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265760_uni_au_dk/Documents/U-Drive/AU/R/2024_Hg-SI spatial and trophic trends/Version 6 NC/Revision 3/"/>
    </mc:Choice>
  </mc:AlternateContent>
  <xr:revisionPtr revIDLastSave="56" documentId="8_{9447984C-155F-4AE4-A012-8030A273BFBC}" xr6:coauthVersionLast="47" xr6:coauthVersionMax="47" xr10:uidLastSave="{DA93BC03-002F-47E0-994E-D86550C61F4D}"/>
  <bookViews>
    <workbookView xWindow="-120" yWindow="-120" windowWidth="29040" windowHeight="15840" xr2:uid="{00000000-000D-0000-FFFF-FFFF00000000}"/>
  </bookViews>
  <sheets>
    <sheet name="Fig S-1" sheetId="28" r:id="rId1"/>
    <sheet name="Fig S-2a" sheetId="38" r:id="rId2"/>
    <sheet name="Fig S-2b and c" sheetId="39" r:id="rId3"/>
    <sheet name="Fig S-2d" sheetId="41" r:id="rId4"/>
    <sheet name="Fig S-3a" sheetId="31" r:id="rId5"/>
    <sheet name="Fig S-3b" sheetId="30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8" l="1"/>
  <c r="H4" i="28"/>
  <c r="H5" i="28"/>
  <c r="H6" i="28"/>
  <c r="H7" i="28"/>
  <c r="H8" i="28"/>
  <c r="H9" i="28"/>
  <c r="H10" i="28"/>
  <c r="H11" i="28"/>
  <c r="H12" i="28"/>
  <c r="H13" i="28"/>
  <c r="H14" i="28"/>
  <c r="H15" i="28"/>
  <c r="H16" i="28"/>
  <c r="H17" i="28"/>
  <c r="H18" i="28"/>
  <c r="H19" i="28"/>
  <c r="H20" i="28"/>
  <c r="H21" i="28"/>
  <c r="H22" i="28"/>
  <c r="H23" i="28"/>
  <c r="H24" i="28"/>
  <c r="H25" i="28"/>
  <c r="H26" i="28"/>
  <c r="H27" i="28"/>
  <c r="H28" i="28"/>
  <c r="H29" i="28"/>
  <c r="H30" i="28"/>
  <c r="H31" i="28"/>
  <c r="H32" i="28"/>
  <c r="H33" i="28"/>
  <c r="H34" i="28"/>
  <c r="H35" i="28"/>
  <c r="H36" i="28"/>
  <c r="H37" i="28"/>
  <c r="H38" i="28"/>
  <c r="H39" i="28"/>
  <c r="H40" i="28"/>
  <c r="H41" i="28"/>
  <c r="H42" i="28"/>
  <c r="H43" i="28"/>
  <c r="H44" i="28"/>
  <c r="H45" i="28"/>
  <c r="H46" i="28"/>
  <c r="H47" i="28"/>
  <c r="H48" i="28"/>
  <c r="H49" i="28"/>
  <c r="H50" i="28"/>
  <c r="H51" i="28"/>
  <c r="H52" i="28"/>
  <c r="H53" i="28"/>
  <c r="H54" i="28"/>
  <c r="H2" i="28"/>
  <c r="F42" i="31" l="1"/>
  <c r="E42" i="31"/>
  <c r="F41" i="31"/>
  <c r="E41" i="31"/>
  <c r="F40" i="31"/>
  <c r="E40" i="31"/>
  <c r="F39" i="31"/>
  <c r="E39" i="31"/>
  <c r="F38" i="31"/>
  <c r="E38" i="31"/>
  <c r="F37" i="31"/>
  <c r="E37" i="31"/>
  <c r="F36" i="31"/>
  <c r="E36" i="31"/>
  <c r="F35" i="31"/>
  <c r="E35" i="31"/>
  <c r="F34" i="31"/>
  <c r="E34" i="31"/>
  <c r="F33" i="31"/>
  <c r="E33" i="31"/>
  <c r="F32" i="31"/>
  <c r="E32" i="31"/>
  <c r="F31" i="31"/>
  <c r="E31" i="31"/>
  <c r="F30" i="31"/>
  <c r="E30" i="31"/>
  <c r="F29" i="31"/>
  <c r="E29" i="31"/>
  <c r="F28" i="31"/>
  <c r="E28" i="31"/>
  <c r="F27" i="31"/>
  <c r="E27" i="31"/>
  <c r="F26" i="31"/>
  <c r="E26" i="31"/>
  <c r="F25" i="31"/>
  <c r="E25" i="31"/>
  <c r="F24" i="31"/>
  <c r="E24" i="31"/>
  <c r="F23" i="31"/>
  <c r="E23" i="31"/>
  <c r="F22" i="31"/>
  <c r="E22" i="31"/>
  <c r="F21" i="31"/>
  <c r="E21" i="31"/>
  <c r="F20" i="31"/>
  <c r="E20" i="31"/>
  <c r="F19" i="31"/>
  <c r="E19" i="31"/>
  <c r="F18" i="31"/>
  <c r="E18" i="31"/>
  <c r="F17" i="31"/>
  <c r="E17" i="31"/>
  <c r="F16" i="31"/>
  <c r="E16" i="31"/>
  <c r="F15" i="31"/>
  <c r="E15" i="31"/>
  <c r="F14" i="31"/>
  <c r="E14" i="31"/>
  <c r="F13" i="31"/>
  <c r="E13" i="31"/>
  <c r="F12" i="31"/>
  <c r="E12" i="31"/>
  <c r="F11" i="31"/>
  <c r="E11" i="31"/>
  <c r="F10" i="31"/>
  <c r="E10" i="31"/>
  <c r="F9" i="31"/>
  <c r="E9" i="31"/>
  <c r="F8" i="31"/>
  <c r="E8" i="31"/>
  <c r="F7" i="31"/>
  <c r="E7" i="31"/>
  <c r="F6" i="31"/>
  <c r="E6" i="31"/>
  <c r="F5" i="31"/>
  <c r="E5" i="31"/>
  <c r="F4" i="31"/>
  <c r="E4" i="31"/>
  <c r="F3" i="31"/>
  <c r="E3" i="31"/>
  <c r="F2" i="31"/>
  <c r="E2" i="3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66491CF-BF35-472C-BBE4-8129FD92A8DB}" keepAlive="1" name="Query - Hg-SI timetrend6" description="Connection to the 'Hg-SI timetrend6' query in the workbook." type="5" refreshedVersion="0" background="1">
    <dbPr connection="Provider=Microsoft.Mashup.OleDb.1;Data Source=$Workbook$;Location=&quot;Hg-SI timetrend6&quot;;Extended Properties=&quot;&quot;" command="SELECT * FROM [Hg-SI timetrend6]"/>
  </connection>
</connections>
</file>

<file path=xl/sharedStrings.xml><?xml version="1.0" encoding="utf-8"?>
<sst xmlns="http://schemas.openxmlformats.org/spreadsheetml/2006/main" count="8083" uniqueCount="175">
  <si>
    <t>Location</t>
  </si>
  <si>
    <t>Year</t>
  </si>
  <si>
    <t>d202Hg</t>
  </si>
  <si>
    <t>D199Hg</t>
  </si>
  <si>
    <t>D200Hg</t>
  </si>
  <si>
    <t>Specie</t>
  </si>
  <si>
    <t>Tissue</t>
  </si>
  <si>
    <t>Polar bear</t>
  </si>
  <si>
    <t>Ringed seal</t>
  </si>
  <si>
    <t>Muscle</t>
  </si>
  <si>
    <t>ID_no</t>
  </si>
  <si>
    <t>ppm ww</t>
  </si>
  <si>
    <t>Hg</t>
  </si>
  <si>
    <t>64754</t>
  </si>
  <si>
    <t>64755</t>
  </si>
  <si>
    <t>64756</t>
  </si>
  <si>
    <t>64758</t>
  </si>
  <si>
    <t>64759</t>
  </si>
  <si>
    <t>64760</t>
  </si>
  <si>
    <t>64762</t>
  </si>
  <si>
    <t>64763</t>
  </si>
  <si>
    <t>64764</t>
  </si>
  <si>
    <t>64765</t>
  </si>
  <si>
    <t>64766</t>
  </si>
  <si>
    <t>64768</t>
  </si>
  <si>
    <t>64769</t>
  </si>
  <si>
    <t>64770</t>
  </si>
  <si>
    <t>64772</t>
  </si>
  <si>
    <t>39874</t>
  </si>
  <si>
    <t>51481</t>
  </si>
  <si>
    <t>51482</t>
  </si>
  <si>
    <t>51483</t>
  </si>
  <si>
    <t>51485</t>
  </si>
  <si>
    <t>51486</t>
  </si>
  <si>
    <t>51487</t>
  </si>
  <si>
    <t>51488</t>
  </si>
  <si>
    <t>51489</t>
  </si>
  <si>
    <t>51490</t>
  </si>
  <si>
    <t>51491</t>
  </si>
  <si>
    <t>51492</t>
  </si>
  <si>
    <t>51493</t>
  </si>
  <si>
    <t>51494</t>
  </si>
  <si>
    <t>51495</t>
  </si>
  <si>
    <t>51496</t>
  </si>
  <si>
    <t>51497</t>
  </si>
  <si>
    <t>51498</t>
  </si>
  <si>
    <t>51499</t>
  </si>
  <si>
    <t>51500</t>
  </si>
  <si>
    <t>Itt</t>
  </si>
  <si>
    <t>Qeq</t>
  </si>
  <si>
    <t>Disko 0-1</t>
  </si>
  <si>
    <t>Disko 1-2</t>
  </si>
  <si>
    <t>Disko 2-3</t>
  </si>
  <si>
    <t>Disko 3-4</t>
  </si>
  <si>
    <t>Disko 4-5</t>
  </si>
  <si>
    <t>Disko 5-6</t>
  </si>
  <si>
    <t>Disko 6-7</t>
  </si>
  <si>
    <t>Disko 7-8</t>
  </si>
  <si>
    <t>Disko 8-9</t>
  </si>
  <si>
    <t>Disko 9-10</t>
  </si>
  <si>
    <t>Disko 10-11+11-12</t>
  </si>
  <si>
    <t>Disko 12-13</t>
  </si>
  <si>
    <t>Disko 13-14</t>
  </si>
  <si>
    <t>Disko 14-15</t>
  </si>
  <si>
    <t>Disko 15-16+16-17</t>
  </si>
  <si>
    <t>Disko 17-18</t>
  </si>
  <si>
    <t>Disko 18-19</t>
  </si>
  <si>
    <t>Disko 19-20</t>
  </si>
  <si>
    <t>Disko 20-21</t>
  </si>
  <si>
    <t>Disko 25-26</t>
  </si>
  <si>
    <t>Disko 30-31</t>
  </si>
  <si>
    <t>Disko 34-35</t>
  </si>
  <si>
    <t>Disko 40-41</t>
  </si>
  <si>
    <t>Disko 45-46</t>
  </si>
  <si>
    <t>Disko 50-51</t>
  </si>
  <si>
    <t>Disko 55-56</t>
  </si>
  <si>
    <t>Disko 60-61</t>
  </si>
  <si>
    <t>Disko 65-66</t>
  </si>
  <si>
    <t>Disko 76-77</t>
  </si>
  <si>
    <t>Disko 84-85</t>
  </si>
  <si>
    <t>ZK-P2 0-1</t>
  </si>
  <si>
    <t>ZK-P2 1-2</t>
  </si>
  <si>
    <t>ZK-P2 2-3</t>
  </si>
  <si>
    <t>ZK-P2 3-5</t>
  </si>
  <si>
    <t>ZK-P2 5-6</t>
  </si>
  <si>
    <t>ZK-P2 6-7</t>
  </si>
  <si>
    <t>ZK-P2 7-8</t>
  </si>
  <si>
    <t>ZK-P2 8-11</t>
  </si>
  <si>
    <t>ZK-P2 11-12</t>
  </si>
  <si>
    <t>ZK-P2 12-13</t>
  </si>
  <si>
    <t>ZK-P2 13-14</t>
  </si>
  <si>
    <t>ZK-P2 14-17</t>
  </si>
  <si>
    <t>ZK-P2 17-18</t>
  </si>
  <si>
    <t>ZK-P2 18-19</t>
  </si>
  <si>
    <t>ZK-P2 27-28</t>
  </si>
  <si>
    <t>ZK-P2 31-32</t>
  </si>
  <si>
    <t>ZK-P2 50-51</t>
  </si>
  <si>
    <t>ZK-P2 60-61</t>
  </si>
  <si>
    <t>ZK-P2 65-66</t>
  </si>
  <si>
    <t>ZK-P2 95-96</t>
  </si>
  <si>
    <t>ppm dw</t>
  </si>
  <si>
    <t>Zac</t>
  </si>
  <si>
    <t>Peat (pounus)</t>
  </si>
  <si>
    <t>2000</t>
  </si>
  <si>
    <t>ZK-P2 75-76</t>
  </si>
  <si>
    <t>Conc_unit</t>
  </si>
  <si>
    <t>Subseries</t>
  </si>
  <si>
    <t>Subadult</t>
  </si>
  <si>
    <t>Harp seal</t>
  </si>
  <si>
    <t>Hooded seal</t>
  </si>
  <si>
    <t>ZK-P2 litter</t>
  </si>
  <si>
    <t>Disko litter</t>
  </si>
  <si>
    <t>Depth</t>
  </si>
  <si>
    <t>PBmodel_D199Hg</t>
  </si>
  <si>
    <t>d202</t>
  </si>
  <si>
    <t>Ringed seal diet (%)</t>
  </si>
  <si>
    <t>Hooded seal diet (%)</t>
  </si>
  <si>
    <t>Harp seal diet (%)</t>
  </si>
  <si>
    <t xml:space="preserve">Pbmodel_d202Hg </t>
  </si>
  <si>
    <t>error_d202Hg</t>
  </si>
  <si>
    <t>d202Hg_Lower</t>
  </si>
  <si>
    <t>d202Hg_Upper</t>
  </si>
  <si>
    <t>error_D199Hg</t>
  </si>
  <si>
    <t>D199Hg_Lower</t>
  </si>
  <si>
    <t>D199Hg_Upper</t>
  </si>
  <si>
    <t>error_D200Hg</t>
  </si>
  <si>
    <t>D200Hg_Lower</t>
  </si>
  <si>
    <t>D200Hg_Upper</t>
  </si>
  <si>
    <t>error_Hg</t>
  </si>
  <si>
    <t>Hg_Upper</t>
  </si>
  <si>
    <t>Hg_Lower</t>
  </si>
  <si>
    <t>HgM</t>
  </si>
  <si>
    <t>HgL</t>
  </si>
  <si>
    <t>Ittoqqortoormiit</t>
  </si>
  <si>
    <t>1-18/4/9</t>
  </si>
  <si>
    <t>18-26/4/</t>
  </si>
  <si>
    <t>18-30/3/</t>
  </si>
  <si>
    <t>2-30/4/9</t>
  </si>
  <si>
    <t>24-29/3/</t>
  </si>
  <si>
    <t>24-5/5/8</t>
  </si>
  <si>
    <t>25-27/3/</t>
  </si>
  <si>
    <t>4-14/5/9</t>
  </si>
  <si>
    <t>7-4/3/90</t>
  </si>
  <si>
    <t>1999</t>
  </si>
  <si>
    <t>2001</t>
  </si>
  <si>
    <t>liver</t>
  </si>
  <si>
    <t>mg/kg ww</t>
  </si>
  <si>
    <t>Qeqertarsuaq</t>
  </si>
  <si>
    <t>64470</t>
  </si>
  <si>
    <t>64471</t>
  </si>
  <si>
    <t>64472</t>
  </si>
  <si>
    <t>64473</t>
  </si>
  <si>
    <t>64474</t>
  </si>
  <si>
    <t>64475</t>
  </si>
  <si>
    <t>64476</t>
  </si>
  <si>
    <t>64477</t>
  </si>
  <si>
    <t>64478</t>
  </si>
  <si>
    <t>64479</t>
  </si>
  <si>
    <t>64480</t>
  </si>
  <si>
    <t>64481</t>
  </si>
  <si>
    <t>64482</t>
  </si>
  <si>
    <t>64483</t>
  </si>
  <si>
    <t>64484</t>
  </si>
  <si>
    <t>64485</t>
  </si>
  <si>
    <t>64486</t>
  </si>
  <si>
    <t>64487</t>
  </si>
  <si>
    <t>64488</t>
  </si>
  <si>
    <t>64489</t>
  </si>
  <si>
    <t>muscle</t>
  </si>
  <si>
    <t>Qaanaaq</t>
  </si>
  <si>
    <t>Unit</t>
  </si>
  <si>
    <t>IDno</t>
  </si>
  <si>
    <t>HgH</t>
  </si>
  <si>
    <t>Species</t>
  </si>
  <si>
    <t>Shorthorn sculpin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</si>
</sst>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MS Sans Serif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9">
    <xf numFmtId="0" fontId="0" fillId="0" borderId="0" xfId="0"/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left"/>
    </xf>
    <xf numFmtId="1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0" xfId="1" applyNumberForma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left"/>
    </xf>
    <xf numFmtId="164" fontId="1" fillId="0" borderId="1" xfId="1" applyNumberForma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164" fontId="0" fillId="0" borderId="0" xfId="0" applyNumberFormat="1"/>
    <xf numFmtId="164" fontId="0" fillId="0" borderId="6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" xfId="0" applyNumberFormat="1" applyBorder="1"/>
    <xf numFmtId="0" fontId="3" fillId="0" borderId="0" xfId="6" applyFont="1" applyAlignment="1">
      <alignment horizontal="center" vertical="center" wrapText="1"/>
    </xf>
    <xf numFmtId="1" fontId="3" fillId="0" borderId="0" xfId="6" applyNumberFormat="1" applyFont="1" applyAlignment="1">
      <alignment horizontal="center" vertical="center" wrapText="1"/>
    </xf>
    <xf numFmtId="165" fontId="3" fillId="0" borderId="0" xfId="6" applyNumberFormat="1" applyFont="1" applyAlignment="1">
      <alignment horizontal="center" vertical="center" wrapText="1"/>
    </xf>
    <xf numFmtId="164" fontId="3" fillId="0" borderId="0" xfId="6" applyNumberFormat="1" applyFont="1" applyAlignment="1">
      <alignment horizontal="center" vertical="center" wrapText="1"/>
    </xf>
    <xf numFmtId="0" fontId="3" fillId="0" borderId="0" xfId="7" applyFont="1" applyAlignment="1">
      <alignment horizontal="center" vertical="center" wrapText="1"/>
    </xf>
    <xf numFmtId="1" fontId="3" fillId="0" borderId="0" xfId="7" applyNumberFormat="1" applyFont="1" applyAlignment="1">
      <alignment horizontal="center" vertical="center" wrapText="1"/>
    </xf>
    <xf numFmtId="164" fontId="3" fillId="0" borderId="0" xfId="7" applyNumberFormat="1" applyFont="1" applyAlignment="1">
      <alignment horizontal="center" vertical="center" wrapText="1"/>
    </xf>
    <xf numFmtId="0" fontId="3" fillId="0" borderId="0" xfId="8" applyFont="1" applyAlignment="1">
      <alignment horizontal="center" vertical="center" wrapText="1"/>
    </xf>
    <xf numFmtId="1" fontId="3" fillId="0" borderId="0" xfId="8" applyNumberFormat="1" applyFont="1" applyAlignment="1">
      <alignment horizontal="center" vertical="center" wrapText="1"/>
    </xf>
    <xf numFmtId="164" fontId="3" fillId="0" borderId="0" xfId="8" applyNumberFormat="1" applyFont="1" applyAlignment="1">
      <alignment horizontal="center" vertical="center" wrapText="1"/>
    </xf>
    <xf numFmtId="0" fontId="3" fillId="0" borderId="0" xfId="9" applyFont="1" applyAlignment="1">
      <alignment horizontal="center" vertical="center" wrapText="1"/>
    </xf>
    <xf numFmtId="164" fontId="3" fillId="0" borderId="0" xfId="9" applyNumberFormat="1" applyFont="1" applyAlignment="1">
      <alignment horizontal="center" vertical="center" wrapText="1"/>
    </xf>
    <xf numFmtId="164" fontId="3" fillId="0" borderId="0" xfId="10" applyNumberFormat="1" applyFont="1" applyAlignment="1">
      <alignment horizontal="center" vertical="center" wrapText="1"/>
    </xf>
    <xf numFmtId="165" fontId="3" fillId="0" borderId="0" xfId="1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" xfId="6" applyFont="1" applyBorder="1" applyAlignment="1">
      <alignment horizontal="center" vertical="center"/>
    </xf>
    <xf numFmtId="1" fontId="3" fillId="0" borderId="1" xfId="6" applyNumberFormat="1" applyFont="1" applyBorder="1" applyAlignment="1">
      <alignment horizontal="center" vertical="center"/>
    </xf>
    <xf numFmtId="164" fontId="3" fillId="0" borderId="1" xfId="6" applyNumberFormat="1" applyFont="1" applyBorder="1" applyAlignment="1">
      <alignment horizontal="center" vertical="center"/>
    </xf>
    <xf numFmtId="165" fontId="3" fillId="0" borderId="1" xfId="6" applyNumberFormat="1" applyFont="1" applyBorder="1" applyAlignment="1">
      <alignment horizontal="center" vertical="center"/>
    </xf>
  </cellXfs>
  <cellStyles count="11">
    <cellStyle name="Normal" xfId="0" builtinId="0"/>
    <cellStyle name="Normal 2" xfId="1" xr:uid="{00000000-0005-0000-0000-000001000000}"/>
    <cellStyle name="Normal 2 2" xfId="3" xr:uid="{00000000-0005-0000-0000-000002000000}"/>
    <cellStyle name="Normal 2 3" xfId="4" xr:uid="{00000000-0005-0000-0000-000003000000}"/>
    <cellStyle name="Normal 3" xfId="2" xr:uid="{00000000-0005-0000-0000-000004000000}"/>
    <cellStyle name="Normal 3 2" xfId="5" xr:uid="{D0B59236-5DF5-4E11-BBB5-F299A30EB711}"/>
    <cellStyle name="Normal_Data" xfId="7" xr:uid="{46DD6EFE-43D5-477E-B503-7495E4704BFF}"/>
    <cellStyle name="Normal_sæler" xfId="10" xr:uid="{90F2E6CE-CCEF-4651-8D34-EC3376671BB7}"/>
    <cellStyle name="Normal_Sheet1" xfId="6" xr:uid="{E366B9B6-F7F0-43C1-9229-7B5081BC3064}"/>
    <cellStyle name="Normal_Sheet2" xfId="9" xr:uid="{003F1F19-AF7D-4F38-B2D6-7DBF92872B49}"/>
    <cellStyle name="Normal_Sheet3" xfId="8" xr:uid="{F937C7D2-7750-4558-8AC7-31FF97AD3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Ringed seal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5671238591002502"/>
                  <c:y val="-0.2846327954252866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</c:trendlineLbl>
          </c:trendline>
          <c:xVal>
            <c:numRef>
              <c:f>[1]means!$A$2:$A$35</c:f>
              <c:numCache>
                <c:formatCode>General</c:formatCode>
                <c:ptCount val="34"/>
                <c:pt idx="0">
                  <c:v>1983</c:v>
                </c:pt>
                <c:pt idx="1">
                  <c:v>1984</c:v>
                </c:pt>
                <c:pt idx="2">
                  <c:v>1985</c:v>
                </c:pt>
                <c:pt idx="3">
                  <c:v>1986</c:v>
                </c:pt>
                <c:pt idx="4">
                  <c:v>1987</c:v>
                </c:pt>
                <c:pt idx="5">
                  <c:v>1988</c:v>
                </c:pt>
                <c:pt idx="6">
                  <c:v>1989</c:v>
                </c:pt>
                <c:pt idx="7">
                  <c:v>1990</c:v>
                </c:pt>
                <c:pt idx="8">
                  <c:v>1991</c:v>
                </c:pt>
                <c:pt idx="9">
                  <c:v>1992</c:v>
                </c:pt>
                <c:pt idx="10">
                  <c:v>1993</c:v>
                </c:pt>
                <c:pt idx="11">
                  <c:v>1994</c:v>
                </c:pt>
                <c:pt idx="12">
                  <c:v>1995</c:v>
                </c:pt>
                <c:pt idx="13">
                  <c:v>1996</c:v>
                </c:pt>
                <c:pt idx="14">
                  <c:v>1997</c:v>
                </c:pt>
                <c:pt idx="15">
                  <c:v>1998</c:v>
                </c:pt>
                <c:pt idx="16">
                  <c:v>1999</c:v>
                </c:pt>
                <c:pt idx="17">
                  <c:v>2000</c:v>
                </c:pt>
                <c:pt idx="18">
                  <c:v>2001</c:v>
                </c:pt>
                <c:pt idx="19">
                  <c:v>2002</c:v>
                </c:pt>
                <c:pt idx="20">
                  <c:v>2003</c:v>
                </c:pt>
                <c:pt idx="21">
                  <c:v>2004</c:v>
                </c:pt>
                <c:pt idx="22">
                  <c:v>2005</c:v>
                </c:pt>
                <c:pt idx="23">
                  <c:v>2006</c:v>
                </c:pt>
                <c:pt idx="24">
                  <c:v>2007</c:v>
                </c:pt>
                <c:pt idx="25">
                  <c:v>2008</c:v>
                </c:pt>
                <c:pt idx="26">
                  <c:v>2009</c:v>
                </c:pt>
                <c:pt idx="27">
                  <c:v>2010</c:v>
                </c:pt>
                <c:pt idx="28">
                  <c:v>2011</c:v>
                </c:pt>
                <c:pt idx="29">
                  <c:v>2012</c:v>
                </c:pt>
                <c:pt idx="30">
                  <c:v>2013</c:v>
                </c:pt>
                <c:pt idx="31">
                  <c:v>2014</c:v>
                </c:pt>
                <c:pt idx="32">
                  <c:v>2015</c:v>
                </c:pt>
                <c:pt idx="33">
                  <c:v>2016</c:v>
                </c:pt>
              </c:numCache>
            </c:numRef>
          </c:xVal>
          <c:yVal>
            <c:numRef>
              <c:f>[1]means!$B$2:$B$35</c:f>
              <c:numCache>
                <c:formatCode>General</c:formatCode>
                <c:ptCount val="34"/>
                <c:pt idx="0">
                  <c:v>32</c:v>
                </c:pt>
                <c:pt idx="1">
                  <c:v>86.8</c:v>
                </c:pt>
                <c:pt idx="3">
                  <c:v>35</c:v>
                </c:pt>
                <c:pt idx="4">
                  <c:v>47.714285714285701</c:v>
                </c:pt>
                <c:pt idx="5">
                  <c:v>50.8</c:v>
                </c:pt>
                <c:pt idx="6">
                  <c:v>83.4</c:v>
                </c:pt>
                <c:pt idx="7">
                  <c:v>68.8333333333333</c:v>
                </c:pt>
                <c:pt idx="8">
                  <c:v>41</c:v>
                </c:pt>
                <c:pt idx="9">
                  <c:v>54.4444444444444</c:v>
                </c:pt>
                <c:pt idx="10">
                  <c:v>35.1666666666667</c:v>
                </c:pt>
                <c:pt idx="11">
                  <c:v>57.571428571428598</c:v>
                </c:pt>
                <c:pt idx="12">
                  <c:v>17.625</c:v>
                </c:pt>
                <c:pt idx="13">
                  <c:v>63.5</c:v>
                </c:pt>
                <c:pt idx="16">
                  <c:v>60.875</c:v>
                </c:pt>
                <c:pt idx="17">
                  <c:v>59.315789473684198</c:v>
                </c:pt>
                <c:pt idx="18">
                  <c:v>51.785714285714299</c:v>
                </c:pt>
                <c:pt idx="20">
                  <c:v>63.8</c:v>
                </c:pt>
                <c:pt idx="21">
                  <c:v>74.5</c:v>
                </c:pt>
                <c:pt idx="23">
                  <c:v>28.25</c:v>
                </c:pt>
                <c:pt idx="24">
                  <c:v>32</c:v>
                </c:pt>
                <c:pt idx="25">
                  <c:v>55</c:v>
                </c:pt>
                <c:pt idx="26">
                  <c:v>0</c:v>
                </c:pt>
                <c:pt idx="27">
                  <c:v>56.2</c:v>
                </c:pt>
                <c:pt idx="28">
                  <c:v>35.714285714285701</c:v>
                </c:pt>
                <c:pt idx="29">
                  <c:v>17.399999999999999</c:v>
                </c:pt>
                <c:pt idx="30">
                  <c:v>21.25</c:v>
                </c:pt>
                <c:pt idx="31">
                  <c:v>40.6</c:v>
                </c:pt>
                <c:pt idx="32">
                  <c:v>8.75</c:v>
                </c:pt>
                <c:pt idx="33">
                  <c:v>37.4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778-42B6-81C5-0EB00E08E3D4}"/>
            </c:ext>
          </c:extLst>
        </c:ser>
        <c:ser>
          <c:idx val="1"/>
          <c:order val="1"/>
          <c:tx>
            <c:v>Hooded seal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2754503349852553"/>
                  <c:y val="-5.489955390557169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</c:trendlineLbl>
          </c:trendline>
          <c:xVal>
            <c:numRef>
              <c:f>[1]means!$A$2:$A$35</c:f>
              <c:numCache>
                <c:formatCode>General</c:formatCode>
                <c:ptCount val="34"/>
                <c:pt idx="0">
                  <c:v>1983</c:v>
                </c:pt>
                <c:pt idx="1">
                  <c:v>1984</c:v>
                </c:pt>
                <c:pt idx="2">
                  <c:v>1985</c:v>
                </c:pt>
                <c:pt idx="3">
                  <c:v>1986</c:v>
                </c:pt>
                <c:pt idx="4">
                  <c:v>1987</c:v>
                </c:pt>
                <c:pt idx="5">
                  <c:v>1988</c:v>
                </c:pt>
                <c:pt idx="6">
                  <c:v>1989</c:v>
                </c:pt>
                <c:pt idx="7">
                  <c:v>1990</c:v>
                </c:pt>
                <c:pt idx="8">
                  <c:v>1991</c:v>
                </c:pt>
                <c:pt idx="9">
                  <c:v>1992</c:v>
                </c:pt>
                <c:pt idx="10">
                  <c:v>1993</c:v>
                </c:pt>
                <c:pt idx="11">
                  <c:v>1994</c:v>
                </c:pt>
                <c:pt idx="12">
                  <c:v>1995</c:v>
                </c:pt>
                <c:pt idx="13">
                  <c:v>1996</c:v>
                </c:pt>
                <c:pt idx="14">
                  <c:v>1997</c:v>
                </c:pt>
                <c:pt idx="15">
                  <c:v>1998</c:v>
                </c:pt>
                <c:pt idx="16">
                  <c:v>1999</c:v>
                </c:pt>
                <c:pt idx="17">
                  <c:v>2000</c:v>
                </c:pt>
                <c:pt idx="18">
                  <c:v>2001</c:v>
                </c:pt>
                <c:pt idx="19">
                  <c:v>2002</c:v>
                </c:pt>
                <c:pt idx="20">
                  <c:v>2003</c:v>
                </c:pt>
                <c:pt idx="21">
                  <c:v>2004</c:v>
                </c:pt>
                <c:pt idx="22">
                  <c:v>2005</c:v>
                </c:pt>
                <c:pt idx="23">
                  <c:v>2006</c:v>
                </c:pt>
                <c:pt idx="24">
                  <c:v>2007</c:v>
                </c:pt>
                <c:pt idx="25">
                  <c:v>2008</c:v>
                </c:pt>
                <c:pt idx="26">
                  <c:v>2009</c:v>
                </c:pt>
                <c:pt idx="27">
                  <c:v>2010</c:v>
                </c:pt>
                <c:pt idx="28">
                  <c:v>2011</c:v>
                </c:pt>
                <c:pt idx="29">
                  <c:v>2012</c:v>
                </c:pt>
                <c:pt idx="30">
                  <c:v>2013</c:v>
                </c:pt>
                <c:pt idx="31">
                  <c:v>2014</c:v>
                </c:pt>
                <c:pt idx="32">
                  <c:v>2015</c:v>
                </c:pt>
                <c:pt idx="33">
                  <c:v>2016</c:v>
                </c:pt>
              </c:numCache>
            </c:numRef>
          </c:xVal>
          <c:yVal>
            <c:numRef>
              <c:f>[1]means!$C$2:$C$35</c:f>
              <c:numCache>
                <c:formatCode>General</c:formatCode>
                <c:ptCount val="34"/>
                <c:pt idx="0">
                  <c:v>18</c:v>
                </c:pt>
                <c:pt idx="1">
                  <c:v>0</c:v>
                </c:pt>
                <c:pt idx="3">
                  <c:v>29</c:v>
                </c:pt>
                <c:pt idx="4">
                  <c:v>23</c:v>
                </c:pt>
                <c:pt idx="5">
                  <c:v>8.6</c:v>
                </c:pt>
                <c:pt idx="6">
                  <c:v>1.8</c:v>
                </c:pt>
                <c:pt idx="7">
                  <c:v>13</c:v>
                </c:pt>
                <c:pt idx="8">
                  <c:v>0</c:v>
                </c:pt>
                <c:pt idx="9">
                  <c:v>8.6666666666666696</c:v>
                </c:pt>
                <c:pt idx="10">
                  <c:v>18.3333333333333</c:v>
                </c:pt>
                <c:pt idx="11">
                  <c:v>17.714285714285701</c:v>
                </c:pt>
                <c:pt idx="12">
                  <c:v>35.875</c:v>
                </c:pt>
                <c:pt idx="13">
                  <c:v>12.8333333333333</c:v>
                </c:pt>
                <c:pt idx="16">
                  <c:v>12.375</c:v>
                </c:pt>
                <c:pt idx="17">
                  <c:v>14.473684210526301</c:v>
                </c:pt>
                <c:pt idx="18">
                  <c:v>18.6428571428571</c:v>
                </c:pt>
                <c:pt idx="20">
                  <c:v>16.2</c:v>
                </c:pt>
                <c:pt idx="21">
                  <c:v>7.25</c:v>
                </c:pt>
                <c:pt idx="23">
                  <c:v>49.25</c:v>
                </c:pt>
                <c:pt idx="24">
                  <c:v>26.25</c:v>
                </c:pt>
                <c:pt idx="25">
                  <c:v>24</c:v>
                </c:pt>
                <c:pt idx="26">
                  <c:v>43</c:v>
                </c:pt>
                <c:pt idx="27">
                  <c:v>9.1999999999999993</c:v>
                </c:pt>
                <c:pt idx="28">
                  <c:v>19.1428571428571</c:v>
                </c:pt>
                <c:pt idx="29">
                  <c:v>57.2</c:v>
                </c:pt>
                <c:pt idx="30">
                  <c:v>26.75</c:v>
                </c:pt>
                <c:pt idx="31">
                  <c:v>8.4</c:v>
                </c:pt>
                <c:pt idx="32">
                  <c:v>54.5</c:v>
                </c:pt>
                <c:pt idx="33">
                  <c:v>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778-42B6-81C5-0EB00E08E3D4}"/>
            </c:ext>
          </c:extLst>
        </c:ser>
        <c:ser>
          <c:idx val="2"/>
          <c:order val="2"/>
          <c:tx>
            <c:v>Harp seal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1541545620653844"/>
                  <c:y val="-4.9507499775455826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</c:trendlineLbl>
          </c:trendline>
          <c:xVal>
            <c:numRef>
              <c:f>[1]means!$A$2:$A$35</c:f>
              <c:numCache>
                <c:formatCode>General</c:formatCode>
                <c:ptCount val="34"/>
                <c:pt idx="0">
                  <c:v>1983</c:v>
                </c:pt>
                <c:pt idx="1">
                  <c:v>1984</c:v>
                </c:pt>
                <c:pt idx="2">
                  <c:v>1985</c:v>
                </c:pt>
                <c:pt idx="3">
                  <c:v>1986</c:v>
                </c:pt>
                <c:pt idx="4">
                  <c:v>1987</c:v>
                </c:pt>
                <c:pt idx="5">
                  <c:v>1988</c:v>
                </c:pt>
                <c:pt idx="6">
                  <c:v>1989</c:v>
                </c:pt>
                <c:pt idx="7">
                  <c:v>1990</c:v>
                </c:pt>
                <c:pt idx="8">
                  <c:v>1991</c:v>
                </c:pt>
                <c:pt idx="9">
                  <c:v>1992</c:v>
                </c:pt>
                <c:pt idx="10">
                  <c:v>1993</c:v>
                </c:pt>
                <c:pt idx="11">
                  <c:v>1994</c:v>
                </c:pt>
                <c:pt idx="12">
                  <c:v>1995</c:v>
                </c:pt>
                <c:pt idx="13">
                  <c:v>1996</c:v>
                </c:pt>
                <c:pt idx="14">
                  <c:v>1997</c:v>
                </c:pt>
                <c:pt idx="15">
                  <c:v>1998</c:v>
                </c:pt>
                <c:pt idx="16">
                  <c:v>1999</c:v>
                </c:pt>
                <c:pt idx="17">
                  <c:v>2000</c:v>
                </c:pt>
                <c:pt idx="18">
                  <c:v>2001</c:v>
                </c:pt>
                <c:pt idx="19">
                  <c:v>2002</c:v>
                </c:pt>
                <c:pt idx="20">
                  <c:v>2003</c:v>
                </c:pt>
                <c:pt idx="21">
                  <c:v>2004</c:v>
                </c:pt>
                <c:pt idx="22">
                  <c:v>2005</c:v>
                </c:pt>
                <c:pt idx="23">
                  <c:v>2006</c:v>
                </c:pt>
                <c:pt idx="24">
                  <c:v>2007</c:v>
                </c:pt>
                <c:pt idx="25">
                  <c:v>2008</c:v>
                </c:pt>
                <c:pt idx="26">
                  <c:v>2009</c:v>
                </c:pt>
                <c:pt idx="27">
                  <c:v>2010</c:v>
                </c:pt>
                <c:pt idx="28">
                  <c:v>2011</c:v>
                </c:pt>
                <c:pt idx="29">
                  <c:v>2012</c:v>
                </c:pt>
                <c:pt idx="30">
                  <c:v>2013</c:v>
                </c:pt>
                <c:pt idx="31">
                  <c:v>2014</c:v>
                </c:pt>
                <c:pt idx="32">
                  <c:v>2015</c:v>
                </c:pt>
                <c:pt idx="33">
                  <c:v>2016</c:v>
                </c:pt>
              </c:numCache>
            </c:numRef>
          </c:xVal>
          <c:yVal>
            <c:numRef>
              <c:f>[1]means!$D$2:$D$35</c:f>
              <c:numCache>
                <c:formatCode>General</c:formatCode>
                <c:ptCount val="34"/>
                <c:pt idx="0">
                  <c:v>0</c:v>
                </c:pt>
                <c:pt idx="1">
                  <c:v>9</c:v>
                </c:pt>
                <c:pt idx="3">
                  <c:v>31.6666666666667</c:v>
                </c:pt>
                <c:pt idx="4">
                  <c:v>26.285714285714299</c:v>
                </c:pt>
                <c:pt idx="5">
                  <c:v>38.6</c:v>
                </c:pt>
                <c:pt idx="6">
                  <c:v>12.4</c:v>
                </c:pt>
                <c:pt idx="7">
                  <c:v>14.6666666666667</c:v>
                </c:pt>
                <c:pt idx="8">
                  <c:v>59</c:v>
                </c:pt>
                <c:pt idx="9">
                  <c:v>32.5555555555556</c:v>
                </c:pt>
                <c:pt idx="10">
                  <c:v>41.9166666666667</c:v>
                </c:pt>
                <c:pt idx="11">
                  <c:v>19.8571428571429</c:v>
                </c:pt>
                <c:pt idx="12">
                  <c:v>35.875</c:v>
                </c:pt>
                <c:pt idx="13">
                  <c:v>20.6666666666667</c:v>
                </c:pt>
                <c:pt idx="16">
                  <c:v>20.625</c:v>
                </c:pt>
                <c:pt idx="17">
                  <c:v>21.157894736842099</c:v>
                </c:pt>
                <c:pt idx="18">
                  <c:v>25.5</c:v>
                </c:pt>
                <c:pt idx="20">
                  <c:v>9</c:v>
                </c:pt>
                <c:pt idx="21">
                  <c:v>13.5</c:v>
                </c:pt>
                <c:pt idx="23">
                  <c:v>20.875</c:v>
                </c:pt>
                <c:pt idx="24">
                  <c:v>38.25</c:v>
                </c:pt>
                <c:pt idx="25">
                  <c:v>15.75</c:v>
                </c:pt>
                <c:pt idx="26">
                  <c:v>51</c:v>
                </c:pt>
                <c:pt idx="27">
                  <c:v>27</c:v>
                </c:pt>
                <c:pt idx="28">
                  <c:v>41.428571428571402</c:v>
                </c:pt>
                <c:pt idx="29">
                  <c:v>17.399999999999999</c:v>
                </c:pt>
                <c:pt idx="30">
                  <c:v>25.75</c:v>
                </c:pt>
                <c:pt idx="31">
                  <c:v>48.2</c:v>
                </c:pt>
                <c:pt idx="32">
                  <c:v>32.25</c:v>
                </c:pt>
                <c:pt idx="33">
                  <c:v>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778-42B6-81C5-0EB00E08E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3148031"/>
        <c:axId val="1163133151"/>
      </c:scatterChart>
      <c:valAx>
        <c:axId val="11631480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63133151"/>
        <c:crosses val="autoZero"/>
        <c:crossBetween val="midCat"/>
      </c:valAx>
      <c:valAx>
        <c:axId val="1163133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/>
                  <a:t>% of diet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16314803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57150</xdr:rowOff>
    </xdr:from>
    <xdr:to>
      <xdr:col>16</xdr:col>
      <xdr:colOff>38099</xdr:colOff>
      <xdr:row>31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4C6430-9C1C-4669-9CFE-637F49B7A3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arhusuniversitet-my.sharepoint.com/personal/au265760_uni_au_dk/Documents/U-Drive/AU/R/2024_Hg-SI%20spatial%20and%20trophic%20trends/EGPB_diet_estimates_1983-2016.xlsx" TargetMode="External"/><Relationship Id="rId1" Type="http://schemas.openxmlformats.org/officeDocument/2006/relationships/externalLinkPath" Target="/personal/au265760_uni_au_dk/Documents/U-Drive/AU/R/2024_Hg-SI%20spatial%20and%20trophic%20trends/EGPB_diet_estimates_1983-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GPB-Fatty Acids"/>
      <sheetName val="Diet Estimates"/>
      <sheetName val="Diet estimates w agegroups"/>
      <sheetName val="means"/>
      <sheetName val="NIST1945 QC"/>
    </sheetNames>
    <sheetDataSet>
      <sheetData sheetId="0"/>
      <sheetData sheetId="1"/>
      <sheetData sheetId="2"/>
      <sheetData sheetId="3">
        <row r="2">
          <cell r="A2">
            <v>1983</v>
          </cell>
          <cell r="B2">
            <v>32</v>
          </cell>
          <cell r="C2">
            <v>18</v>
          </cell>
          <cell r="D2">
            <v>0</v>
          </cell>
        </row>
        <row r="3">
          <cell r="A3">
            <v>1984</v>
          </cell>
          <cell r="B3">
            <v>86.8</v>
          </cell>
          <cell r="C3">
            <v>0</v>
          </cell>
          <cell r="D3">
            <v>9</v>
          </cell>
        </row>
        <row r="4">
          <cell r="A4">
            <v>1985</v>
          </cell>
          <cell r="B4"/>
          <cell r="C4"/>
          <cell r="D4"/>
        </row>
        <row r="5">
          <cell r="A5">
            <v>1986</v>
          </cell>
          <cell r="B5">
            <v>35</v>
          </cell>
          <cell r="C5">
            <v>29</v>
          </cell>
          <cell r="D5">
            <v>31.6666666666667</v>
          </cell>
        </row>
        <row r="6">
          <cell r="A6">
            <v>1987</v>
          </cell>
          <cell r="B6">
            <v>47.714285714285701</v>
          </cell>
          <cell r="C6">
            <v>23</v>
          </cell>
          <cell r="D6">
            <v>26.285714285714299</v>
          </cell>
        </row>
        <row r="7">
          <cell r="A7">
            <v>1988</v>
          </cell>
          <cell r="B7">
            <v>50.8</v>
          </cell>
          <cell r="C7">
            <v>8.6</v>
          </cell>
          <cell r="D7">
            <v>38.6</v>
          </cell>
        </row>
        <row r="8">
          <cell r="A8">
            <v>1989</v>
          </cell>
          <cell r="B8">
            <v>83.4</v>
          </cell>
          <cell r="C8">
            <v>1.8</v>
          </cell>
          <cell r="D8">
            <v>12.4</v>
          </cell>
        </row>
        <row r="9">
          <cell r="A9">
            <v>1990</v>
          </cell>
          <cell r="B9">
            <v>68.8333333333333</v>
          </cell>
          <cell r="C9">
            <v>13</v>
          </cell>
          <cell r="D9">
            <v>14.6666666666667</v>
          </cell>
        </row>
        <row r="10">
          <cell r="A10">
            <v>1991</v>
          </cell>
          <cell r="B10">
            <v>41</v>
          </cell>
          <cell r="C10">
            <v>0</v>
          </cell>
          <cell r="D10">
            <v>59</v>
          </cell>
        </row>
        <row r="11">
          <cell r="A11">
            <v>1992</v>
          </cell>
          <cell r="B11">
            <v>54.4444444444444</v>
          </cell>
          <cell r="C11">
            <v>8.6666666666666696</v>
          </cell>
          <cell r="D11">
            <v>32.5555555555556</v>
          </cell>
        </row>
        <row r="12">
          <cell r="A12">
            <v>1993</v>
          </cell>
          <cell r="B12">
            <v>35.1666666666667</v>
          </cell>
          <cell r="C12">
            <v>18.3333333333333</v>
          </cell>
          <cell r="D12">
            <v>41.9166666666667</v>
          </cell>
        </row>
        <row r="13">
          <cell r="A13">
            <v>1994</v>
          </cell>
          <cell r="B13">
            <v>57.571428571428598</v>
          </cell>
          <cell r="C13">
            <v>17.714285714285701</v>
          </cell>
          <cell r="D13">
            <v>19.8571428571429</v>
          </cell>
        </row>
        <row r="14">
          <cell r="A14">
            <v>1995</v>
          </cell>
          <cell r="B14">
            <v>17.625</v>
          </cell>
          <cell r="C14">
            <v>35.875</v>
          </cell>
          <cell r="D14">
            <v>35.875</v>
          </cell>
        </row>
        <row r="15">
          <cell r="A15">
            <v>1996</v>
          </cell>
          <cell r="B15">
            <v>63.5</v>
          </cell>
          <cell r="C15">
            <v>12.8333333333333</v>
          </cell>
          <cell r="D15">
            <v>20.6666666666667</v>
          </cell>
        </row>
        <row r="16">
          <cell r="A16">
            <v>1997</v>
          </cell>
          <cell r="B16"/>
          <cell r="C16"/>
          <cell r="D16"/>
        </row>
        <row r="17">
          <cell r="A17">
            <v>1998</v>
          </cell>
          <cell r="B17"/>
          <cell r="C17"/>
          <cell r="D17"/>
        </row>
        <row r="18">
          <cell r="A18">
            <v>1999</v>
          </cell>
          <cell r="B18">
            <v>60.875</v>
          </cell>
          <cell r="C18">
            <v>12.375</v>
          </cell>
          <cell r="D18">
            <v>20.625</v>
          </cell>
        </row>
        <row r="19">
          <cell r="A19">
            <v>2000</v>
          </cell>
          <cell r="B19">
            <v>59.315789473684198</v>
          </cell>
          <cell r="C19">
            <v>14.473684210526301</v>
          </cell>
          <cell r="D19">
            <v>21.157894736842099</v>
          </cell>
        </row>
        <row r="20">
          <cell r="A20">
            <v>2001</v>
          </cell>
          <cell r="B20">
            <v>51.785714285714299</v>
          </cell>
          <cell r="C20">
            <v>18.6428571428571</v>
          </cell>
          <cell r="D20">
            <v>25.5</v>
          </cell>
        </row>
        <row r="21">
          <cell r="A21">
            <v>2002</v>
          </cell>
          <cell r="B21"/>
          <cell r="C21"/>
          <cell r="D21"/>
        </row>
        <row r="22">
          <cell r="A22">
            <v>2003</v>
          </cell>
          <cell r="B22">
            <v>63.8</v>
          </cell>
          <cell r="C22">
            <v>16.2</v>
          </cell>
          <cell r="D22">
            <v>9</v>
          </cell>
        </row>
        <row r="23">
          <cell r="A23">
            <v>2004</v>
          </cell>
          <cell r="B23">
            <v>74.5</v>
          </cell>
          <cell r="C23">
            <v>7.25</v>
          </cell>
          <cell r="D23">
            <v>13.5</v>
          </cell>
        </row>
        <row r="24">
          <cell r="A24">
            <v>2005</v>
          </cell>
          <cell r="B24"/>
          <cell r="C24"/>
          <cell r="D24"/>
        </row>
        <row r="25">
          <cell r="A25">
            <v>2006</v>
          </cell>
          <cell r="B25">
            <v>28.25</v>
          </cell>
          <cell r="C25">
            <v>49.25</v>
          </cell>
          <cell r="D25">
            <v>20.875</v>
          </cell>
        </row>
        <row r="26">
          <cell r="A26">
            <v>2007</v>
          </cell>
          <cell r="B26">
            <v>32</v>
          </cell>
          <cell r="C26">
            <v>26.25</v>
          </cell>
          <cell r="D26">
            <v>38.25</v>
          </cell>
        </row>
        <row r="27">
          <cell r="A27">
            <v>2008</v>
          </cell>
          <cell r="B27">
            <v>55</v>
          </cell>
          <cell r="C27">
            <v>24</v>
          </cell>
          <cell r="D27">
            <v>15.75</v>
          </cell>
        </row>
        <row r="28">
          <cell r="A28">
            <v>2009</v>
          </cell>
          <cell r="B28">
            <v>0</v>
          </cell>
          <cell r="C28">
            <v>43</v>
          </cell>
          <cell r="D28">
            <v>51</v>
          </cell>
        </row>
        <row r="29">
          <cell r="A29">
            <v>2010</v>
          </cell>
          <cell r="B29">
            <v>56.2</v>
          </cell>
          <cell r="C29">
            <v>9.1999999999999993</v>
          </cell>
          <cell r="D29">
            <v>27</v>
          </cell>
        </row>
        <row r="30">
          <cell r="A30">
            <v>2011</v>
          </cell>
          <cell r="B30">
            <v>35.714285714285701</v>
          </cell>
          <cell r="C30">
            <v>19.1428571428571</v>
          </cell>
          <cell r="D30">
            <v>41.428571428571402</v>
          </cell>
        </row>
        <row r="31">
          <cell r="A31">
            <v>2012</v>
          </cell>
          <cell r="B31">
            <v>17.399999999999999</v>
          </cell>
          <cell r="C31">
            <v>57.2</v>
          </cell>
          <cell r="D31">
            <v>17.399999999999999</v>
          </cell>
        </row>
        <row r="32">
          <cell r="A32">
            <v>2013</v>
          </cell>
          <cell r="B32">
            <v>21.25</v>
          </cell>
          <cell r="C32">
            <v>26.75</v>
          </cell>
          <cell r="D32">
            <v>25.75</v>
          </cell>
        </row>
        <row r="33">
          <cell r="A33">
            <v>2014</v>
          </cell>
          <cell r="B33">
            <v>40.6</v>
          </cell>
          <cell r="C33">
            <v>8.4</v>
          </cell>
          <cell r="D33">
            <v>48.2</v>
          </cell>
        </row>
        <row r="34">
          <cell r="A34">
            <v>2015</v>
          </cell>
          <cell r="B34">
            <v>8.75</v>
          </cell>
          <cell r="C34">
            <v>54.5</v>
          </cell>
          <cell r="D34">
            <v>32.25</v>
          </cell>
        </row>
        <row r="35">
          <cell r="A35">
            <v>2016</v>
          </cell>
          <cell r="B35">
            <v>37.4</v>
          </cell>
          <cell r="C35">
            <v>52</v>
          </cell>
          <cell r="D35">
            <v>9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A2F2-C279-4E0A-A29B-2FBD044B148D}">
  <sheetPr codeName="Sheet10"/>
  <dimension ref="A1:X272"/>
  <sheetViews>
    <sheetView tabSelected="1" zoomScale="85" zoomScaleNormal="85" workbookViewId="0">
      <selection activeCell="L59" sqref="L59"/>
    </sheetView>
  </sheetViews>
  <sheetFormatPr defaultRowHeight="15" x14ac:dyDescent="0.25"/>
  <cols>
    <col min="1" max="1" width="17.5703125" style="2" customWidth="1"/>
    <col min="2" max="2" width="14.140625" style="9" bestFit="1" customWidth="1"/>
    <col min="3" max="3" width="6.7109375" style="9" bestFit="1" customWidth="1"/>
    <col min="4" max="4" width="8.85546875" style="9" bestFit="1" customWidth="1"/>
    <col min="5" max="5" width="5.140625" style="9" bestFit="1" customWidth="1"/>
    <col min="6" max="6" width="10" style="1" bestFit="1" customWidth="1"/>
    <col min="7" max="7" width="5.7109375" style="11" bestFit="1" customWidth="1"/>
    <col min="8" max="8" width="8.85546875" style="11" bestFit="1" customWidth="1"/>
    <col min="9" max="9" width="9.85546875" bestFit="1" customWidth="1"/>
    <col min="10" max="10" width="10" bestFit="1" customWidth="1"/>
    <col min="11" max="11" width="7.7109375" style="3" bestFit="1" customWidth="1"/>
    <col min="12" max="12" width="13.140625" bestFit="1" customWidth="1"/>
    <col min="13" max="13" width="14.28515625" bestFit="1" customWidth="1"/>
    <col min="14" max="14" width="14.42578125" bestFit="1" customWidth="1"/>
    <col min="15" max="15" width="7.85546875" bestFit="1" customWidth="1"/>
    <col min="16" max="16" width="13.42578125" bestFit="1" customWidth="1"/>
    <col min="17" max="17" width="14.42578125" bestFit="1" customWidth="1"/>
    <col min="18" max="18" width="14.5703125" bestFit="1" customWidth="1"/>
    <col min="19" max="19" width="7.85546875" bestFit="1" customWidth="1"/>
    <col min="20" max="20" width="13.42578125" bestFit="1" customWidth="1"/>
    <col min="21" max="21" width="14.42578125" bestFit="1" customWidth="1"/>
    <col min="22" max="22" width="14.5703125" bestFit="1" customWidth="1"/>
  </cols>
  <sheetData>
    <row r="1" spans="1:24" x14ac:dyDescent="0.25">
      <c r="A1" s="4" t="s">
        <v>10</v>
      </c>
      <c r="B1" s="8" t="s">
        <v>5</v>
      </c>
      <c r="C1" s="8" t="s">
        <v>112</v>
      </c>
      <c r="D1" s="8" t="s">
        <v>0</v>
      </c>
      <c r="E1" s="8" t="s">
        <v>1</v>
      </c>
      <c r="F1" s="6" t="s">
        <v>105</v>
      </c>
      <c r="G1" s="10" t="s">
        <v>12</v>
      </c>
      <c r="H1" s="10" t="s">
        <v>128</v>
      </c>
      <c r="I1" s="5" t="s">
        <v>130</v>
      </c>
      <c r="J1" s="5" t="s">
        <v>129</v>
      </c>
      <c r="K1" s="7" t="s">
        <v>2</v>
      </c>
      <c r="L1" s="5" t="s">
        <v>119</v>
      </c>
      <c r="M1" s="5" t="s">
        <v>120</v>
      </c>
      <c r="N1" s="5" t="s">
        <v>121</v>
      </c>
      <c r="O1" s="5" t="s">
        <v>3</v>
      </c>
      <c r="P1" s="5" t="s">
        <v>122</v>
      </c>
      <c r="Q1" s="5" t="s">
        <v>123</v>
      </c>
      <c r="R1" s="5" t="s">
        <v>124</v>
      </c>
      <c r="S1" s="5" t="s">
        <v>4</v>
      </c>
      <c r="T1" s="5" t="s">
        <v>125</v>
      </c>
      <c r="U1" s="5" t="s">
        <v>126</v>
      </c>
      <c r="V1" s="5" t="s">
        <v>127</v>
      </c>
    </row>
    <row r="2" spans="1:24" x14ac:dyDescent="0.25">
      <c r="A2" s="2" t="s">
        <v>111</v>
      </c>
      <c r="B2" s="9" t="s">
        <v>102</v>
      </c>
      <c r="C2" s="9">
        <v>0.5</v>
      </c>
      <c r="D2" s="9" t="s">
        <v>49</v>
      </c>
      <c r="E2" s="9">
        <v>2022</v>
      </c>
      <c r="F2" s="1" t="s">
        <v>100</v>
      </c>
      <c r="G2" s="3">
        <v>5.4620000000000002E-2</v>
      </c>
      <c r="H2" s="3">
        <f>G2*0.2</f>
        <v>1.0924000000000001E-2</v>
      </c>
      <c r="I2" s="42">
        <v>4.3696000000000006E-2</v>
      </c>
      <c r="J2" s="42">
        <v>6.5544000000000005E-2</v>
      </c>
      <c r="K2" s="3">
        <v>-1.2224757959375401</v>
      </c>
      <c r="L2" s="42">
        <v>0.13</v>
      </c>
      <c r="M2" s="42">
        <v>-1.35247579593754</v>
      </c>
      <c r="N2" s="42">
        <v>-1.0924757959375402</v>
      </c>
      <c r="O2" s="42">
        <v>-0.25192771015904891</v>
      </c>
      <c r="P2" s="42">
        <v>0.05</v>
      </c>
      <c r="Q2" s="42">
        <v>-0.3019277101590489</v>
      </c>
      <c r="R2" s="42">
        <v>-0.20192771015904892</v>
      </c>
      <c r="S2" s="42">
        <v>-3.1489103631025472E-2</v>
      </c>
      <c r="T2" s="42">
        <v>0.04</v>
      </c>
      <c r="U2" s="42">
        <v>-7.148910363102548E-2</v>
      </c>
      <c r="V2" s="42">
        <v>8.5108963689745284E-3</v>
      </c>
      <c r="X2" s="42"/>
    </row>
    <row r="3" spans="1:24" x14ac:dyDescent="0.25">
      <c r="A3" s="2" t="s">
        <v>50</v>
      </c>
      <c r="B3" s="9" t="s">
        <v>102</v>
      </c>
      <c r="C3" s="9">
        <v>-0.5</v>
      </c>
      <c r="D3" s="9" t="s">
        <v>49</v>
      </c>
      <c r="E3" s="9">
        <v>2022</v>
      </c>
      <c r="F3" s="1" t="s">
        <v>100</v>
      </c>
      <c r="G3" s="3">
        <v>6.6900000000000001E-2</v>
      </c>
      <c r="H3" s="3">
        <f t="shared" ref="H3:H54" si="0">G3*0.2</f>
        <v>1.3380000000000001E-2</v>
      </c>
      <c r="I3" s="42">
        <v>5.3520000000000005E-2</v>
      </c>
      <c r="J3" s="42">
        <v>8.0280000000000004E-2</v>
      </c>
      <c r="K3" s="3">
        <v>-1.1304296906779401</v>
      </c>
      <c r="L3" s="42">
        <v>0.13</v>
      </c>
      <c r="M3" s="42">
        <v>-1.26042969067794</v>
      </c>
      <c r="N3" s="42">
        <v>-1.0004296906779402</v>
      </c>
      <c r="O3" s="42">
        <v>-0.17546749552928009</v>
      </c>
      <c r="P3" s="42">
        <v>0.05</v>
      </c>
      <c r="Q3" s="42">
        <v>-0.22546749552928008</v>
      </c>
      <c r="R3" s="42">
        <v>-0.1254674955292801</v>
      </c>
      <c r="S3" s="42">
        <v>3.8069972298071075E-2</v>
      </c>
      <c r="T3" s="42">
        <v>0.04</v>
      </c>
      <c r="U3" s="42">
        <v>-1.9300277019289255E-3</v>
      </c>
      <c r="V3" s="42">
        <v>7.8069972298071083E-2</v>
      </c>
      <c r="X3" s="42"/>
    </row>
    <row r="4" spans="1:24" x14ac:dyDescent="0.25">
      <c r="A4" s="2" t="s">
        <v>51</v>
      </c>
      <c r="B4" s="9" t="s">
        <v>102</v>
      </c>
      <c r="C4" s="9">
        <v>-1.5</v>
      </c>
      <c r="D4" s="9" t="s">
        <v>49</v>
      </c>
      <c r="E4" s="9">
        <v>2022</v>
      </c>
      <c r="F4" s="1" t="s">
        <v>100</v>
      </c>
      <c r="G4" s="3">
        <v>7.4630000000000002E-2</v>
      </c>
      <c r="H4" s="3">
        <f t="shared" si="0"/>
        <v>1.4926000000000002E-2</v>
      </c>
      <c r="I4" s="42">
        <v>5.9704000000000007E-2</v>
      </c>
      <c r="J4" s="42">
        <v>8.9555999999999997E-2</v>
      </c>
      <c r="K4" s="3">
        <v>-1.05905761579502</v>
      </c>
      <c r="L4" s="42">
        <v>0.13</v>
      </c>
      <c r="M4" s="42">
        <v>-1.1890576157950199</v>
      </c>
      <c r="N4" s="42">
        <v>-0.92905761579502</v>
      </c>
      <c r="O4" s="42">
        <v>-0.19769597296972996</v>
      </c>
      <c r="P4" s="42">
        <v>0.05</v>
      </c>
      <c r="Q4" s="42">
        <v>-0.24769597296972995</v>
      </c>
      <c r="R4" s="42">
        <v>-0.14769597296972997</v>
      </c>
      <c r="S4" s="42">
        <v>-1.4800064851446915E-2</v>
      </c>
      <c r="T4" s="42">
        <v>0.04</v>
      </c>
      <c r="U4" s="42">
        <v>-5.4800064851446915E-2</v>
      </c>
      <c r="V4" s="42">
        <v>2.5199935148553086E-2</v>
      </c>
      <c r="X4" s="42"/>
    </row>
    <row r="5" spans="1:24" x14ac:dyDescent="0.25">
      <c r="A5" s="2" t="s">
        <v>52</v>
      </c>
      <c r="B5" s="9" t="s">
        <v>102</v>
      </c>
      <c r="C5" s="9">
        <v>-2.5</v>
      </c>
      <c r="D5" s="9" t="s">
        <v>49</v>
      </c>
      <c r="E5" s="9">
        <v>2022</v>
      </c>
      <c r="F5" s="1" t="s">
        <v>100</v>
      </c>
      <c r="G5" s="3">
        <v>4.6850000000000003E-2</v>
      </c>
      <c r="H5" s="3">
        <f t="shared" si="0"/>
        <v>9.3700000000000016E-3</v>
      </c>
      <c r="I5" s="42">
        <v>3.7480000000000006E-2</v>
      </c>
      <c r="J5" s="42">
        <v>5.6219999999999999E-2</v>
      </c>
      <c r="K5" s="3">
        <v>-1.1902483764493801</v>
      </c>
      <c r="L5" s="42">
        <v>0.13</v>
      </c>
      <c r="M5" s="42">
        <v>-1.32024837644938</v>
      </c>
      <c r="N5" s="42">
        <v>-1.0602483764493802</v>
      </c>
      <c r="O5" s="42">
        <v>-0.15862954094284021</v>
      </c>
      <c r="P5" s="42">
        <v>0.05</v>
      </c>
      <c r="Q5" s="42">
        <v>-0.2086295409428402</v>
      </c>
      <c r="R5" s="42">
        <v>-0.10862954094284021</v>
      </c>
      <c r="S5" s="42">
        <v>1.7025574442686486E-2</v>
      </c>
      <c r="T5" s="42">
        <v>0.04</v>
      </c>
      <c r="U5" s="42">
        <v>-2.2974425557313514E-2</v>
      </c>
      <c r="V5" s="42">
        <v>5.7025574442686487E-2</v>
      </c>
      <c r="X5" s="42"/>
    </row>
    <row r="6" spans="1:24" x14ac:dyDescent="0.25">
      <c r="A6" s="2" t="s">
        <v>53</v>
      </c>
      <c r="B6" s="9" t="s">
        <v>102</v>
      </c>
      <c r="C6" s="9">
        <v>-3.5</v>
      </c>
      <c r="D6" s="9" t="s">
        <v>49</v>
      </c>
      <c r="E6" s="9">
        <v>2022</v>
      </c>
      <c r="F6" s="3" t="s">
        <v>100</v>
      </c>
      <c r="G6" s="3">
        <v>4.0919999999999998E-2</v>
      </c>
      <c r="H6" s="3">
        <f t="shared" si="0"/>
        <v>8.1840000000000003E-3</v>
      </c>
      <c r="I6" s="42">
        <v>3.2736000000000001E-2</v>
      </c>
      <c r="J6" s="42">
        <v>4.9103999999999995E-2</v>
      </c>
      <c r="K6" s="3">
        <v>-1.0333909292775501</v>
      </c>
      <c r="L6" s="42">
        <v>0.13</v>
      </c>
      <c r="M6" s="42">
        <v>-1.1633909292775502</v>
      </c>
      <c r="N6" s="42">
        <v>-0.90339092927755005</v>
      </c>
      <c r="O6" s="42">
        <v>-0.10984704260944039</v>
      </c>
      <c r="P6" s="42">
        <v>0.05</v>
      </c>
      <c r="Q6" s="42">
        <v>-0.15984704260944038</v>
      </c>
      <c r="R6" s="42">
        <v>-5.984704260944039E-2</v>
      </c>
      <c r="S6" s="42">
        <v>2.1622962045872052E-2</v>
      </c>
      <c r="T6" s="42">
        <v>0.04</v>
      </c>
      <c r="U6" s="42">
        <v>-1.8377037954127949E-2</v>
      </c>
      <c r="V6" s="42">
        <v>6.1622962045872053E-2</v>
      </c>
      <c r="X6" s="42"/>
    </row>
    <row r="7" spans="1:24" x14ac:dyDescent="0.25">
      <c r="A7" s="2" t="s">
        <v>54</v>
      </c>
      <c r="B7" s="9" t="s">
        <v>102</v>
      </c>
      <c r="C7" s="9">
        <v>-4.5</v>
      </c>
      <c r="D7" s="9" t="s">
        <v>49</v>
      </c>
      <c r="E7" s="9">
        <v>2022</v>
      </c>
      <c r="F7" s="3" t="s">
        <v>100</v>
      </c>
      <c r="G7" s="3">
        <v>4.3380000000000002E-2</v>
      </c>
      <c r="H7" s="3">
        <f t="shared" si="0"/>
        <v>8.6760000000000014E-3</v>
      </c>
      <c r="I7" s="42">
        <v>3.4704000000000006E-2</v>
      </c>
      <c r="J7" s="42">
        <v>5.2055999999999998E-2</v>
      </c>
      <c r="K7" s="3">
        <v>-1.33597077640857</v>
      </c>
      <c r="L7" s="42">
        <v>0.13</v>
      </c>
      <c r="M7" s="42">
        <v>-1.4659707764085699</v>
      </c>
      <c r="N7" s="42">
        <v>-1.2059707764085701</v>
      </c>
      <c r="O7" s="42">
        <v>-0.12600667346143235</v>
      </c>
      <c r="P7" s="42">
        <v>0.05</v>
      </c>
      <c r="Q7" s="42">
        <v>-0.17600667346143234</v>
      </c>
      <c r="R7" s="42">
        <v>-7.6006673461432347E-2</v>
      </c>
      <c r="S7" s="42">
        <v>9.4981831613601519E-2</v>
      </c>
      <c r="T7" s="42">
        <v>0.04</v>
      </c>
      <c r="U7" s="42">
        <v>5.4981831613601519E-2</v>
      </c>
      <c r="V7" s="42">
        <v>0.13498183161360153</v>
      </c>
      <c r="X7" s="42"/>
    </row>
    <row r="8" spans="1:24" x14ac:dyDescent="0.25">
      <c r="A8" s="2" t="s">
        <v>55</v>
      </c>
      <c r="B8" s="9" t="s">
        <v>102</v>
      </c>
      <c r="C8" s="9">
        <v>-5.5</v>
      </c>
      <c r="D8" s="9" t="s">
        <v>49</v>
      </c>
      <c r="E8" s="9">
        <v>2022</v>
      </c>
      <c r="F8" s="3" t="s">
        <v>100</v>
      </c>
      <c r="G8" s="3">
        <v>4.6420000000000003E-2</v>
      </c>
      <c r="H8" s="3">
        <f t="shared" si="0"/>
        <v>9.2840000000000006E-3</v>
      </c>
      <c r="I8" s="42">
        <v>3.7136000000000002E-2</v>
      </c>
      <c r="J8" s="42">
        <v>5.5704000000000004E-2</v>
      </c>
      <c r="K8" s="3">
        <v>-1.4073585106474999</v>
      </c>
      <c r="L8" s="42">
        <v>0.13</v>
      </c>
      <c r="M8" s="42">
        <v>-1.5373585106475001</v>
      </c>
      <c r="N8" s="42">
        <v>-1.2773585106474998</v>
      </c>
      <c r="O8" s="42">
        <v>-0.16169032979310299</v>
      </c>
      <c r="P8" s="42">
        <v>0.05</v>
      </c>
      <c r="Q8" s="42">
        <v>-0.21169032979310298</v>
      </c>
      <c r="R8" s="42">
        <v>-0.11169032979310299</v>
      </c>
      <c r="S8" s="42">
        <v>4.5288438801189823E-3</v>
      </c>
      <c r="T8" s="42">
        <v>0.04</v>
      </c>
      <c r="U8" s="42">
        <v>-3.5471156119881019E-2</v>
      </c>
      <c r="V8" s="42">
        <v>4.4528843880118983E-2</v>
      </c>
      <c r="X8" s="42"/>
    </row>
    <row r="9" spans="1:24" x14ac:dyDescent="0.25">
      <c r="A9" s="2" t="s">
        <v>56</v>
      </c>
      <c r="B9" s="9" t="s">
        <v>102</v>
      </c>
      <c r="C9" s="9">
        <v>-6.5</v>
      </c>
      <c r="D9" s="9" t="s">
        <v>49</v>
      </c>
      <c r="E9" s="9">
        <v>2022</v>
      </c>
      <c r="F9" s="3" t="s">
        <v>100</v>
      </c>
      <c r="G9" s="3">
        <v>4.53E-2</v>
      </c>
      <c r="H9" s="3">
        <f t="shared" si="0"/>
        <v>9.0600000000000003E-3</v>
      </c>
      <c r="I9" s="42">
        <v>3.6240000000000001E-2</v>
      </c>
      <c r="J9" s="42">
        <v>5.4359999999999999E-2</v>
      </c>
      <c r="K9" s="3">
        <v>-1.3830485012221601</v>
      </c>
      <c r="L9" s="42">
        <v>0.13</v>
      </c>
      <c r="M9" s="42">
        <v>-1.5130485012221602</v>
      </c>
      <c r="N9" s="42">
        <v>-1.2530485012221599</v>
      </c>
      <c r="O9" s="42">
        <v>-0.19075473874316068</v>
      </c>
      <c r="P9" s="42">
        <v>0.05</v>
      </c>
      <c r="Q9" s="42">
        <v>-0.24075473874316067</v>
      </c>
      <c r="R9" s="42">
        <v>-0.14075473874316069</v>
      </c>
      <c r="S9" s="42">
        <v>-1.2766841323295863E-2</v>
      </c>
      <c r="T9" s="42">
        <v>0.04</v>
      </c>
      <c r="U9" s="42">
        <v>-5.2766841323295864E-2</v>
      </c>
      <c r="V9" s="42">
        <v>2.7233158676704138E-2</v>
      </c>
      <c r="X9" s="42"/>
    </row>
    <row r="10" spans="1:24" x14ac:dyDescent="0.25">
      <c r="A10" s="2" t="s">
        <v>57</v>
      </c>
      <c r="B10" s="9" t="s">
        <v>102</v>
      </c>
      <c r="C10" s="9">
        <v>-7.5</v>
      </c>
      <c r="D10" s="9" t="s">
        <v>49</v>
      </c>
      <c r="E10" s="9">
        <v>2022</v>
      </c>
      <c r="F10" s="3" t="s">
        <v>100</v>
      </c>
      <c r="G10" s="3">
        <v>4.9959999999999997E-2</v>
      </c>
      <c r="H10" s="3">
        <f t="shared" si="0"/>
        <v>9.9920000000000009E-3</v>
      </c>
      <c r="I10" s="42">
        <v>3.9968000000000004E-2</v>
      </c>
      <c r="J10" s="42">
        <v>5.9951999999999991E-2</v>
      </c>
      <c r="K10" s="3">
        <v>-1.4347313577231999</v>
      </c>
      <c r="L10" s="42">
        <v>0.13</v>
      </c>
      <c r="M10" s="42">
        <v>-1.5647313577232</v>
      </c>
      <c r="N10" s="42">
        <v>-1.3047313577231998</v>
      </c>
      <c r="O10" s="42">
        <v>-0.1628061589648076</v>
      </c>
      <c r="P10" s="42">
        <v>0.05</v>
      </c>
      <c r="Q10" s="42">
        <v>-0.21280615896480759</v>
      </c>
      <c r="R10" s="42">
        <v>-0.1128061589648076</v>
      </c>
      <c r="S10" s="42">
        <v>4.2100092529816502E-3</v>
      </c>
      <c r="T10" s="42">
        <v>0.04</v>
      </c>
      <c r="U10" s="42">
        <v>-3.5789990747018351E-2</v>
      </c>
      <c r="V10" s="42">
        <v>4.4210009252981651E-2</v>
      </c>
      <c r="X10" s="42"/>
    </row>
    <row r="11" spans="1:24" x14ac:dyDescent="0.25">
      <c r="A11" s="2" t="s">
        <v>58</v>
      </c>
      <c r="B11" s="9" t="s">
        <v>102</v>
      </c>
      <c r="C11" s="9">
        <v>-8.5</v>
      </c>
      <c r="D11" s="9" t="s">
        <v>49</v>
      </c>
      <c r="E11" s="9">
        <v>2022</v>
      </c>
      <c r="F11" s="3" t="s">
        <v>100</v>
      </c>
      <c r="G11" s="3">
        <v>5.781E-2</v>
      </c>
      <c r="H11" s="3">
        <f t="shared" si="0"/>
        <v>1.1562000000000001E-2</v>
      </c>
      <c r="I11" s="42">
        <v>4.6248000000000004E-2</v>
      </c>
      <c r="J11" s="42">
        <v>6.9372000000000003E-2</v>
      </c>
      <c r="K11" s="3">
        <v>-1.39500107660923</v>
      </c>
      <c r="L11" s="42">
        <v>0.13</v>
      </c>
      <c r="M11" s="42">
        <v>-1.5250010766092301</v>
      </c>
      <c r="N11" s="42">
        <v>-1.2650010766092299</v>
      </c>
      <c r="O11" s="42">
        <v>-0.17175914694362809</v>
      </c>
      <c r="P11" s="42">
        <v>0.05</v>
      </c>
      <c r="Q11" s="42">
        <v>-0.22175914694362808</v>
      </c>
      <c r="R11" s="42">
        <v>-0.12175914694362809</v>
      </c>
      <c r="S11" s="42">
        <v>1.8035979862757179E-2</v>
      </c>
      <c r="T11" s="42">
        <v>0.04</v>
      </c>
      <c r="U11" s="42">
        <v>-2.1964020137242822E-2</v>
      </c>
      <c r="V11" s="42">
        <v>5.803597986275718E-2</v>
      </c>
      <c r="X11" s="42"/>
    </row>
    <row r="12" spans="1:24" x14ac:dyDescent="0.25">
      <c r="A12" s="2" t="s">
        <v>59</v>
      </c>
      <c r="B12" s="9" t="s">
        <v>102</v>
      </c>
      <c r="C12" s="9">
        <v>-9.5</v>
      </c>
      <c r="D12" s="9" t="s">
        <v>49</v>
      </c>
      <c r="E12" s="9">
        <v>2022</v>
      </c>
      <c r="F12" s="3" t="s">
        <v>100</v>
      </c>
      <c r="G12" s="3">
        <v>5.9139999999999998E-2</v>
      </c>
      <c r="H12" s="3">
        <f t="shared" si="0"/>
        <v>1.1828E-2</v>
      </c>
      <c r="I12" s="42">
        <v>4.7312E-2</v>
      </c>
      <c r="J12" s="42">
        <v>7.0967999999999989E-2</v>
      </c>
      <c r="K12" s="3">
        <v>-1.3828155086892999</v>
      </c>
      <c r="L12" s="42">
        <v>0.13</v>
      </c>
      <c r="M12" s="42">
        <v>-1.5128155086892998</v>
      </c>
      <c r="N12" s="42">
        <v>-1.2528155086893</v>
      </c>
      <c r="O12" s="42">
        <v>-0.12624997585752146</v>
      </c>
      <c r="P12" s="42">
        <v>0.05</v>
      </c>
      <c r="Q12" s="42">
        <v>-0.17624997585752145</v>
      </c>
      <c r="R12" s="42">
        <v>-7.6249975857521454E-2</v>
      </c>
      <c r="S12" s="42">
        <v>1.5290430485547235E-2</v>
      </c>
      <c r="T12" s="42">
        <v>0.04</v>
      </c>
      <c r="U12" s="42">
        <v>-2.4709569514452766E-2</v>
      </c>
      <c r="V12" s="42">
        <v>5.5290430485547236E-2</v>
      </c>
      <c r="X12" s="42"/>
    </row>
    <row r="13" spans="1:24" x14ac:dyDescent="0.25">
      <c r="A13" s="2" t="s">
        <v>60</v>
      </c>
      <c r="B13" s="9" t="s">
        <v>102</v>
      </c>
      <c r="C13" s="9">
        <v>-11</v>
      </c>
      <c r="D13" s="9" t="s">
        <v>49</v>
      </c>
      <c r="E13" s="9">
        <v>2022</v>
      </c>
      <c r="F13" s="1" t="s">
        <v>100</v>
      </c>
      <c r="G13" s="3">
        <v>5.9380000000000002E-2</v>
      </c>
      <c r="H13" s="3">
        <f t="shared" si="0"/>
        <v>1.1876000000000001E-2</v>
      </c>
      <c r="I13" s="42">
        <v>4.7504000000000005E-2</v>
      </c>
      <c r="J13" s="42">
        <v>7.1256E-2</v>
      </c>
      <c r="K13" s="3">
        <v>-1.3801864978856</v>
      </c>
      <c r="L13" s="42">
        <v>0.13</v>
      </c>
      <c r="M13" s="42">
        <v>-1.5101864978855999</v>
      </c>
      <c r="N13" s="42">
        <v>-1.2501864978856001</v>
      </c>
      <c r="O13" s="42">
        <v>-0.15891330782580176</v>
      </c>
      <c r="P13" s="42">
        <v>0.05</v>
      </c>
      <c r="Q13" s="42">
        <v>-0.20891330782580175</v>
      </c>
      <c r="R13" s="42">
        <v>-0.10891330782580176</v>
      </c>
      <c r="S13" s="42">
        <v>1.6925384087643769E-3</v>
      </c>
      <c r="T13" s="42">
        <v>0.04</v>
      </c>
      <c r="U13" s="42">
        <v>-3.8307461591235624E-2</v>
      </c>
      <c r="V13" s="42">
        <v>4.1692538408764378E-2</v>
      </c>
      <c r="X13" s="42"/>
    </row>
    <row r="14" spans="1:24" x14ac:dyDescent="0.25">
      <c r="A14" s="2" t="s">
        <v>61</v>
      </c>
      <c r="B14" s="9" t="s">
        <v>102</v>
      </c>
      <c r="C14" s="9">
        <v>-12.5</v>
      </c>
      <c r="D14" s="9" t="s">
        <v>49</v>
      </c>
      <c r="E14" s="9">
        <v>2022</v>
      </c>
      <c r="F14" s="1" t="s">
        <v>100</v>
      </c>
      <c r="G14" s="3">
        <v>4.8779999999999997E-2</v>
      </c>
      <c r="H14" s="3">
        <f t="shared" si="0"/>
        <v>9.7560000000000008E-3</v>
      </c>
      <c r="I14" s="42">
        <v>3.9024000000000003E-2</v>
      </c>
      <c r="J14" s="42">
        <v>5.8535999999999991E-2</v>
      </c>
      <c r="K14" s="3">
        <v>-1.42015660627823</v>
      </c>
      <c r="L14" s="42">
        <v>0.13</v>
      </c>
      <c r="M14" s="42">
        <v>-1.5501566062782302</v>
      </c>
      <c r="N14" s="42">
        <v>-1.2901566062782299</v>
      </c>
      <c r="O14" s="42">
        <v>-0.16912235242887208</v>
      </c>
      <c r="P14" s="42">
        <v>0.05</v>
      </c>
      <c r="Q14" s="42">
        <v>-0.21912235242887207</v>
      </c>
      <c r="R14" s="42">
        <v>-0.11912235242887208</v>
      </c>
      <c r="S14" s="42">
        <v>-1.0315962180125315E-2</v>
      </c>
      <c r="T14" s="42">
        <v>0.04</v>
      </c>
      <c r="U14" s="42">
        <v>-5.0315962180125316E-2</v>
      </c>
      <c r="V14" s="42">
        <v>2.9684037819874685E-2</v>
      </c>
      <c r="X14" s="42"/>
    </row>
    <row r="15" spans="1:24" x14ac:dyDescent="0.25">
      <c r="A15" s="2" t="s">
        <v>62</v>
      </c>
      <c r="B15" s="9" t="s">
        <v>102</v>
      </c>
      <c r="C15" s="9">
        <v>-13.5</v>
      </c>
      <c r="D15" s="9" t="s">
        <v>49</v>
      </c>
      <c r="E15" s="9">
        <v>2022</v>
      </c>
      <c r="F15" s="1" t="s">
        <v>100</v>
      </c>
      <c r="G15" s="3">
        <v>5.3580000000000003E-2</v>
      </c>
      <c r="H15" s="3">
        <f t="shared" si="0"/>
        <v>1.0716000000000002E-2</v>
      </c>
      <c r="I15" s="42">
        <v>4.2864000000000006E-2</v>
      </c>
      <c r="J15" s="42">
        <v>6.4296000000000006E-2</v>
      </c>
      <c r="K15" s="3">
        <v>-1.2731985418192899</v>
      </c>
      <c r="L15" s="42">
        <v>0.13</v>
      </c>
      <c r="M15" s="42">
        <v>-1.40319854181929</v>
      </c>
      <c r="N15" s="42">
        <v>-1.1431985418192898</v>
      </c>
      <c r="O15" s="42">
        <v>-0.16588616610387996</v>
      </c>
      <c r="P15" s="42">
        <v>0.05</v>
      </c>
      <c r="Q15" s="42">
        <v>-0.21588616610387995</v>
      </c>
      <c r="R15" s="42">
        <v>-0.11588616610387996</v>
      </c>
      <c r="S15" s="42">
        <v>1.3307599277191162E-2</v>
      </c>
      <c r="T15" s="42">
        <v>0.04</v>
      </c>
      <c r="U15" s="42">
        <v>-2.6692400722808839E-2</v>
      </c>
      <c r="V15" s="42">
        <v>5.3307599277191163E-2</v>
      </c>
      <c r="X15" s="42"/>
    </row>
    <row r="16" spans="1:24" x14ac:dyDescent="0.25">
      <c r="A16" s="2" t="s">
        <v>63</v>
      </c>
      <c r="B16" s="9" t="s">
        <v>102</v>
      </c>
      <c r="C16" s="9">
        <v>-14.5</v>
      </c>
      <c r="D16" s="9" t="s">
        <v>49</v>
      </c>
      <c r="E16" s="9">
        <v>2022</v>
      </c>
      <c r="F16" s="1" t="s">
        <v>100</v>
      </c>
      <c r="G16" s="3">
        <v>5.3330000000000002E-2</v>
      </c>
      <c r="H16" s="3">
        <f t="shared" si="0"/>
        <v>1.0666000000000002E-2</v>
      </c>
      <c r="I16" s="42">
        <v>4.2664000000000007E-2</v>
      </c>
      <c r="J16" s="42">
        <v>6.3995999999999997E-2</v>
      </c>
      <c r="K16" s="3">
        <v>-1.40439011736412</v>
      </c>
      <c r="L16" s="42">
        <v>0.13</v>
      </c>
      <c r="M16" s="42">
        <v>-1.5343901173641199</v>
      </c>
      <c r="N16" s="42">
        <v>-1.2743901173641201</v>
      </c>
      <c r="O16" s="42">
        <v>-0.1744218349555598</v>
      </c>
      <c r="P16" s="42">
        <v>0.05</v>
      </c>
      <c r="Q16" s="42">
        <v>-0.22442183495555978</v>
      </c>
      <c r="R16" s="42">
        <v>-0.12442183495555979</v>
      </c>
      <c r="S16" s="42">
        <v>2.4046106273027945E-3</v>
      </c>
      <c r="T16" s="42">
        <v>0.04</v>
      </c>
      <c r="U16" s="42">
        <v>-3.7595389372697206E-2</v>
      </c>
      <c r="V16" s="42">
        <v>4.2404610627302795E-2</v>
      </c>
      <c r="X16" s="42"/>
    </row>
    <row r="17" spans="1:24" x14ac:dyDescent="0.25">
      <c r="A17" s="2" t="s">
        <v>64</v>
      </c>
      <c r="B17" s="9" t="s">
        <v>102</v>
      </c>
      <c r="C17" s="9">
        <v>-16</v>
      </c>
      <c r="D17" s="9" t="s">
        <v>49</v>
      </c>
      <c r="E17" s="9">
        <v>2022</v>
      </c>
      <c r="F17" s="1" t="s">
        <v>100</v>
      </c>
      <c r="G17" s="3">
        <v>6.9312499999999999E-2</v>
      </c>
      <c r="H17" s="3">
        <f t="shared" si="0"/>
        <v>1.38625E-2</v>
      </c>
      <c r="I17" s="42">
        <v>5.5449999999999999E-2</v>
      </c>
      <c r="J17" s="42">
        <v>8.3174999999999999E-2</v>
      </c>
      <c r="K17" s="3">
        <v>-1.4779435553734399</v>
      </c>
      <c r="L17" s="42">
        <v>0.13</v>
      </c>
      <c r="M17" s="42">
        <v>-1.6079435553734398</v>
      </c>
      <c r="N17" s="42">
        <v>-1.34794355537344</v>
      </c>
      <c r="O17" s="42">
        <v>-0.11304805628997011</v>
      </c>
      <c r="P17" s="42">
        <v>0.05</v>
      </c>
      <c r="Q17" s="42">
        <v>-0.1630480562899701</v>
      </c>
      <c r="R17" s="42">
        <v>-6.3048056289970109E-2</v>
      </c>
      <c r="S17" s="42">
        <v>9.0632959643871525E-3</v>
      </c>
      <c r="T17" s="42">
        <v>0.04</v>
      </c>
      <c r="U17" s="42">
        <v>-3.0936704035612848E-2</v>
      </c>
      <c r="V17" s="42">
        <v>4.9063295964387153E-2</v>
      </c>
      <c r="X17" s="42"/>
    </row>
    <row r="18" spans="1:24" x14ac:dyDescent="0.25">
      <c r="A18" s="2" t="s">
        <v>65</v>
      </c>
      <c r="B18" s="9" t="s">
        <v>102</v>
      </c>
      <c r="C18" s="9">
        <v>-17.5</v>
      </c>
      <c r="D18" s="9" t="s">
        <v>49</v>
      </c>
      <c r="E18" s="9">
        <v>2022</v>
      </c>
      <c r="F18" s="1" t="s">
        <v>100</v>
      </c>
      <c r="G18" s="3">
        <v>7.3349999999999999E-2</v>
      </c>
      <c r="H18" s="3">
        <f t="shared" si="0"/>
        <v>1.4670000000000001E-2</v>
      </c>
      <c r="I18" s="42">
        <v>5.8680000000000003E-2</v>
      </c>
      <c r="J18" s="42">
        <v>8.8020000000000001E-2</v>
      </c>
      <c r="K18" s="3">
        <v>-1.37175969841665</v>
      </c>
      <c r="L18" s="42">
        <v>0.13</v>
      </c>
      <c r="M18" s="42">
        <v>-1.5017596984166501</v>
      </c>
      <c r="N18" s="42">
        <v>-1.2417596984166499</v>
      </c>
      <c r="O18" s="42">
        <v>-0.14903714611376717</v>
      </c>
      <c r="P18" s="42">
        <v>0.05</v>
      </c>
      <c r="Q18" s="42">
        <v>-0.19903714611376716</v>
      </c>
      <c r="R18" s="42">
        <v>-9.9037146113767169E-2</v>
      </c>
      <c r="S18" s="42">
        <v>1.7839528039769181E-3</v>
      </c>
      <c r="T18" s="42">
        <v>0.04</v>
      </c>
      <c r="U18" s="42">
        <v>-3.8216047196023083E-2</v>
      </c>
      <c r="V18" s="42">
        <v>4.1783952803976919E-2</v>
      </c>
      <c r="X18" s="42"/>
    </row>
    <row r="19" spans="1:24" x14ac:dyDescent="0.25">
      <c r="A19" s="2" t="s">
        <v>66</v>
      </c>
      <c r="B19" s="9" t="s">
        <v>102</v>
      </c>
      <c r="C19" s="9">
        <v>-18.5</v>
      </c>
      <c r="D19" s="9" t="s">
        <v>49</v>
      </c>
      <c r="E19" s="9">
        <v>2022</v>
      </c>
      <c r="F19" s="1" t="s">
        <v>100</v>
      </c>
      <c r="G19" s="3">
        <v>7.7729999999999994E-2</v>
      </c>
      <c r="H19" s="3">
        <f t="shared" si="0"/>
        <v>1.5545999999999999E-2</v>
      </c>
      <c r="I19" s="42">
        <v>6.2183999999999996E-2</v>
      </c>
      <c r="J19" s="42">
        <v>9.3275999999999984E-2</v>
      </c>
      <c r="K19" s="3">
        <v>-1.3611147704144499</v>
      </c>
      <c r="L19" s="42">
        <v>0.13</v>
      </c>
      <c r="M19" s="42">
        <v>-1.4911147704144501</v>
      </c>
      <c r="N19" s="42">
        <v>-1.2311147704144498</v>
      </c>
      <c r="O19" s="42">
        <v>-0.15825021416839263</v>
      </c>
      <c r="P19" s="42">
        <v>0.05</v>
      </c>
      <c r="Q19" s="42">
        <v>-0.20825021416839262</v>
      </c>
      <c r="R19" s="42">
        <v>-0.10825021416839263</v>
      </c>
      <c r="S19" s="42">
        <v>-2.9665568892028427E-2</v>
      </c>
      <c r="T19" s="42">
        <v>0.04</v>
      </c>
      <c r="U19" s="42">
        <v>-6.9665568892028434E-2</v>
      </c>
      <c r="V19" s="42">
        <v>1.0334431107971574E-2</v>
      </c>
      <c r="X19" s="42"/>
    </row>
    <row r="20" spans="1:24" x14ac:dyDescent="0.25">
      <c r="A20" s="2" t="s">
        <v>67</v>
      </c>
      <c r="B20" s="9" t="s">
        <v>102</v>
      </c>
      <c r="C20" s="9">
        <v>-19.5</v>
      </c>
      <c r="D20" s="9" t="s">
        <v>49</v>
      </c>
      <c r="E20" s="9">
        <v>2022</v>
      </c>
      <c r="F20" s="1" t="s">
        <v>100</v>
      </c>
      <c r="G20" s="3">
        <v>6.651E-2</v>
      </c>
      <c r="H20" s="3">
        <f t="shared" si="0"/>
        <v>1.3302000000000001E-2</v>
      </c>
      <c r="I20" s="42">
        <v>5.3208000000000005E-2</v>
      </c>
      <c r="J20" s="42">
        <v>7.9811999999999994E-2</v>
      </c>
      <c r="K20" s="3">
        <v>-1.3653615781625601</v>
      </c>
      <c r="L20" s="42">
        <v>0.13</v>
      </c>
      <c r="M20" s="42">
        <v>-1.49536157816256</v>
      </c>
      <c r="N20" s="42">
        <v>-1.2353615781625602</v>
      </c>
      <c r="O20" s="42">
        <v>-0.20268804279951785</v>
      </c>
      <c r="P20" s="42">
        <v>0.05</v>
      </c>
      <c r="Q20" s="42">
        <v>-0.25268804279951784</v>
      </c>
      <c r="R20" s="42">
        <v>-0.15268804279951786</v>
      </c>
      <c r="S20" s="42">
        <v>-3.9121947839619864E-2</v>
      </c>
      <c r="T20" s="42">
        <v>0.04</v>
      </c>
      <c r="U20" s="42">
        <v>-7.9121947839619872E-2</v>
      </c>
      <c r="V20" s="42">
        <v>8.7805216038013695E-4</v>
      </c>
      <c r="X20" s="42"/>
    </row>
    <row r="21" spans="1:24" x14ac:dyDescent="0.25">
      <c r="A21" s="2" t="s">
        <v>68</v>
      </c>
      <c r="B21" s="9" t="s">
        <v>102</v>
      </c>
      <c r="C21" s="9">
        <v>-20.5</v>
      </c>
      <c r="D21" s="9" t="s">
        <v>49</v>
      </c>
      <c r="E21" s="9">
        <v>2022</v>
      </c>
      <c r="F21" s="1" t="s">
        <v>100</v>
      </c>
      <c r="G21" s="3">
        <v>6.4810000000000006E-2</v>
      </c>
      <c r="H21" s="3">
        <f t="shared" si="0"/>
        <v>1.2962000000000001E-2</v>
      </c>
      <c r="I21" s="42">
        <v>5.1848000000000005E-2</v>
      </c>
      <c r="J21" s="42">
        <v>7.7772000000000008E-2</v>
      </c>
      <c r="K21" s="3">
        <v>-1.3871678905350699</v>
      </c>
      <c r="L21" s="42">
        <v>0.13</v>
      </c>
      <c r="M21" s="42">
        <v>-1.5171678905350698</v>
      </c>
      <c r="N21" s="42">
        <v>-1.2571678905350701</v>
      </c>
      <c r="O21" s="42">
        <v>-0.1950556819997214</v>
      </c>
      <c r="P21" s="42">
        <v>0.05</v>
      </c>
      <c r="Q21" s="42">
        <v>-0.24505568199972139</v>
      </c>
      <c r="R21" s="42">
        <v>-0.14505568199972141</v>
      </c>
      <c r="S21" s="42">
        <v>-2.9549117241349898E-2</v>
      </c>
      <c r="T21" s="42">
        <v>0.04</v>
      </c>
      <c r="U21" s="42">
        <v>-6.9549117241349906E-2</v>
      </c>
      <c r="V21" s="42">
        <v>1.0450882758650103E-2</v>
      </c>
      <c r="X21" s="42"/>
    </row>
    <row r="22" spans="1:24" s="20" customFormat="1" x14ac:dyDescent="0.25">
      <c r="A22" s="17" t="s">
        <v>69</v>
      </c>
      <c r="B22" s="18" t="s">
        <v>102</v>
      </c>
      <c r="C22" s="18">
        <v>-25.5</v>
      </c>
      <c r="D22" s="18" t="s">
        <v>49</v>
      </c>
      <c r="E22" s="18">
        <v>2022</v>
      </c>
      <c r="F22" s="19" t="s">
        <v>100</v>
      </c>
      <c r="G22" s="16">
        <v>3.4459999999999998E-2</v>
      </c>
      <c r="H22" s="3">
        <f t="shared" si="0"/>
        <v>6.8919999999999997E-3</v>
      </c>
      <c r="I22" s="42">
        <v>2.7567999999999999E-2</v>
      </c>
      <c r="J22" s="42">
        <v>4.1351999999999993E-2</v>
      </c>
      <c r="K22" s="16">
        <v>-1.2779906248761199</v>
      </c>
      <c r="L22" s="42">
        <v>0.16</v>
      </c>
      <c r="M22" s="42">
        <v>-1.4379906248761198</v>
      </c>
      <c r="N22" s="42">
        <v>-1.11799062487612</v>
      </c>
      <c r="O22" s="42">
        <v>-0.32580137452914582</v>
      </c>
      <c r="P22" s="42">
        <v>0.1</v>
      </c>
      <c r="Q22" s="42">
        <v>-0.42580137452914579</v>
      </c>
      <c r="R22" s="42">
        <v>-0.22580137452914581</v>
      </c>
      <c r="S22" s="42">
        <v>-3.905344734140237E-2</v>
      </c>
      <c r="T22" s="42">
        <v>0.19</v>
      </c>
      <c r="U22" s="42">
        <v>-0.22905344734140237</v>
      </c>
      <c r="V22" s="42">
        <v>0.15094655265859763</v>
      </c>
      <c r="X22" s="42"/>
    </row>
    <row r="23" spans="1:24" s="20" customFormat="1" x14ac:dyDescent="0.25">
      <c r="A23" s="17" t="s">
        <v>70</v>
      </c>
      <c r="B23" s="18" t="s">
        <v>102</v>
      </c>
      <c r="C23" s="18">
        <v>-30.5</v>
      </c>
      <c r="D23" s="18" t="s">
        <v>49</v>
      </c>
      <c r="E23" s="18">
        <v>2022</v>
      </c>
      <c r="F23" s="19" t="s">
        <v>100</v>
      </c>
      <c r="G23" s="16">
        <v>3.2256029287999997E-2</v>
      </c>
      <c r="H23" s="3">
        <f t="shared" si="0"/>
        <v>6.4512058575999995E-3</v>
      </c>
      <c r="I23" s="42">
        <v>2.5804823430399998E-2</v>
      </c>
      <c r="J23" s="42">
        <v>3.8707235145599997E-2</v>
      </c>
      <c r="K23" s="16">
        <v>-1.4792597196755399</v>
      </c>
      <c r="L23" s="42">
        <v>0.16</v>
      </c>
      <c r="M23" s="42">
        <v>-1.6392597196755399</v>
      </c>
      <c r="N23" s="42">
        <v>-1.31925971967554</v>
      </c>
      <c r="O23" s="42">
        <v>-0.48908290484257488</v>
      </c>
      <c r="P23" s="42">
        <v>0.1</v>
      </c>
      <c r="Q23" s="42">
        <v>-0.58908290484257486</v>
      </c>
      <c r="R23" s="42">
        <v>-0.38908290484257491</v>
      </c>
      <c r="S23" s="42">
        <v>6.7373431024465136E-2</v>
      </c>
      <c r="T23" s="42">
        <v>0.19</v>
      </c>
      <c r="U23" s="42">
        <v>-0.12262656897553487</v>
      </c>
      <c r="V23" s="42">
        <v>0.25737343102446514</v>
      </c>
      <c r="X23" s="42"/>
    </row>
    <row r="24" spans="1:24" s="20" customFormat="1" x14ac:dyDescent="0.25">
      <c r="A24" s="17" t="s">
        <v>71</v>
      </c>
      <c r="B24" s="18" t="s">
        <v>102</v>
      </c>
      <c r="C24" s="18">
        <v>-34.5</v>
      </c>
      <c r="D24" s="18" t="s">
        <v>49</v>
      </c>
      <c r="E24" s="18">
        <v>2022</v>
      </c>
      <c r="F24" s="19" t="s">
        <v>100</v>
      </c>
      <c r="G24" s="16">
        <v>2.1530000000000001E-2</v>
      </c>
      <c r="H24" s="3">
        <f t="shared" si="0"/>
        <v>4.3059999999999999E-3</v>
      </c>
      <c r="I24" s="42">
        <v>1.7224E-2</v>
      </c>
      <c r="J24" s="42">
        <v>2.5836000000000001E-2</v>
      </c>
      <c r="K24" s="16">
        <v>-1.7952305872472201</v>
      </c>
      <c r="L24" s="42">
        <v>0.16</v>
      </c>
      <c r="M24" s="42">
        <v>-1.95523058724722</v>
      </c>
      <c r="N24" s="42">
        <v>-1.6352305872472201</v>
      </c>
      <c r="O24" s="42">
        <v>-0.58733885040486045</v>
      </c>
      <c r="P24" s="42">
        <v>0.1</v>
      </c>
      <c r="Q24" s="42">
        <v>-0.68733885040486042</v>
      </c>
      <c r="R24" s="42">
        <v>-0.48733885040486047</v>
      </c>
      <c r="S24" s="42">
        <v>-0.18659529199697666</v>
      </c>
      <c r="T24" s="42">
        <v>0.19</v>
      </c>
      <c r="U24" s="42">
        <v>-0.37659529199697667</v>
      </c>
      <c r="V24" s="42">
        <v>3.4047080030233379E-3</v>
      </c>
      <c r="X24" s="42"/>
    </row>
    <row r="25" spans="1:24" s="20" customFormat="1" x14ac:dyDescent="0.25">
      <c r="A25" s="17" t="s">
        <v>72</v>
      </c>
      <c r="B25" s="18" t="s">
        <v>102</v>
      </c>
      <c r="C25" s="18">
        <v>-40.5</v>
      </c>
      <c r="D25" s="18" t="s">
        <v>49</v>
      </c>
      <c r="E25" s="18">
        <v>2022</v>
      </c>
      <c r="F25" s="19" t="s">
        <v>100</v>
      </c>
      <c r="G25" s="16">
        <v>2.103E-2</v>
      </c>
      <c r="H25" s="3">
        <f t="shared" si="0"/>
        <v>4.2060000000000005E-3</v>
      </c>
      <c r="I25" s="42">
        <v>1.6824000000000002E-2</v>
      </c>
      <c r="J25" s="42">
        <v>2.5235999999999998E-2</v>
      </c>
      <c r="K25" s="16">
        <v>-1.8146375890246</v>
      </c>
      <c r="L25" s="42">
        <v>0.16</v>
      </c>
      <c r="M25" s="42">
        <v>-1.9746375890246</v>
      </c>
      <c r="N25" s="42">
        <v>-1.6546375890246001</v>
      </c>
      <c r="O25" s="42">
        <v>-0.57648892013338082</v>
      </c>
      <c r="P25" s="42">
        <v>0.1</v>
      </c>
      <c r="Q25" s="42">
        <v>-0.6764889201333808</v>
      </c>
      <c r="R25" s="42">
        <v>-0.47648892013338084</v>
      </c>
      <c r="S25" s="42">
        <v>8.4303470947589831E-3</v>
      </c>
      <c r="T25" s="42">
        <v>0.19</v>
      </c>
      <c r="U25" s="42">
        <v>-0.18156965290524102</v>
      </c>
      <c r="V25" s="42">
        <v>0.19843034709475899</v>
      </c>
      <c r="X25" s="42"/>
    </row>
    <row r="26" spans="1:24" s="20" customFormat="1" x14ac:dyDescent="0.25">
      <c r="A26" s="17" t="s">
        <v>73</v>
      </c>
      <c r="B26" s="18" t="s">
        <v>102</v>
      </c>
      <c r="C26" s="18">
        <v>-45.5</v>
      </c>
      <c r="D26" s="18" t="s">
        <v>49</v>
      </c>
      <c r="E26" s="18">
        <v>2022</v>
      </c>
      <c r="F26" s="19" t="s">
        <v>100</v>
      </c>
      <c r="G26" s="16">
        <v>2.0789999999999999E-2</v>
      </c>
      <c r="H26" s="3">
        <f t="shared" si="0"/>
        <v>4.1580000000000002E-3</v>
      </c>
      <c r="I26" s="42">
        <v>1.6632000000000001E-2</v>
      </c>
      <c r="J26" s="42">
        <v>2.4947999999999998E-2</v>
      </c>
      <c r="K26" s="16">
        <v>-1.76977213435958</v>
      </c>
      <c r="L26" s="42">
        <v>0.16</v>
      </c>
      <c r="M26" s="42">
        <v>-1.9297721343595799</v>
      </c>
      <c r="N26" s="42">
        <v>-1.6097721343595801</v>
      </c>
      <c r="O26" s="42">
        <v>-0.57296768488952576</v>
      </c>
      <c r="P26" s="42">
        <v>0.1</v>
      </c>
      <c r="Q26" s="42">
        <v>-0.67296768488952574</v>
      </c>
      <c r="R26" s="42">
        <v>-0.47296768488952579</v>
      </c>
      <c r="S26" s="42">
        <v>-8.4881984467770066E-2</v>
      </c>
      <c r="T26" s="42">
        <v>0.19</v>
      </c>
      <c r="U26" s="42">
        <v>-0.27488198446777007</v>
      </c>
      <c r="V26" s="42">
        <v>0.10511801553222994</v>
      </c>
      <c r="X26" s="42"/>
    </row>
    <row r="27" spans="1:24" s="20" customFormat="1" x14ac:dyDescent="0.25">
      <c r="A27" s="17" t="s">
        <v>74</v>
      </c>
      <c r="B27" s="18" t="s">
        <v>102</v>
      </c>
      <c r="C27" s="18">
        <v>-50.5</v>
      </c>
      <c r="D27" s="18" t="s">
        <v>49</v>
      </c>
      <c r="E27" s="18">
        <v>2022</v>
      </c>
      <c r="F27" s="19" t="s">
        <v>100</v>
      </c>
      <c r="G27" s="16">
        <v>2.427E-2</v>
      </c>
      <c r="H27" s="3">
        <f t="shared" si="0"/>
        <v>4.8540000000000007E-3</v>
      </c>
      <c r="I27" s="42">
        <v>1.9416000000000003E-2</v>
      </c>
      <c r="J27" s="42">
        <v>2.9123999999999997E-2</v>
      </c>
      <c r="K27" s="16">
        <v>-1.7382975704399199</v>
      </c>
      <c r="L27" s="42">
        <v>0.16</v>
      </c>
      <c r="M27" s="42">
        <v>-1.8982975704399199</v>
      </c>
      <c r="N27" s="42">
        <v>-1.57829757043992</v>
      </c>
      <c r="O27" s="42">
        <v>-0.53930356693373316</v>
      </c>
      <c r="P27" s="42">
        <v>0.1</v>
      </c>
      <c r="Q27" s="42">
        <v>-0.63930356693373314</v>
      </c>
      <c r="R27" s="42">
        <v>-0.43930356693373318</v>
      </c>
      <c r="S27" s="42">
        <v>2.1956471422912682E-2</v>
      </c>
      <c r="T27" s="42">
        <v>0.19</v>
      </c>
      <c r="U27" s="42">
        <v>-0.16804352857708732</v>
      </c>
      <c r="V27" s="42">
        <v>0.21195647142291268</v>
      </c>
      <c r="X27" s="42"/>
    </row>
    <row r="28" spans="1:24" s="20" customFormat="1" x14ac:dyDescent="0.25">
      <c r="A28" s="17" t="s">
        <v>75</v>
      </c>
      <c r="B28" s="18" t="s">
        <v>102</v>
      </c>
      <c r="C28" s="18">
        <v>-55.5</v>
      </c>
      <c r="D28" s="18" t="s">
        <v>49</v>
      </c>
      <c r="E28" s="18">
        <v>2022</v>
      </c>
      <c r="F28" s="19" t="s">
        <v>100</v>
      </c>
      <c r="G28" s="16">
        <v>2.6329999999999999E-2</v>
      </c>
      <c r="H28" s="3">
        <f t="shared" si="0"/>
        <v>5.2659999999999998E-3</v>
      </c>
      <c r="I28" s="42">
        <v>2.1063999999999999E-2</v>
      </c>
      <c r="J28" s="42">
        <v>3.1595999999999999E-2</v>
      </c>
      <c r="K28" s="16">
        <v>-1.7859738417812301</v>
      </c>
      <c r="L28" s="42">
        <v>0.16</v>
      </c>
      <c r="M28" s="42">
        <v>-1.94597384178123</v>
      </c>
      <c r="N28" s="42">
        <v>-1.6259738417812302</v>
      </c>
      <c r="O28" s="42">
        <v>-0.63920885842133002</v>
      </c>
      <c r="P28" s="42">
        <v>0.1</v>
      </c>
      <c r="Q28" s="42">
        <v>-0.73920885842133</v>
      </c>
      <c r="R28" s="42">
        <v>-0.53920885842133004</v>
      </c>
      <c r="S28" s="42">
        <v>-5.365776022618618E-2</v>
      </c>
      <c r="T28" s="42">
        <v>0.19</v>
      </c>
      <c r="U28" s="42">
        <v>-0.24365776022618618</v>
      </c>
      <c r="V28" s="42">
        <v>0.13634223977381382</v>
      </c>
      <c r="X28" s="42"/>
    </row>
    <row r="29" spans="1:24" s="20" customFormat="1" x14ac:dyDescent="0.25">
      <c r="A29" s="17" t="s">
        <v>76</v>
      </c>
      <c r="B29" s="18" t="s">
        <v>102</v>
      </c>
      <c r="C29" s="18">
        <v>-60.5</v>
      </c>
      <c r="D29" s="18" t="s">
        <v>49</v>
      </c>
      <c r="E29" s="18">
        <v>2022</v>
      </c>
      <c r="F29" s="19" t="s">
        <v>100</v>
      </c>
      <c r="G29" s="16">
        <v>2.2345E-2</v>
      </c>
      <c r="H29" s="3">
        <f t="shared" si="0"/>
        <v>4.4689999999999999E-3</v>
      </c>
      <c r="I29" s="42">
        <v>1.7876E-2</v>
      </c>
      <c r="J29" s="42">
        <v>2.6814000000000001E-2</v>
      </c>
      <c r="K29" s="16">
        <v>-1.75947407020199</v>
      </c>
      <c r="L29" s="42">
        <v>0.16</v>
      </c>
      <c r="M29" s="42">
        <v>-1.9194740702019899</v>
      </c>
      <c r="N29" s="42">
        <v>-1.5994740702019901</v>
      </c>
      <c r="O29" s="42">
        <v>-0.58868993160121852</v>
      </c>
      <c r="P29" s="42">
        <v>0.1</v>
      </c>
      <c r="Q29" s="42">
        <v>-0.6886899316012185</v>
      </c>
      <c r="R29" s="42">
        <v>-0.48868993160121854</v>
      </c>
      <c r="S29" s="42">
        <v>-0.11966621507878039</v>
      </c>
      <c r="T29" s="42">
        <v>0.19</v>
      </c>
      <c r="U29" s="42">
        <v>-0.30966621507878039</v>
      </c>
      <c r="V29" s="42">
        <v>7.0333784921219611E-2</v>
      </c>
      <c r="X29" s="42"/>
    </row>
    <row r="30" spans="1:24" s="20" customFormat="1" x14ac:dyDescent="0.25">
      <c r="A30" s="17" t="s">
        <v>77</v>
      </c>
      <c r="B30" s="18" t="s">
        <v>102</v>
      </c>
      <c r="C30" s="18">
        <v>-65.5</v>
      </c>
      <c r="D30" s="18" t="s">
        <v>49</v>
      </c>
      <c r="E30" s="18">
        <v>2022</v>
      </c>
      <c r="F30" s="19" t="s">
        <v>100</v>
      </c>
      <c r="G30" s="16">
        <v>2.3519999999999999E-2</v>
      </c>
      <c r="H30" s="3">
        <f t="shared" si="0"/>
        <v>4.7039999999999998E-3</v>
      </c>
      <c r="I30" s="42">
        <v>1.8815999999999999E-2</v>
      </c>
      <c r="J30" s="42">
        <v>2.8223999999999999E-2</v>
      </c>
      <c r="K30" s="16">
        <v>-1.94189354361255</v>
      </c>
      <c r="L30" s="42">
        <v>0.16</v>
      </c>
      <c r="M30" s="42">
        <v>-2.1018935436125501</v>
      </c>
      <c r="N30" s="42">
        <v>-1.78189354361255</v>
      </c>
      <c r="O30" s="42">
        <v>-0.55168946871811753</v>
      </c>
      <c r="P30" s="42">
        <v>0.1</v>
      </c>
      <c r="Q30" s="42">
        <v>-0.6516894687181175</v>
      </c>
      <c r="R30" s="42">
        <v>-0.45168946871811755</v>
      </c>
      <c r="S30" s="42">
        <v>2.0734073168184985E-2</v>
      </c>
      <c r="T30" s="42">
        <v>0.19</v>
      </c>
      <c r="U30" s="42">
        <v>-0.16926592683181502</v>
      </c>
      <c r="V30" s="42">
        <v>0.21073407316818499</v>
      </c>
      <c r="X30" s="42"/>
    </row>
    <row r="31" spans="1:24" s="20" customFormat="1" x14ac:dyDescent="0.25">
      <c r="A31" s="17" t="s">
        <v>78</v>
      </c>
      <c r="B31" s="18" t="s">
        <v>102</v>
      </c>
      <c r="C31" s="18">
        <v>-76.5</v>
      </c>
      <c r="D31" s="18" t="s">
        <v>49</v>
      </c>
      <c r="E31" s="18">
        <v>2022</v>
      </c>
      <c r="F31" s="19" t="s">
        <v>100</v>
      </c>
      <c r="G31" s="16">
        <v>2.1340000000000001E-2</v>
      </c>
      <c r="H31" s="3">
        <f t="shared" si="0"/>
        <v>4.2680000000000001E-3</v>
      </c>
      <c r="I31" s="42">
        <v>1.7072E-2</v>
      </c>
      <c r="J31" s="42">
        <v>2.5608000000000002E-2</v>
      </c>
      <c r="K31" s="16">
        <v>-1.75437361719963</v>
      </c>
      <c r="L31" s="42">
        <v>0.16</v>
      </c>
      <c r="M31" s="42">
        <v>-1.91437361719963</v>
      </c>
      <c r="N31" s="42">
        <v>-1.5943736171996301</v>
      </c>
      <c r="O31" s="42">
        <v>-0.54821597759935525</v>
      </c>
      <c r="P31" s="42">
        <v>0.1</v>
      </c>
      <c r="Q31" s="42">
        <v>-0.64821597759935523</v>
      </c>
      <c r="R31" s="42">
        <v>-0.44821597759935528</v>
      </c>
      <c r="S31" s="42">
        <v>2.5109572391003088E-2</v>
      </c>
      <c r="T31" s="42">
        <v>0.19</v>
      </c>
      <c r="U31" s="42">
        <v>-0.16489042760899691</v>
      </c>
      <c r="V31" s="42">
        <v>0.21510957239100309</v>
      </c>
      <c r="X31" s="42"/>
    </row>
    <row r="32" spans="1:24" s="20" customFormat="1" x14ac:dyDescent="0.25">
      <c r="A32" s="35" t="s">
        <v>79</v>
      </c>
      <c r="B32" s="36" t="s">
        <v>102</v>
      </c>
      <c r="C32" s="36">
        <v>-84.5</v>
      </c>
      <c r="D32" s="36" t="s">
        <v>49</v>
      </c>
      <c r="E32" s="36">
        <v>2022</v>
      </c>
      <c r="F32" s="32" t="s">
        <v>100</v>
      </c>
      <c r="G32" s="15">
        <v>2.3519999999999999E-2</v>
      </c>
      <c r="H32" s="7">
        <f t="shared" si="0"/>
        <v>4.7039999999999998E-3</v>
      </c>
      <c r="I32" s="46">
        <v>1.8815999999999999E-2</v>
      </c>
      <c r="J32" s="46">
        <v>2.8223999999999999E-2</v>
      </c>
      <c r="K32" s="15">
        <v>-1.8068018827596699</v>
      </c>
      <c r="L32" s="46">
        <v>0.16</v>
      </c>
      <c r="M32" s="46">
        <v>-1.9668018827596698</v>
      </c>
      <c r="N32" s="46">
        <v>-1.64680188275967</v>
      </c>
      <c r="O32" s="46">
        <v>-0.48121529746694813</v>
      </c>
      <c r="P32" s="46">
        <v>0.1</v>
      </c>
      <c r="Q32" s="46">
        <v>-0.58121529746694811</v>
      </c>
      <c r="R32" s="46">
        <v>-0.38121529746694816</v>
      </c>
      <c r="S32" s="46">
        <v>4.8760415182119043E-2</v>
      </c>
      <c r="T32" s="46">
        <v>0.19</v>
      </c>
      <c r="U32" s="46">
        <v>-0.14123958481788096</v>
      </c>
      <c r="V32" s="46">
        <v>0.23876041518211905</v>
      </c>
      <c r="X32" s="42"/>
    </row>
    <row r="33" spans="1:24" x14ac:dyDescent="0.25">
      <c r="A33" s="2" t="s">
        <v>110</v>
      </c>
      <c r="B33" s="9" t="s">
        <v>102</v>
      </c>
      <c r="C33" s="9">
        <v>0.5</v>
      </c>
      <c r="D33" s="9" t="s">
        <v>101</v>
      </c>
      <c r="E33" s="9">
        <v>2012</v>
      </c>
      <c r="F33" s="1" t="s">
        <v>100</v>
      </c>
      <c r="G33" s="3">
        <v>7.7399999999999997E-2</v>
      </c>
      <c r="H33" s="3">
        <f t="shared" si="0"/>
        <v>1.5480000000000001E-2</v>
      </c>
      <c r="I33" s="42">
        <v>6.1920000000000003E-2</v>
      </c>
      <c r="J33" s="42">
        <v>9.287999999999999E-2</v>
      </c>
      <c r="K33" s="3">
        <v>-2.0449881712664801</v>
      </c>
      <c r="L33" s="42">
        <v>0.13</v>
      </c>
      <c r="M33" s="42">
        <v>-2.17498817126648</v>
      </c>
      <c r="N33" s="42">
        <v>-1.9149881712664802</v>
      </c>
      <c r="O33" s="42">
        <v>-0.101206415853757</v>
      </c>
      <c r="P33" s="42">
        <v>0.05</v>
      </c>
      <c r="Q33" s="42">
        <v>-0.15120641585375699</v>
      </c>
      <c r="R33" s="42">
        <v>-5.1206415853757001E-2</v>
      </c>
      <c r="S33" s="42">
        <v>-3.2302204733950513E-2</v>
      </c>
      <c r="T33" s="42">
        <v>0.04</v>
      </c>
      <c r="U33" s="42">
        <v>-7.230220473395052E-2</v>
      </c>
      <c r="V33" s="42">
        <v>7.6977952660494883E-3</v>
      </c>
      <c r="X33" s="42"/>
    </row>
    <row r="34" spans="1:24" x14ac:dyDescent="0.25">
      <c r="A34" s="17" t="s">
        <v>80</v>
      </c>
      <c r="B34" s="18" t="s">
        <v>102</v>
      </c>
      <c r="C34" s="18">
        <v>-0.5</v>
      </c>
      <c r="D34" s="18" t="s">
        <v>101</v>
      </c>
      <c r="E34" s="9">
        <v>2012</v>
      </c>
      <c r="F34" s="19" t="s">
        <v>100</v>
      </c>
      <c r="G34" s="3">
        <v>0.10671</v>
      </c>
      <c r="H34" s="3">
        <f t="shared" si="0"/>
        <v>2.1342E-2</v>
      </c>
      <c r="I34" s="42">
        <v>8.5367999999999999E-2</v>
      </c>
      <c r="J34" s="42">
        <v>0.128052</v>
      </c>
      <c r="K34" s="11">
        <v>-1.8350173569350701</v>
      </c>
      <c r="L34" s="42">
        <v>0.13</v>
      </c>
      <c r="M34" s="42">
        <v>-1.96501735693507</v>
      </c>
      <c r="N34" s="42">
        <v>-1.7050173569350702</v>
      </c>
      <c r="O34" s="42">
        <v>-0.15818470918583732</v>
      </c>
      <c r="P34" s="42">
        <v>0.05</v>
      </c>
      <c r="Q34" s="42">
        <v>-0.20818470918583731</v>
      </c>
      <c r="R34" s="42">
        <v>-0.10818470918583732</v>
      </c>
      <c r="S34" s="42">
        <v>-5.8619260760434888E-2</v>
      </c>
      <c r="T34" s="42">
        <v>0.04</v>
      </c>
      <c r="U34" s="42">
        <v>-9.8619260760434896E-2</v>
      </c>
      <c r="V34" s="42">
        <v>-1.8619260760434887E-2</v>
      </c>
      <c r="X34" s="42"/>
    </row>
    <row r="35" spans="1:24" x14ac:dyDescent="0.25">
      <c r="A35" s="17" t="s">
        <v>81</v>
      </c>
      <c r="B35" s="18" t="s">
        <v>102</v>
      </c>
      <c r="C35" s="18">
        <v>-1.5</v>
      </c>
      <c r="D35" s="18" t="s">
        <v>101</v>
      </c>
      <c r="E35" s="9">
        <v>2012</v>
      </c>
      <c r="F35" s="19" t="s">
        <v>100</v>
      </c>
      <c r="G35" s="3">
        <v>0.11949</v>
      </c>
      <c r="H35" s="3">
        <f t="shared" si="0"/>
        <v>2.3898000000000003E-2</v>
      </c>
      <c r="I35" s="42">
        <v>9.559200000000001E-2</v>
      </c>
      <c r="J35" s="42">
        <v>0.14338799999999999</v>
      </c>
      <c r="K35" s="11">
        <v>-1.72129983536669</v>
      </c>
      <c r="L35" s="42">
        <v>0.13</v>
      </c>
      <c r="M35" s="42">
        <v>-1.8512998353666901</v>
      </c>
      <c r="N35" s="42">
        <v>-1.5912998353666898</v>
      </c>
      <c r="O35" s="42">
        <v>-0.15437557176430716</v>
      </c>
      <c r="P35" s="42">
        <v>0.05</v>
      </c>
      <c r="Q35" s="42">
        <v>-0.20437557176430715</v>
      </c>
      <c r="R35" s="42">
        <v>-0.10437557176430716</v>
      </c>
      <c r="S35" s="42">
        <v>-4.4931495219243001E-2</v>
      </c>
      <c r="T35" s="42">
        <v>0.04</v>
      </c>
      <c r="U35" s="42">
        <v>-8.4931495219243008E-2</v>
      </c>
      <c r="V35" s="42">
        <v>-4.9314952192429998E-3</v>
      </c>
      <c r="X35" s="42"/>
    </row>
    <row r="36" spans="1:24" x14ac:dyDescent="0.25">
      <c r="A36" s="17" t="s">
        <v>82</v>
      </c>
      <c r="B36" s="18" t="s">
        <v>102</v>
      </c>
      <c r="C36" s="18">
        <v>-2.5</v>
      </c>
      <c r="D36" s="18" t="s">
        <v>101</v>
      </c>
      <c r="E36" s="9">
        <v>2012</v>
      </c>
      <c r="F36" s="19" t="s">
        <v>100</v>
      </c>
      <c r="G36" s="3">
        <v>0.124</v>
      </c>
      <c r="H36" s="3">
        <f t="shared" si="0"/>
        <v>2.4800000000000003E-2</v>
      </c>
      <c r="I36" s="42">
        <v>9.920000000000001E-2</v>
      </c>
      <c r="J36" s="42">
        <v>0.14879999999999999</v>
      </c>
      <c r="K36" s="11">
        <v>-1.78093521059149</v>
      </c>
      <c r="L36" s="42">
        <v>0.13</v>
      </c>
      <c r="M36" s="42">
        <v>-1.9109352105914899</v>
      </c>
      <c r="N36" s="42">
        <v>-1.6509352105914901</v>
      </c>
      <c r="O36" s="42">
        <v>-0.15324254835527956</v>
      </c>
      <c r="P36" s="42">
        <v>0.05</v>
      </c>
      <c r="Q36" s="42">
        <v>-0.20324254835527955</v>
      </c>
      <c r="R36" s="42">
        <v>-0.10324254835527956</v>
      </c>
      <c r="S36" s="42">
        <v>-7.1231952184317548E-2</v>
      </c>
      <c r="T36" s="42">
        <v>0.04</v>
      </c>
      <c r="U36" s="42">
        <v>-0.11123195218431756</v>
      </c>
      <c r="V36" s="42">
        <v>-3.1231952184317548E-2</v>
      </c>
      <c r="X36" s="42"/>
    </row>
    <row r="37" spans="1:24" x14ac:dyDescent="0.25">
      <c r="A37" s="17" t="s">
        <v>83</v>
      </c>
      <c r="B37" s="18" t="s">
        <v>102</v>
      </c>
      <c r="C37" s="18">
        <v>-4</v>
      </c>
      <c r="D37" s="18" t="s">
        <v>101</v>
      </c>
      <c r="E37" s="9">
        <v>2012</v>
      </c>
      <c r="F37" s="19" t="s">
        <v>100</v>
      </c>
      <c r="G37" s="3">
        <v>0.14007</v>
      </c>
      <c r="H37" s="3">
        <f t="shared" si="0"/>
        <v>2.8014000000000001E-2</v>
      </c>
      <c r="I37" s="42">
        <v>0.112056</v>
      </c>
      <c r="J37" s="42">
        <v>0.16808399999999998</v>
      </c>
      <c r="K37" s="11">
        <v>-1.7230121854934399</v>
      </c>
      <c r="L37" s="42">
        <v>0.13</v>
      </c>
      <c r="M37" s="42">
        <v>-1.8530121854934398</v>
      </c>
      <c r="N37" s="42">
        <v>-1.59301218549344</v>
      </c>
      <c r="O37" s="42">
        <v>-0.16121392687153308</v>
      </c>
      <c r="P37" s="42">
        <v>0.05</v>
      </c>
      <c r="Q37" s="42">
        <v>-0.21121392687153306</v>
      </c>
      <c r="R37" s="42">
        <v>-0.11121392687153307</v>
      </c>
      <c r="S37" s="42">
        <v>-3.0521966129098965E-3</v>
      </c>
      <c r="T37" s="42">
        <v>0.04</v>
      </c>
      <c r="U37" s="42">
        <v>-4.3052196612909897E-2</v>
      </c>
      <c r="V37" s="42">
        <v>3.6947803387090104E-2</v>
      </c>
      <c r="X37" s="42"/>
    </row>
    <row r="38" spans="1:24" x14ac:dyDescent="0.25">
      <c r="A38" s="17" t="s">
        <v>84</v>
      </c>
      <c r="B38" s="18" t="s">
        <v>102</v>
      </c>
      <c r="C38" s="18">
        <v>-5.5</v>
      </c>
      <c r="D38" s="18" t="s">
        <v>101</v>
      </c>
      <c r="E38" s="9">
        <v>2012</v>
      </c>
      <c r="F38" s="19" t="s">
        <v>100</v>
      </c>
      <c r="G38" s="3">
        <v>0.10596999999999999</v>
      </c>
      <c r="H38" s="3">
        <f t="shared" si="0"/>
        <v>2.1194000000000001E-2</v>
      </c>
      <c r="I38" s="42">
        <v>8.4776000000000004E-2</v>
      </c>
      <c r="J38" s="42">
        <v>0.127164</v>
      </c>
      <c r="K38" s="11">
        <v>-1.8325149357105499</v>
      </c>
      <c r="L38" s="42">
        <v>0.13</v>
      </c>
      <c r="M38" s="42">
        <v>-1.96251493571055</v>
      </c>
      <c r="N38" s="42">
        <v>-1.7025149357105498</v>
      </c>
      <c r="O38" s="42">
        <v>-0.20070312991779848</v>
      </c>
      <c r="P38" s="42">
        <v>0.05</v>
      </c>
      <c r="Q38" s="42">
        <v>-0.25070312991779847</v>
      </c>
      <c r="R38" s="42">
        <v>-0.1507031299177985</v>
      </c>
      <c r="S38" s="42">
        <v>-3.4582666787773886E-2</v>
      </c>
      <c r="T38" s="42">
        <v>0.04</v>
      </c>
      <c r="U38" s="42">
        <v>-7.4582666787773894E-2</v>
      </c>
      <c r="V38" s="42">
        <v>5.417333212226115E-3</v>
      </c>
      <c r="X38" s="42"/>
    </row>
    <row r="39" spans="1:24" x14ac:dyDescent="0.25">
      <c r="A39" s="2" t="s">
        <v>85</v>
      </c>
      <c r="B39" s="9" t="s">
        <v>102</v>
      </c>
      <c r="C39" s="9">
        <v>-6.5</v>
      </c>
      <c r="D39" s="9" t="s">
        <v>101</v>
      </c>
      <c r="E39" s="9">
        <v>2012</v>
      </c>
      <c r="F39" s="1" t="s">
        <v>100</v>
      </c>
      <c r="G39" s="3">
        <v>9.8820000000000005E-2</v>
      </c>
      <c r="H39" s="3">
        <f t="shared" si="0"/>
        <v>1.9764000000000004E-2</v>
      </c>
      <c r="I39" s="42">
        <v>7.9056000000000015E-2</v>
      </c>
      <c r="J39" s="42">
        <v>0.11858399999999999</v>
      </c>
      <c r="K39" s="3">
        <v>-1.75999314397424</v>
      </c>
      <c r="L39" s="42">
        <v>0.13</v>
      </c>
      <c r="M39" s="42">
        <v>-1.8899931439742401</v>
      </c>
      <c r="N39" s="42">
        <v>-1.6299931439742399</v>
      </c>
      <c r="O39" s="42">
        <v>-0.26171406615595355</v>
      </c>
      <c r="P39" s="42">
        <v>0.05</v>
      </c>
      <c r="Q39" s="42">
        <v>-0.31171406615595354</v>
      </c>
      <c r="R39" s="42">
        <v>-0.21171406615595356</v>
      </c>
      <c r="S39" s="42">
        <v>-2.4032670665694922E-2</v>
      </c>
      <c r="T39" s="42">
        <v>0.04</v>
      </c>
      <c r="U39" s="42">
        <v>-6.403267066569493E-2</v>
      </c>
      <c r="V39" s="42">
        <v>1.5967329334305079E-2</v>
      </c>
      <c r="X39" s="42"/>
    </row>
    <row r="40" spans="1:24" x14ac:dyDescent="0.25">
      <c r="A40" s="2" t="s">
        <v>86</v>
      </c>
      <c r="B40" s="9" t="s">
        <v>102</v>
      </c>
      <c r="C40" s="9">
        <v>-7.5</v>
      </c>
      <c r="D40" s="9" t="s">
        <v>101</v>
      </c>
      <c r="E40" s="9">
        <v>2012</v>
      </c>
      <c r="F40" s="1" t="s">
        <v>100</v>
      </c>
      <c r="G40" s="3">
        <v>9.5899999999999999E-2</v>
      </c>
      <c r="H40" s="3">
        <f t="shared" si="0"/>
        <v>1.9180000000000003E-2</v>
      </c>
      <c r="I40" s="42">
        <v>7.672000000000001E-2</v>
      </c>
      <c r="J40" s="42">
        <v>0.11507999999999999</v>
      </c>
      <c r="K40" s="3">
        <v>-1.70619535628428</v>
      </c>
      <c r="L40" s="42">
        <v>0.13</v>
      </c>
      <c r="M40" s="42">
        <v>-1.8361953562842799</v>
      </c>
      <c r="N40" s="42">
        <v>-1.5761953562842801</v>
      </c>
      <c r="O40" s="42">
        <v>-0.31318556367373346</v>
      </c>
      <c r="P40" s="42">
        <v>0.05</v>
      </c>
      <c r="Q40" s="42">
        <v>-0.36318556367373345</v>
      </c>
      <c r="R40" s="42">
        <v>-0.26318556367373347</v>
      </c>
      <c r="S40" s="42">
        <v>-7.4874909186583904E-2</v>
      </c>
      <c r="T40" s="42">
        <v>0.04</v>
      </c>
      <c r="U40" s="42">
        <v>-0.11487490918658391</v>
      </c>
      <c r="V40" s="42">
        <v>-3.4874909186583904E-2</v>
      </c>
      <c r="X40" s="42"/>
    </row>
    <row r="41" spans="1:24" x14ac:dyDescent="0.25">
      <c r="A41" s="2" t="s">
        <v>87</v>
      </c>
      <c r="B41" s="9" t="s">
        <v>102</v>
      </c>
      <c r="C41" s="9">
        <v>-9.5</v>
      </c>
      <c r="D41" s="9" t="s">
        <v>101</v>
      </c>
      <c r="E41" s="9">
        <v>2012</v>
      </c>
      <c r="F41" s="1" t="s">
        <v>100</v>
      </c>
      <c r="G41" s="3">
        <v>8.5180000000000006E-2</v>
      </c>
      <c r="H41" s="3">
        <f t="shared" si="0"/>
        <v>1.7036000000000003E-2</v>
      </c>
      <c r="I41" s="42">
        <v>6.814400000000001E-2</v>
      </c>
      <c r="J41" s="42">
        <v>0.102216</v>
      </c>
      <c r="K41" s="3">
        <v>-1.77195044292323</v>
      </c>
      <c r="L41" s="42">
        <v>0.13</v>
      </c>
      <c r="M41" s="42">
        <v>-1.9019504429232299</v>
      </c>
      <c r="N41" s="42">
        <v>-1.6419504429232301</v>
      </c>
      <c r="O41" s="42">
        <v>-0.3365324242745551</v>
      </c>
      <c r="P41" s="42">
        <v>0.05</v>
      </c>
      <c r="Q41" s="42">
        <v>-0.38653242427455509</v>
      </c>
      <c r="R41" s="42">
        <v>-0.28653242427455511</v>
      </c>
      <c r="S41" s="42">
        <v>-4.1393019348464288E-2</v>
      </c>
      <c r="T41" s="42">
        <v>0.04</v>
      </c>
      <c r="U41" s="42">
        <v>-8.1393019348464296E-2</v>
      </c>
      <c r="V41" s="42">
        <v>-1.3930193484642875E-3</v>
      </c>
      <c r="X41" s="42"/>
    </row>
    <row r="42" spans="1:24" s="20" customFormat="1" x14ac:dyDescent="0.25">
      <c r="A42" s="17" t="s">
        <v>88</v>
      </c>
      <c r="B42" s="18" t="s">
        <v>102</v>
      </c>
      <c r="C42" s="18">
        <v>-11.5</v>
      </c>
      <c r="D42" s="18" t="s">
        <v>101</v>
      </c>
      <c r="E42" s="9">
        <v>2012</v>
      </c>
      <c r="F42" s="19" t="s">
        <v>100</v>
      </c>
      <c r="G42" s="16">
        <v>5.2250000000000005E-2</v>
      </c>
      <c r="H42" s="3">
        <f t="shared" si="0"/>
        <v>1.0450000000000001E-2</v>
      </c>
      <c r="I42" s="42">
        <v>4.1800000000000004E-2</v>
      </c>
      <c r="J42" s="42">
        <v>6.2700000000000006E-2</v>
      </c>
      <c r="K42" s="16">
        <v>-1.6528060382043399</v>
      </c>
      <c r="L42" s="42">
        <v>0.13</v>
      </c>
      <c r="M42" s="42">
        <v>-1.78280603820434</v>
      </c>
      <c r="N42" s="42">
        <v>-1.5228060382043398</v>
      </c>
      <c r="O42" s="42">
        <v>-0.45630257842216332</v>
      </c>
      <c r="P42" s="42">
        <v>0.05</v>
      </c>
      <c r="Q42" s="42">
        <v>-0.50630257842216331</v>
      </c>
      <c r="R42" s="42">
        <v>-0.40630257842216333</v>
      </c>
      <c r="S42" s="42">
        <v>-5.4715907846619616E-2</v>
      </c>
      <c r="T42" s="42">
        <v>0.04</v>
      </c>
      <c r="U42" s="42">
        <v>-9.4715907846619624E-2</v>
      </c>
      <c r="V42" s="42">
        <v>-1.4715907846619615E-2</v>
      </c>
      <c r="X42" s="42"/>
    </row>
    <row r="43" spans="1:24" s="20" customFormat="1" x14ac:dyDescent="0.25">
      <c r="A43" s="17" t="s">
        <v>89</v>
      </c>
      <c r="B43" s="18" t="s">
        <v>102</v>
      </c>
      <c r="C43" s="18">
        <v>-12.5</v>
      </c>
      <c r="D43" s="18" t="s">
        <v>101</v>
      </c>
      <c r="E43" s="9">
        <v>2012</v>
      </c>
      <c r="F43" s="19" t="s">
        <v>100</v>
      </c>
      <c r="G43" s="16">
        <v>4.2075000000000001E-2</v>
      </c>
      <c r="H43" s="3">
        <f t="shared" si="0"/>
        <v>8.4150000000000006E-3</v>
      </c>
      <c r="I43" s="42">
        <v>3.3660000000000002E-2</v>
      </c>
      <c r="J43" s="42">
        <v>5.049E-2</v>
      </c>
      <c r="K43" s="16">
        <v>-1.5613882181348699</v>
      </c>
      <c r="L43" s="42">
        <v>0.16</v>
      </c>
      <c r="M43" s="42">
        <v>-1.7213882181348699</v>
      </c>
      <c r="N43" s="42">
        <v>-1.40138821813487</v>
      </c>
      <c r="O43" s="42">
        <v>-0.44498524288379582</v>
      </c>
      <c r="P43" s="42">
        <v>0.1</v>
      </c>
      <c r="Q43" s="42">
        <v>-0.5449852428837958</v>
      </c>
      <c r="R43" s="42">
        <v>-0.34498524288379584</v>
      </c>
      <c r="S43" s="42">
        <v>-4.7984691493793474E-2</v>
      </c>
      <c r="T43" s="42">
        <v>0.19</v>
      </c>
      <c r="U43" s="42">
        <v>-0.23798469149379348</v>
      </c>
      <c r="V43" s="42">
        <v>0.14201530850620653</v>
      </c>
      <c r="X43" s="42"/>
    </row>
    <row r="44" spans="1:24" s="20" customFormat="1" x14ac:dyDescent="0.25">
      <c r="A44" s="17" t="s">
        <v>90</v>
      </c>
      <c r="B44" s="18" t="s">
        <v>102</v>
      </c>
      <c r="C44" s="18">
        <v>-13.5</v>
      </c>
      <c r="D44" s="18" t="s">
        <v>101</v>
      </c>
      <c r="E44" s="9">
        <v>2012</v>
      </c>
      <c r="F44" s="19" t="s">
        <v>100</v>
      </c>
      <c r="G44" s="16">
        <v>3.7900000000000003E-2</v>
      </c>
      <c r="H44" s="3">
        <f t="shared" si="0"/>
        <v>7.5800000000000008E-3</v>
      </c>
      <c r="I44" s="42">
        <v>3.0320000000000003E-2</v>
      </c>
      <c r="J44" s="42">
        <v>4.548E-2</v>
      </c>
      <c r="K44" s="16">
        <v>-1.59482156901863</v>
      </c>
      <c r="L44" s="42">
        <v>0.16</v>
      </c>
      <c r="M44" s="42">
        <v>-1.75482156901863</v>
      </c>
      <c r="N44" s="42">
        <v>-1.4348215690186301</v>
      </c>
      <c r="O44" s="42">
        <v>-0.37037362444020328</v>
      </c>
      <c r="P44" s="42">
        <v>0.1</v>
      </c>
      <c r="Q44" s="42">
        <v>-0.47037362444020325</v>
      </c>
      <c r="R44" s="42">
        <v>-0.2703736244402033</v>
      </c>
      <c r="S44" s="42">
        <v>-2.4118250391693352E-2</v>
      </c>
      <c r="T44" s="42">
        <v>0.19</v>
      </c>
      <c r="U44" s="42">
        <v>-0.21411825039169335</v>
      </c>
      <c r="V44" s="42">
        <v>0.16588174960830665</v>
      </c>
      <c r="X44" s="42"/>
    </row>
    <row r="45" spans="1:24" s="20" customFormat="1" x14ac:dyDescent="0.25">
      <c r="A45" s="17" t="s">
        <v>91</v>
      </c>
      <c r="B45" s="18" t="s">
        <v>102</v>
      </c>
      <c r="C45" s="18">
        <v>-15.5</v>
      </c>
      <c r="D45" s="18" t="s">
        <v>101</v>
      </c>
      <c r="E45" s="9">
        <v>2012</v>
      </c>
      <c r="F45" s="19" t="s">
        <v>100</v>
      </c>
      <c r="G45" s="16">
        <v>4.2090000000000002E-2</v>
      </c>
      <c r="H45" s="3">
        <f t="shared" si="0"/>
        <v>8.4180000000000001E-3</v>
      </c>
      <c r="I45" s="42">
        <v>3.3672000000000001E-2</v>
      </c>
      <c r="J45" s="42">
        <v>5.0508000000000004E-2</v>
      </c>
      <c r="K45" s="16">
        <v>-1.6552701482652701</v>
      </c>
      <c r="L45" s="42">
        <v>0.16</v>
      </c>
      <c r="M45" s="42">
        <v>-1.81527014826527</v>
      </c>
      <c r="N45" s="42">
        <v>-1.4952701482652702</v>
      </c>
      <c r="O45" s="42">
        <v>-0.41471065422696496</v>
      </c>
      <c r="P45" s="42">
        <v>0.1</v>
      </c>
      <c r="Q45" s="42">
        <v>-0.51471065422696494</v>
      </c>
      <c r="R45" s="42">
        <v>-0.31471065422696498</v>
      </c>
      <c r="S45" s="42">
        <v>-3.0138609834775454E-2</v>
      </c>
      <c r="T45" s="42">
        <v>0.19</v>
      </c>
      <c r="U45" s="42">
        <v>-0.22013860983477546</v>
      </c>
      <c r="V45" s="42">
        <v>0.15986139016522455</v>
      </c>
      <c r="X45" s="42"/>
    </row>
    <row r="46" spans="1:24" s="20" customFormat="1" x14ac:dyDescent="0.25">
      <c r="A46" s="17" t="s">
        <v>92</v>
      </c>
      <c r="B46" s="18" t="s">
        <v>102</v>
      </c>
      <c r="C46" s="18">
        <v>-17.5</v>
      </c>
      <c r="D46" s="18" t="s">
        <v>101</v>
      </c>
      <c r="E46" s="9">
        <v>2012</v>
      </c>
      <c r="F46" s="19" t="s">
        <v>100</v>
      </c>
      <c r="G46" s="16">
        <v>3.823E-2</v>
      </c>
      <c r="H46" s="3">
        <f t="shared" si="0"/>
        <v>7.646E-3</v>
      </c>
      <c r="I46" s="42">
        <v>3.0584E-2</v>
      </c>
      <c r="J46" s="42">
        <v>4.5876E-2</v>
      </c>
      <c r="K46" s="16">
        <v>-1.6672588822846801</v>
      </c>
      <c r="L46" s="42">
        <v>0.16</v>
      </c>
      <c r="M46" s="42">
        <v>-1.82725888228468</v>
      </c>
      <c r="N46" s="42">
        <v>-1.5072588822846802</v>
      </c>
      <c r="O46" s="42">
        <v>-0.38088201948342454</v>
      </c>
      <c r="P46" s="42">
        <v>0.1</v>
      </c>
      <c r="Q46" s="42">
        <v>-0.48088201948342457</v>
      </c>
      <c r="R46" s="42">
        <v>-0.28088201948342451</v>
      </c>
      <c r="S46" s="42">
        <v>-3.0309911476177787E-2</v>
      </c>
      <c r="T46" s="42">
        <v>0.19</v>
      </c>
      <c r="U46" s="42">
        <v>-0.22030991147617779</v>
      </c>
      <c r="V46" s="42">
        <v>0.15969008852382222</v>
      </c>
      <c r="X46" s="42"/>
    </row>
    <row r="47" spans="1:24" s="20" customFormat="1" x14ac:dyDescent="0.25">
      <c r="A47" s="17" t="s">
        <v>93</v>
      </c>
      <c r="B47" s="18" t="s">
        <v>102</v>
      </c>
      <c r="C47" s="18">
        <v>-18.5</v>
      </c>
      <c r="D47" s="18" t="s">
        <v>101</v>
      </c>
      <c r="E47" s="9">
        <v>2012</v>
      </c>
      <c r="F47" s="19" t="s">
        <v>100</v>
      </c>
      <c r="G47" s="16">
        <v>3.3160000000000002E-2</v>
      </c>
      <c r="H47" s="3">
        <f t="shared" si="0"/>
        <v>6.6320000000000007E-3</v>
      </c>
      <c r="I47" s="42">
        <v>2.6528000000000003E-2</v>
      </c>
      <c r="J47" s="42">
        <v>3.9792000000000001E-2</v>
      </c>
      <c r="K47" s="16">
        <v>-1.72708591863701</v>
      </c>
      <c r="L47" s="42">
        <v>0.16</v>
      </c>
      <c r="M47" s="42">
        <v>-1.8870859186370099</v>
      </c>
      <c r="N47" s="42">
        <v>-1.5670859186370101</v>
      </c>
      <c r="O47" s="42">
        <v>-0.42342745383677344</v>
      </c>
      <c r="P47" s="42">
        <v>0.1</v>
      </c>
      <c r="Q47" s="42">
        <v>-0.52342745383677347</v>
      </c>
      <c r="R47" s="42">
        <v>-0.3234274538367734</v>
      </c>
      <c r="S47" s="42">
        <v>-2.9291802020812163E-3</v>
      </c>
      <c r="T47" s="42">
        <v>0.19</v>
      </c>
      <c r="U47" s="42">
        <v>-0.19292918020208122</v>
      </c>
      <c r="V47" s="42">
        <v>0.18707081979791879</v>
      </c>
      <c r="X47" s="42"/>
    </row>
    <row r="48" spans="1:24" s="20" customFormat="1" x14ac:dyDescent="0.25">
      <c r="A48" s="17" t="s">
        <v>94</v>
      </c>
      <c r="B48" s="18" t="s">
        <v>102</v>
      </c>
      <c r="C48" s="18">
        <v>-27.5</v>
      </c>
      <c r="D48" s="18" t="s">
        <v>101</v>
      </c>
      <c r="E48" s="9">
        <v>2012</v>
      </c>
      <c r="F48" s="19" t="s">
        <v>100</v>
      </c>
      <c r="G48" s="16">
        <v>2.1239999999999998E-2</v>
      </c>
      <c r="H48" s="3">
        <f t="shared" si="0"/>
        <v>4.248E-3</v>
      </c>
      <c r="I48" s="42">
        <v>1.6992E-2</v>
      </c>
      <c r="J48" s="42">
        <v>2.5487999999999997E-2</v>
      </c>
      <c r="K48" s="16">
        <v>-1.9667611536170599</v>
      </c>
      <c r="L48" s="42">
        <v>0.16</v>
      </c>
      <c r="M48" s="42">
        <v>-2.1267611536170601</v>
      </c>
      <c r="N48" s="42">
        <v>-1.80676115361706</v>
      </c>
      <c r="O48" s="42">
        <v>-0.58824869153624082</v>
      </c>
      <c r="P48" s="42">
        <v>0.1</v>
      </c>
      <c r="Q48" s="42">
        <v>-0.6882486915362408</v>
      </c>
      <c r="R48" s="42">
        <v>-0.48824869153624084</v>
      </c>
      <c r="S48" s="42">
        <v>3.7150705282004814E-2</v>
      </c>
      <c r="T48" s="42">
        <v>0.19</v>
      </c>
      <c r="U48" s="42">
        <v>-0.15284929471799519</v>
      </c>
      <c r="V48" s="42">
        <v>0.22715070528200482</v>
      </c>
      <c r="X48" s="42"/>
    </row>
    <row r="49" spans="1:24" s="20" customFormat="1" x14ac:dyDescent="0.25">
      <c r="A49" s="17" t="s">
        <v>95</v>
      </c>
      <c r="B49" s="18" t="s">
        <v>102</v>
      </c>
      <c r="C49" s="18">
        <v>-31.5</v>
      </c>
      <c r="D49" s="18" t="s">
        <v>101</v>
      </c>
      <c r="E49" s="9">
        <v>2012</v>
      </c>
      <c r="F49" s="19" t="s">
        <v>100</v>
      </c>
      <c r="G49" s="16">
        <v>2.4899999999999999E-2</v>
      </c>
      <c r="H49" s="3">
        <f t="shared" si="0"/>
        <v>4.9800000000000001E-3</v>
      </c>
      <c r="I49" s="42">
        <v>1.992E-2</v>
      </c>
      <c r="J49" s="42">
        <v>2.9879999999999997E-2</v>
      </c>
      <c r="K49" s="16">
        <v>-1.7592042279476501</v>
      </c>
      <c r="L49" s="42">
        <v>0.16</v>
      </c>
      <c r="M49" s="42">
        <v>-1.91920422794765</v>
      </c>
      <c r="N49" s="42">
        <v>-1.5992042279476502</v>
      </c>
      <c r="O49" s="42">
        <v>-0.48662531660412517</v>
      </c>
      <c r="P49" s="42">
        <v>0.1</v>
      </c>
      <c r="Q49" s="42">
        <v>-0.5866253166041252</v>
      </c>
      <c r="R49" s="42">
        <v>-0.38662531660412514</v>
      </c>
      <c r="S49" s="42">
        <v>-4.4588562744626303E-3</v>
      </c>
      <c r="T49" s="42">
        <v>0.19</v>
      </c>
      <c r="U49" s="42">
        <v>-0.19445885627446263</v>
      </c>
      <c r="V49" s="42">
        <v>0.18554114372553737</v>
      </c>
      <c r="X49" s="42"/>
    </row>
    <row r="50" spans="1:24" s="20" customFormat="1" x14ac:dyDescent="0.25">
      <c r="A50" s="17" t="s">
        <v>96</v>
      </c>
      <c r="B50" s="18" t="s">
        <v>102</v>
      </c>
      <c r="C50" s="18">
        <v>-50.5</v>
      </c>
      <c r="D50" s="18" t="s">
        <v>101</v>
      </c>
      <c r="E50" s="9">
        <v>2012</v>
      </c>
      <c r="F50" s="19" t="s">
        <v>100</v>
      </c>
      <c r="G50" s="16">
        <v>1.6960000000000003E-2</v>
      </c>
      <c r="H50" s="3">
        <f t="shared" si="0"/>
        <v>3.3920000000000009E-3</v>
      </c>
      <c r="I50" s="42">
        <v>1.3568000000000004E-2</v>
      </c>
      <c r="J50" s="42">
        <v>2.0352000000000002E-2</v>
      </c>
      <c r="K50" s="16">
        <v>-1.9073186711336001</v>
      </c>
      <c r="L50" s="42">
        <v>0.16</v>
      </c>
      <c r="M50" s="42">
        <v>-2.0673186711336</v>
      </c>
      <c r="N50" s="42">
        <v>-1.7473186711336002</v>
      </c>
      <c r="O50" s="42">
        <v>-0.52050959033113275</v>
      </c>
      <c r="P50" s="42">
        <v>0.1</v>
      </c>
      <c r="Q50" s="42">
        <v>-0.62050959033113273</v>
      </c>
      <c r="R50" s="42">
        <v>-0.42050959033113278</v>
      </c>
      <c r="S50" s="42">
        <v>-1.1277493100057323E-2</v>
      </c>
      <c r="T50" s="42">
        <v>0.19</v>
      </c>
      <c r="U50" s="42">
        <v>-0.20127749310005733</v>
      </c>
      <c r="V50" s="42">
        <v>0.17872250689994268</v>
      </c>
      <c r="X50" s="42"/>
    </row>
    <row r="51" spans="1:24" s="20" customFormat="1" x14ac:dyDescent="0.25">
      <c r="A51" s="17" t="s">
        <v>97</v>
      </c>
      <c r="B51" s="18" t="s">
        <v>102</v>
      </c>
      <c r="C51" s="18">
        <v>-60.5</v>
      </c>
      <c r="D51" s="18" t="s">
        <v>101</v>
      </c>
      <c r="E51" s="9">
        <v>2012</v>
      </c>
      <c r="F51" s="19" t="s">
        <v>100</v>
      </c>
      <c r="G51" s="16">
        <v>2.8230000000000002E-2</v>
      </c>
      <c r="H51" s="3">
        <f t="shared" si="0"/>
        <v>5.6460000000000008E-3</v>
      </c>
      <c r="I51" s="42">
        <v>2.2584000000000003E-2</v>
      </c>
      <c r="J51" s="42">
        <v>3.3876000000000003E-2</v>
      </c>
      <c r="K51" s="16">
        <v>-1.8952023249910099</v>
      </c>
      <c r="L51" s="42">
        <v>0.16</v>
      </c>
      <c r="M51" s="42">
        <v>-2.0552023249910101</v>
      </c>
      <c r="N51" s="42">
        <v>-1.73520232499101</v>
      </c>
      <c r="O51" s="42">
        <v>-0.43994672607164653</v>
      </c>
      <c r="P51" s="42">
        <v>0.1</v>
      </c>
      <c r="Q51" s="42">
        <v>-0.53994672607164651</v>
      </c>
      <c r="R51" s="42">
        <v>-0.33994672607164655</v>
      </c>
      <c r="S51" s="42">
        <v>-1.6102419267117751E-2</v>
      </c>
      <c r="T51" s="42">
        <v>0.19</v>
      </c>
      <c r="U51" s="42">
        <v>-0.20610241926711775</v>
      </c>
      <c r="V51" s="42">
        <v>0.17389758073288225</v>
      </c>
      <c r="X51" s="42"/>
    </row>
    <row r="52" spans="1:24" s="20" customFormat="1" x14ac:dyDescent="0.25">
      <c r="A52" s="17" t="s">
        <v>98</v>
      </c>
      <c r="B52" s="18" t="s">
        <v>102</v>
      </c>
      <c r="C52" s="18">
        <v>-65.5</v>
      </c>
      <c r="D52" s="18" t="s">
        <v>101</v>
      </c>
      <c r="E52" s="9">
        <v>2012</v>
      </c>
      <c r="F52" s="19" t="s">
        <v>100</v>
      </c>
      <c r="G52" s="16">
        <v>2.827E-2</v>
      </c>
      <c r="H52" s="3">
        <f t="shared" si="0"/>
        <v>5.6540000000000002E-3</v>
      </c>
      <c r="I52" s="42">
        <v>2.2616000000000001E-2</v>
      </c>
      <c r="J52" s="42">
        <v>3.3923999999999996E-2</v>
      </c>
      <c r="K52" s="16">
        <v>-2.5851725928275302</v>
      </c>
      <c r="L52" s="42">
        <v>0.16</v>
      </c>
      <c r="M52" s="42">
        <v>-2.7451725928275303</v>
      </c>
      <c r="N52" s="42">
        <v>-2.4251725928275301</v>
      </c>
      <c r="O52" s="42">
        <v>-0.28261150715778538</v>
      </c>
      <c r="P52" s="42">
        <v>0.1</v>
      </c>
      <c r="Q52" s="42">
        <v>-0.38261150715778536</v>
      </c>
      <c r="R52" s="42">
        <v>-0.18261150715778537</v>
      </c>
      <c r="S52" s="42">
        <v>-2.4424422555209047E-2</v>
      </c>
      <c r="T52" s="42">
        <v>0.19</v>
      </c>
      <c r="U52" s="42">
        <v>-0.21442442255520905</v>
      </c>
      <c r="V52" s="42">
        <v>0.16557557744479096</v>
      </c>
      <c r="X52" s="42"/>
    </row>
    <row r="53" spans="1:24" s="20" customFormat="1" x14ac:dyDescent="0.25">
      <c r="A53" s="17" t="s">
        <v>104</v>
      </c>
      <c r="B53" s="18" t="s">
        <v>102</v>
      </c>
      <c r="C53" s="18">
        <v>-75.5</v>
      </c>
      <c r="D53" s="18" t="s">
        <v>101</v>
      </c>
      <c r="E53" s="9">
        <v>2012</v>
      </c>
      <c r="F53" s="19" t="s">
        <v>100</v>
      </c>
      <c r="G53" s="16">
        <v>1.8470425540000002E-2</v>
      </c>
      <c r="H53" s="3">
        <f t="shared" si="0"/>
        <v>3.6940851080000006E-3</v>
      </c>
      <c r="I53" s="42">
        <v>1.4776340432000002E-2</v>
      </c>
      <c r="J53" s="42">
        <v>2.2164510648000003E-2</v>
      </c>
      <c r="K53" s="16">
        <v>-2.8229475925979002</v>
      </c>
      <c r="L53" s="42">
        <v>0.16</v>
      </c>
      <c r="M53" s="42">
        <v>-2.9829475925979003</v>
      </c>
      <c r="N53" s="42">
        <v>-2.6629475925979</v>
      </c>
      <c r="O53" s="42">
        <v>-0.24863289560885815</v>
      </c>
      <c r="P53" s="42">
        <v>0.1</v>
      </c>
      <c r="Q53" s="42">
        <v>-0.34863289560885813</v>
      </c>
      <c r="R53" s="42">
        <v>-0.14863289560885815</v>
      </c>
      <c r="S53" s="42">
        <v>0.1385279702106148</v>
      </c>
      <c r="T53" s="42">
        <v>0.19</v>
      </c>
      <c r="U53" s="42">
        <v>-5.1472029789385199E-2</v>
      </c>
      <c r="V53" s="42">
        <v>0.32852797021061481</v>
      </c>
      <c r="X53" s="42"/>
    </row>
    <row r="54" spans="1:24" s="20" customFormat="1" x14ac:dyDescent="0.25">
      <c r="A54" s="35" t="s">
        <v>99</v>
      </c>
      <c r="B54" s="36" t="s">
        <v>102</v>
      </c>
      <c r="C54" s="36">
        <v>-95.5</v>
      </c>
      <c r="D54" s="36" t="s">
        <v>101</v>
      </c>
      <c r="E54" s="8">
        <v>2012</v>
      </c>
      <c r="F54" s="32" t="s">
        <v>100</v>
      </c>
      <c r="G54" s="15">
        <v>2.9149999999999999E-2</v>
      </c>
      <c r="H54" s="7">
        <f t="shared" si="0"/>
        <v>5.8300000000000001E-3</v>
      </c>
      <c r="I54" s="46">
        <v>2.332E-2</v>
      </c>
      <c r="J54" s="46">
        <v>3.4979999999999997E-2</v>
      </c>
      <c r="K54" s="15">
        <v>-2.65282093813811</v>
      </c>
      <c r="L54" s="46">
        <v>0.16</v>
      </c>
      <c r="M54" s="46">
        <v>-2.8128209381381102</v>
      </c>
      <c r="N54" s="46">
        <v>-2.4928209381381099</v>
      </c>
      <c r="O54" s="46">
        <v>-0.15715723958743721</v>
      </c>
      <c r="P54" s="46">
        <v>0.1</v>
      </c>
      <c r="Q54" s="46">
        <v>-0.25715723958743719</v>
      </c>
      <c r="R54" s="46">
        <v>-5.7157239587437209E-2</v>
      </c>
      <c r="S54" s="46">
        <v>-8.7291744226936085E-3</v>
      </c>
      <c r="T54" s="46">
        <v>0.19</v>
      </c>
      <c r="U54" s="46">
        <v>-0.19872917442269361</v>
      </c>
      <c r="V54" s="46">
        <v>0.18127082557730639</v>
      </c>
      <c r="X54" s="42"/>
    </row>
    <row r="55" spans="1:24" s="20" customFormat="1" x14ac:dyDescent="0.25">
      <c r="A55" s="17"/>
      <c r="B55" s="18"/>
      <c r="C55" s="18"/>
      <c r="D55" s="18"/>
      <c r="E55" s="18"/>
      <c r="F55" s="19"/>
      <c r="G55" s="22"/>
      <c r="H55" s="22"/>
      <c r="K55" s="16"/>
    </row>
    <row r="56" spans="1:24" s="20" customFormat="1" x14ac:dyDescent="0.25">
      <c r="A56" s="17"/>
      <c r="B56" s="18"/>
      <c r="C56" s="18"/>
      <c r="D56" s="18"/>
      <c r="E56" s="18"/>
      <c r="F56" s="19"/>
      <c r="G56" s="22"/>
      <c r="H56" s="22"/>
      <c r="K56" s="16"/>
    </row>
    <row r="57" spans="1:24" s="20" customFormat="1" x14ac:dyDescent="0.25">
      <c r="A57" s="17"/>
      <c r="B57" s="18"/>
      <c r="C57" s="18"/>
      <c r="D57" s="18"/>
      <c r="E57" s="18"/>
      <c r="F57" s="19"/>
      <c r="G57" s="22"/>
      <c r="H57" s="22"/>
      <c r="K57" s="16"/>
    </row>
    <row r="237" spans="5:11" x14ac:dyDescent="0.25">
      <c r="E237" s="23"/>
      <c r="F237" s="11"/>
      <c r="K237" s="11"/>
    </row>
    <row r="238" spans="5:11" x14ac:dyDescent="0.25">
      <c r="E238" s="23"/>
      <c r="F238" s="11"/>
      <c r="K238" s="11"/>
    </row>
    <row r="239" spans="5:11" x14ac:dyDescent="0.25">
      <c r="E239" s="23"/>
      <c r="F239" s="11"/>
      <c r="K239" s="11"/>
    </row>
    <row r="240" spans="5:11" x14ac:dyDescent="0.25">
      <c r="E240" s="23"/>
      <c r="F240" s="11"/>
      <c r="K240" s="11"/>
    </row>
    <row r="241" spans="1:11" x14ac:dyDescent="0.25">
      <c r="E241" s="23"/>
      <c r="F241" s="11"/>
      <c r="K241" s="11"/>
    </row>
    <row r="242" spans="1:11" x14ac:dyDescent="0.25">
      <c r="E242" s="23"/>
      <c r="F242" s="11"/>
      <c r="K242" s="11"/>
    </row>
    <row r="243" spans="1:11" x14ac:dyDescent="0.25">
      <c r="E243" s="23"/>
      <c r="F243" s="11"/>
      <c r="K243" s="11"/>
    </row>
    <row r="244" spans="1:11" x14ac:dyDescent="0.25">
      <c r="E244" s="23"/>
      <c r="F244" s="11"/>
      <c r="K244" s="11"/>
    </row>
    <row r="245" spans="1:11" x14ac:dyDescent="0.25">
      <c r="E245" s="23"/>
      <c r="F245" s="11"/>
      <c r="K245" s="11"/>
    </row>
    <row r="246" spans="1:11" x14ac:dyDescent="0.25">
      <c r="E246" s="23"/>
      <c r="F246" s="11"/>
      <c r="K246" s="11"/>
    </row>
    <row r="247" spans="1:11" x14ac:dyDescent="0.25">
      <c r="E247" s="23"/>
      <c r="F247" s="11"/>
      <c r="K247" s="11"/>
    </row>
    <row r="248" spans="1:11" x14ac:dyDescent="0.25">
      <c r="E248" s="23"/>
      <c r="F248" s="11"/>
      <c r="K248" s="11"/>
    </row>
    <row r="249" spans="1:11" x14ac:dyDescent="0.25">
      <c r="E249" s="23"/>
      <c r="F249" s="11"/>
      <c r="K249" s="11"/>
    </row>
    <row r="250" spans="1:11" x14ac:dyDescent="0.25">
      <c r="E250" s="23"/>
      <c r="F250" s="11"/>
      <c r="K250" s="11"/>
    </row>
    <row r="251" spans="1:11" x14ac:dyDescent="0.25">
      <c r="E251" s="23"/>
      <c r="F251" s="11"/>
      <c r="K251" s="11"/>
    </row>
    <row r="252" spans="1:11" x14ac:dyDescent="0.25">
      <c r="A252" s="9"/>
      <c r="E252" s="1"/>
      <c r="G252" s="3"/>
      <c r="H252" s="3"/>
    </row>
    <row r="253" spans="1:11" x14ac:dyDescent="0.25">
      <c r="A253" s="9"/>
    </row>
    <row r="254" spans="1:11" x14ac:dyDescent="0.25">
      <c r="A254" s="9"/>
      <c r="E254" s="11"/>
      <c r="F254" s="9"/>
      <c r="K254" s="11"/>
    </row>
    <row r="255" spans="1:11" x14ac:dyDescent="0.25">
      <c r="A255" s="9"/>
      <c r="D255" s="14"/>
      <c r="E255" s="11"/>
      <c r="K255" s="11"/>
    </row>
    <row r="256" spans="1:11" x14ac:dyDescent="0.25">
      <c r="A256" s="9"/>
      <c r="D256" s="14"/>
      <c r="E256" s="11"/>
      <c r="K256" s="11"/>
    </row>
    <row r="257" spans="1:11" x14ac:dyDescent="0.25">
      <c r="A257" s="9"/>
      <c r="D257" s="3"/>
      <c r="E257" s="11"/>
      <c r="F257" s="3"/>
      <c r="K257" s="11"/>
    </row>
    <row r="258" spans="1:11" x14ac:dyDescent="0.25">
      <c r="A258" s="9"/>
      <c r="D258" s="3"/>
      <c r="E258" s="11"/>
      <c r="F258" s="3"/>
      <c r="K258" s="11"/>
    </row>
    <row r="259" spans="1:11" x14ac:dyDescent="0.25">
      <c r="A259" s="9"/>
      <c r="E259" s="11"/>
      <c r="K259" s="11"/>
    </row>
    <row r="260" spans="1:11" x14ac:dyDescent="0.25">
      <c r="A260" s="9"/>
      <c r="E260" s="11"/>
    </row>
    <row r="261" spans="1:11" x14ac:dyDescent="0.25">
      <c r="A261" s="9"/>
      <c r="E261" s="11"/>
    </row>
    <row r="262" spans="1:11" x14ac:dyDescent="0.25">
      <c r="E262" s="11"/>
      <c r="F262" s="11"/>
    </row>
    <row r="263" spans="1:11" x14ac:dyDescent="0.25">
      <c r="E263" s="11"/>
      <c r="F263" s="11"/>
    </row>
    <row r="264" spans="1:11" x14ac:dyDescent="0.25">
      <c r="E264" s="11"/>
      <c r="F264" s="11"/>
    </row>
    <row r="265" spans="1:11" x14ac:dyDescent="0.25">
      <c r="E265" s="11"/>
      <c r="F265" s="11"/>
    </row>
    <row r="266" spans="1:11" x14ac:dyDescent="0.25">
      <c r="E266" s="11"/>
      <c r="F266" s="11"/>
    </row>
    <row r="267" spans="1:11" x14ac:dyDescent="0.25">
      <c r="E267" s="11"/>
      <c r="F267" s="11"/>
    </row>
    <row r="268" spans="1:11" x14ac:dyDescent="0.25">
      <c r="E268" s="11"/>
      <c r="F268" s="11"/>
    </row>
    <row r="269" spans="1:11" x14ac:dyDescent="0.25">
      <c r="E269" s="11"/>
      <c r="F269" s="11"/>
    </row>
    <row r="270" spans="1:11" x14ac:dyDescent="0.25">
      <c r="E270" s="11"/>
      <c r="F270" s="11"/>
    </row>
    <row r="271" spans="1:11" x14ac:dyDescent="0.25">
      <c r="E271" s="11"/>
      <c r="F271" s="11"/>
    </row>
    <row r="272" spans="1:11" x14ac:dyDescent="0.25">
      <c r="E272" s="11"/>
      <c r="F27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DA8B-2112-4046-AC32-9C6472CE2E07}">
  <dimension ref="A1:G813"/>
  <sheetViews>
    <sheetView zoomScale="85" zoomScaleNormal="85" workbookViewId="0">
      <selection activeCell="R19" sqref="R19"/>
    </sheetView>
  </sheetViews>
  <sheetFormatPr defaultRowHeight="15" x14ac:dyDescent="0.25"/>
  <cols>
    <col min="2" max="2" width="16.7109375" bestFit="1" customWidth="1"/>
    <col min="4" max="4" width="15.7109375" bestFit="1" customWidth="1"/>
    <col min="6" max="6" width="10.140625" bestFit="1" customWidth="1"/>
    <col min="7" max="7" width="9.140625" style="42"/>
  </cols>
  <sheetData>
    <row r="1" spans="1:7" ht="15" customHeight="1" x14ac:dyDescent="0.25">
      <c r="A1" s="65" t="s">
        <v>171</v>
      </c>
      <c r="B1" s="65" t="s">
        <v>173</v>
      </c>
      <c r="C1" s="65" t="s">
        <v>1</v>
      </c>
      <c r="D1" s="66" t="s">
        <v>0</v>
      </c>
      <c r="E1" s="67" t="s">
        <v>6</v>
      </c>
      <c r="F1" s="68" t="s">
        <v>170</v>
      </c>
      <c r="G1" s="10" t="s">
        <v>12</v>
      </c>
    </row>
    <row r="2" spans="1:7" ht="15" customHeight="1" x14ac:dyDescent="0.25">
      <c r="A2" s="28">
        <v>23065</v>
      </c>
      <c r="B2" s="28" t="s">
        <v>174</v>
      </c>
      <c r="C2" s="28">
        <v>2000</v>
      </c>
      <c r="D2" s="26" t="s">
        <v>133</v>
      </c>
      <c r="E2" s="22" t="s">
        <v>145</v>
      </c>
      <c r="F2" s="27" t="s">
        <v>146</v>
      </c>
      <c r="G2" s="11">
        <v>7.0999999999999994E-2</v>
      </c>
    </row>
    <row r="3" spans="1:7" ht="15" customHeight="1" x14ac:dyDescent="0.25">
      <c r="A3" s="28">
        <v>21854</v>
      </c>
      <c r="B3" s="28" t="s">
        <v>174</v>
      </c>
      <c r="C3" s="28">
        <v>1999</v>
      </c>
      <c r="D3" s="26" t="s">
        <v>133</v>
      </c>
      <c r="E3" s="22" t="s">
        <v>145</v>
      </c>
      <c r="F3" s="27" t="s">
        <v>146</v>
      </c>
      <c r="G3" s="11">
        <v>0.02</v>
      </c>
    </row>
    <row r="4" spans="1:7" ht="15" customHeight="1" x14ac:dyDescent="0.25">
      <c r="A4" s="28">
        <v>21855</v>
      </c>
      <c r="B4" s="28" t="s">
        <v>174</v>
      </c>
      <c r="C4" s="28">
        <v>1999</v>
      </c>
      <c r="D4" s="26" t="s">
        <v>133</v>
      </c>
      <c r="E4" s="22" t="s">
        <v>145</v>
      </c>
      <c r="F4" s="27" t="s">
        <v>146</v>
      </c>
      <c r="G4" s="11">
        <v>2.1999999999999999E-2</v>
      </c>
    </row>
    <row r="5" spans="1:7" ht="15" customHeight="1" x14ac:dyDescent="0.25">
      <c r="A5" s="28">
        <v>21866</v>
      </c>
      <c r="B5" s="28" t="s">
        <v>174</v>
      </c>
      <c r="C5" s="28">
        <v>1999</v>
      </c>
      <c r="D5" s="26" t="s">
        <v>133</v>
      </c>
      <c r="E5" s="22" t="s">
        <v>145</v>
      </c>
      <c r="F5" s="27" t="s">
        <v>146</v>
      </c>
      <c r="G5" s="11">
        <v>4.3999999999999997E-2</v>
      </c>
    </row>
    <row r="6" spans="1:7" ht="15" customHeight="1" x14ac:dyDescent="0.25">
      <c r="A6" s="28">
        <v>21869</v>
      </c>
      <c r="B6" s="28" t="s">
        <v>174</v>
      </c>
      <c r="C6" s="28">
        <v>1999</v>
      </c>
      <c r="D6" s="26" t="s">
        <v>133</v>
      </c>
      <c r="E6" s="22" t="s">
        <v>145</v>
      </c>
      <c r="F6" s="27" t="s">
        <v>146</v>
      </c>
      <c r="G6" s="11">
        <v>3.6999999999999998E-2</v>
      </c>
    </row>
    <row r="7" spans="1:7" ht="15" customHeight="1" x14ac:dyDescent="0.25">
      <c r="A7" s="28">
        <v>21871</v>
      </c>
      <c r="B7" s="28" t="s">
        <v>174</v>
      </c>
      <c r="C7" s="28">
        <v>1999</v>
      </c>
      <c r="D7" s="26" t="s">
        <v>133</v>
      </c>
      <c r="E7" s="22" t="s">
        <v>145</v>
      </c>
      <c r="F7" s="27" t="s">
        <v>146</v>
      </c>
      <c r="G7" s="11">
        <v>2.8000000000000001E-2</v>
      </c>
    </row>
    <row r="8" spans="1:7" ht="15" customHeight="1" x14ac:dyDescent="0.25">
      <c r="A8" s="28">
        <v>21872</v>
      </c>
      <c r="B8" s="28" t="s">
        <v>174</v>
      </c>
      <c r="C8" s="28">
        <v>1999</v>
      </c>
      <c r="D8" s="26" t="s">
        <v>133</v>
      </c>
      <c r="E8" s="22" t="s">
        <v>145</v>
      </c>
      <c r="F8" s="27" t="s">
        <v>146</v>
      </c>
      <c r="G8" s="11">
        <v>4.7E-2</v>
      </c>
    </row>
    <row r="9" spans="1:7" ht="15" customHeight="1" x14ac:dyDescent="0.25">
      <c r="A9" s="28">
        <v>21873</v>
      </c>
      <c r="B9" s="28" t="s">
        <v>174</v>
      </c>
      <c r="C9" s="28">
        <v>1999</v>
      </c>
      <c r="D9" s="26" t="s">
        <v>133</v>
      </c>
      <c r="E9" s="22" t="s">
        <v>145</v>
      </c>
      <c r="F9" s="27" t="s">
        <v>146</v>
      </c>
      <c r="G9" s="11">
        <v>4.4999999999999998E-2</v>
      </c>
    </row>
    <row r="10" spans="1:7" ht="15" customHeight="1" x14ac:dyDescent="0.25">
      <c r="A10" s="28">
        <v>21874</v>
      </c>
      <c r="B10" s="28" t="s">
        <v>174</v>
      </c>
      <c r="C10" s="28">
        <v>1999</v>
      </c>
      <c r="D10" s="26" t="s">
        <v>133</v>
      </c>
      <c r="E10" s="22" t="s">
        <v>145</v>
      </c>
      <c r="F10" s="27" t="s">
        <v>146</v>
      </c>
      <c r="G10" s="11">
        <v>0.13300000000000001</v>
      </c>
    </row>
    <row r="11" spans="1:7" ht="15" customHeight="1" x14ac:dyDescent="0.25">
      <c r="A11" s="28">
        <v>21875</v>
      </c>
      <c r="B11" s="28" t="s">
        <v>174</v>
      </c>
      <c r="C11" s="28">
        <v>1999</v>
      </c>
      <c r="D11" s="26" t="s">
        <v>133</v>
      </c>
      <c r="E11" s="22" t="s">
        <v>145</v>
      </c>
      <c r="F11" s="27" t="s">
        <v>146</v>
      </c>
      <c r="G11" s="11">
        <v>0.05</v>
      </c>
    </row>
    <row r="12" spans="1:7" ht="15" customHeight="1" x14ac:dyDescent="0.25">
      <c r="A12" s="28">
        <v>21878</v>
      </c>
      <c r="B12" s="28" t="s">
        <v>174</v>
      </c>
      <c r="C12" s="28">
        <v>1999</v>
      </c>
      <c r="D12" s="26" t="s">
        <v>133</v>
      </c>
      <c r="E12" s="22" t="s">
        <v>145</v>
      </c>
      <c r="F12" s="27" t="s">
        <v>146</v>
      </c>
      <c r="G12" s="11">
        <v>7.2999999999999995E-2</v>
      </c>
    </row>
    <row r="13" spans="1:7" ht="15" customHeight="1" x14ac:dyDescent="0.25">
      <c r="A13" s="28">
        <v>21879</v>
      </c>
      <c r="B13" s="28" t="s">
        <v>174</v>
      </c>
      <c r="C13" s="28">
        <v>1999</v>
      </c>
      <c r="D13" s="26" t="s">
        <v>133</v>
      </c>
      <c r="E13" s="22" t="s">
        <v>145</v>
      </c>
      <c r="F13" s="27" t="s">
        <v>146</v>
      </c>
      <c r="G13" s="11">
        <v>3.3000000000000002E-2</v>
      </c>
    </row>
    <row r="14" spans="1:7" ht="15" customHeight="1" x14ac:dyDescent="0.25">
      <c r="A14" s="28">
        <v>21880</v>
      </c>
      <c r="B14" s="28" t="s">
        <v>174</v>
      </c>
      <c r="C14" s="28">
        <v>1999</v>
      </c>
      <c r="D14" s="26" t="s">
        <v>133</v>
      </c>
      <c r="E14" s="22" t="s">
        <v>145</v>
      </c>
      <c r="F14" s="27" t="s">
        <v>146</v>
      </c>
      <c r="G14" s="11">
        <v>4.3999999999999997E-2</v>
      </c>
    </row>
    <row r="15" spans="1:7" ht="15" customHeight="1" x14ac:dyDescent="0.25">
      <c r="A15" s="28">
        <v>21881</v>
      </c>
      <c r="B15" s="28" t="s">
        <v>174</v>
      </c>
      <c r="C15" s="28">
        <v>1999</v>
      </c>
      <c r="D15" s="26" t="s">
        <v>133</v>
      </c>
      <c r="E15" s="22" t="s">
        <v>145</v>
      </c>
      <c r="F15" s="27" t="s">
        <v>146</v>
      </c>
      <c r="G15" s="11">
        <v>0.03</v>
      </c>
    </row>
    <row r="16" spans="1:7" ht="15" customHeight="1" x14ac:dyDescent="0.25">
      <c r="A16" s="28">
        <v>21882</v>
      </c>
      <c r="B16" s="28" t="s">
        <v>174</v>
      </c>
      <c r="C16" s="28">
        <v>1999</v>
      </c>
      <c r="D16" s="26" t="s">
        <v>133</v>
      </c>
      <c r="E16" s="22" t="s">
        <v>145</v>
      </c>
      <c r="F16" s="27" t="s">
        <v>146</v>
      </c>
      <c r="G16" s="11">
        <v>4.2000000000000003E-2</v>
      </c>
    </row>
    <row r="17" spans="1:7" ht="15" customHeight="1" x14ac:dyDescent="0.25">
      <c r="A17" s="28">
        <v>21883</v>
      </c>
      <c r="B17" s="28" t="s">
        <v>174</v>
      </c>
      <c r="C17" s="28">
        <v>1999</v>
      </c>
      <c r="D17" s="26" t="s">
        <v>133</v>
      </c>
      <c r="E17" s="22" t="s">
        <v>145</v>
      </c>
      <c r="F17" s="27" t="s">
        <v>146</v>
      </c>
      <c r="G17" s="11">
        <v>0.05</v>
      </c>
    </row>
    <row r="18" spans="1:7" ht="15" customHeight="1" x14ac:dyDescent="0.25">
      <c r="A18" s="28">
        <v>21884</v>
      </c>
      <c r="B18" s="28" t="s">
        <v>174</v>
      </c>
      <c r="C18" s="28">
        <v>1999</v>
      </c>
      <c r="D18" s="26" t="s">
        <v>133</v>
      </c>
      <c r="E18" s="22" t="s">
        <v>145</v>
      </c>
      <c r="F18" s="27" t="s">
        <v>146</v>
      </c>
      <c r="G18" s="11">
        <v>3.4000000000000002E-2</v>
      </c>
    </row>
    <row r="19" spans="1:7" ht="15" customHeight="1" x14ac:dyDescent="0.25">
      <c r="A19" s="28">
        <v>21885</v>
      </c>
      <c r="B19" s="28" t="s">
        <v>174</v>
      </c>
      <c r="C19" s="28">
        <v>1999</v>
      </c>
      <c r="D19" s="26" t="s">
        <v>133</v>
      </c>
      <c r="E19" s="22" t="s">
        <v>145</v>
      </c>
      <c r="F19" s="27" t="s">
        <v>146</v>
      </c>
      <c r="G19" s="11">
        <v>6.4000000000000001E-2</v>
      </c>
    </row>
    <row r="20" spans="1:7" ht="15" customHeight="1" x14ac:dyDescent="0.25">
      <c r="A20" s="28">
        <v>21886</v>
      </c>
      <c r="B20" s="28" t="s">
        <v>174</v>
      </c>
      <c r="C20" s="28">
        <v>1999</v>
      </c>
      <c r="D20" s="26" t="s">
        <v>133</v>
      </c>
      <c r="E20" s="22" t="s">
        <v>145</v>
      </c>
      <c r="F20" s="27" t="s">
        <v>146</v>
      </c>
      <c r="G20" s="11">
        <v>3.2000000000000001E-2</v>
      </c>
    </row>
    <row r="21" spans="1:7" ht="15" customHeight="1" x14ac:dyDescent="0.25">
      <c r="A21" s="28">
        <v>21887</v>
      </c>
      <c r="B21" s="28" t="s">
        <v>174</v>
      </c>
      <c r="C21" s="28">
        <v>1999</v>
      </c>
      <c r="D21" s="26" t="s">
        <v>133</v>
      </c>
      <c r="E21" s="22" t="s">
        <v>145</v>
      </c>
      <c r="F21" s="27" t="s">
        <v>146</v>
      </c>
      <c r="G21" s="11">
        <v>6.8000000000000005E-2</v>
      </c>
    </row>
    <row r="22" spans="1:7" ht="15" customHeight="1" x14ac:dyDescent="0.25">
      <c r="A22" s="28">
        <v>21888</v>
      </c>
      <c r="B22" s="28" t="s">
        <v>174</v>
      </c>
      <c r="C22" s="28">
        <v>1999</v>
      </c>
      <c r="D22" s="26" t="s">
        <v>133</v>
      </c>
      <c r="E22" s="22" t="s">
        <v>145</v>
      </c>
      <c r="F22" s="27" t="s">
        <v>146</v>
      </c>
      <c r="G22" s="11">
        <v>8.3000000000000004E-2</v>
      </c>
    </row>
    <row r="23" spans="1:7" ht="15" customHeight="1" x14ac:dyDescent="0.25">
      <c r="A23" s="28">
        <v>23066</v>
      </c>
      <c r="B23" s="28" t="s">
        <v>174</v>
      </c>
      <c r="C23" s="28">
        <v>2000</v>
      </c>
      <c r="D23" s="26" t="s">
        <v>133</v>
      </c>
      <c r="E23" s="22" t="s">
        <v>145</v>
      </c>
      <c r="F23" s="27" t="s">
        <v>146</v>
      </c>
      <c r="G23" s="11">
        <v>2.4E-2</v>
      </c>
    </row>
    <row r="24" spans="1:7" ht="15" customHeight="1" x14ac:dyDescent="0.25">
      <c r="A24" s="28">
        <v>23068</v>
      </c>
      <c r="B24" s="28" t="s">
        <v>174</v>
      </c>
      <c r="C24" s="28">
        <v>2000</v>
      </c>
      <c r="D24" s="26" t="s">
        <v>133</v>
      </c>
      <c r="E24" s="22" t="s">
        <v>145</v>
      </c>
      <c r="F24" s="27" t="s">
        <v>146</v>
      </c>
      <c r="G24" s="11">
        <v>3.7999999999999999E-2</v>
      </c>
    </row>
    <row r="25" spans="1:7" ht="15" customHeight="1" x14ac:dyDescent="0.25">
      <c r="A25" s="28">
        <v>23069</v>
      </c>
      <c r="B25" s="28" t="s">
        <v>174</v>
      </c>
      <c r="C25" s="28">
        <v>2000</v>
      </c>
      <c r="D25" s="26" t="s">
        <v>133</v>
      </c>
      <c r="E25" s="22" t="s">
        <v>145</v>
      </c>
      <c r="F25" s="27" t="s">
        <v>146</v>
      </c>
      <c r="G25" s="11">
        <v>4.4999999999999998E-2</v>
      </c>
    </row>
    <row r="26" spans="1:7" ht="15" customHeight="1" x14ac:dyDescent="0.25">
      <c r="A26" s="28">
        <v>23070</v>
      </c>
      <c r="B26" s="28" t="s">
        <v>174</v>
      </c>
      <c r="C26" s="28">
        <v>2000</v>
      </c>
      <c r="D26" s="26" t="s">
        <v>133</v>
      </c>
      <c r="E26" s="22" t="s">
        <v>145</v>
      </c>
      <c r="F26" s="27" t="s">
        <v>146</v>
      </c>
      <c r="G26" s="11">
        <v>0.04</v>
      </c>
    </row>
    <row r="27" spans="1:7" ht="15" customHeight="1" x14ac:dyDescent="0.25">
      <c r="A27" s="28">
        <v>23072</v>
      </c>
      <c r="B27" s="28" t="s">
        <v>174</v>
      </c>
      <c r="C27" s="28">
        <v>2000</v>
      </c>
      <c r="D27" s="26" t="s">
        <v>133</v>
      </c>
      <c r="E27" s="22" t="s">
        <v>145</v>
      </c>
      <c r="F27" s="27" t="s">
        <v>146</v>
      </c>
      <c r="G27" s="11">
        <v>4.3999999999999997E-2</v>
      </c>
    </row>
    <row r="28" spans="1:7" ht="15" customHeight="1" x14ac:dyDescent="0.25">
      <c r="A28" s="28">
        <v>23074</v>
      </c>
      <c r="B28" s="28" t="s">
        <v>174</v>
      </c>
      <c r="C28" s="28">
        <v>2000</v>
      </c>
      <c r="D28" s="26" t="s">
        <v>133</v>
      </c>
      <c r="E28" s="22" t="s">
        <v>145</v>
      </c>
      <c r="F28" s="27" t="s">
        <v>146</v>
      </c>
      <c r="G28" s="11">
        <v>5.3999999999999999E-2</v>
      </c>
    </row>
    <row r="29" spans="1:7" ht="15" customHeight="1" x14ac:dyDescent="0.25">
      <c r="A29" s="28">
        <v>23076</v>
      </c>
      <c r="B29" s="28" t="s">
        <v>174</v>
      </c>
      <c r="C29" s="28">
        <v>2000</v>
      </c>
      <c r="D29" s="26" t="s">
        <v>133</v>
      </c>
      <c r="E29" s="22" t="s">
        <v>145</v>
      </c>
      <c r="F29" s="27" t="s">
        <v>146</v>
      </c>
      <c r="G29" s="11">
        <v>3.5999999999999997E-2</v>
      </c>
    </row>
    <row r="30" spans="1:7" ht="15" customHeight="1" x14ac:dyDescent="0.25">
      <c r="A30" s="28">
        <v>23077</v>
      </c>
      <c r="B30" s="28" t="s">
        <v>174</v>
      </c>
      <c r="C30" s="28">
        <v>2000</v>
      </c>
      <c r="D30" s="26" t="s">
        <v>133</v>
      </c>
      <c r="E30" s="22" t="s">
        <v>145</v>
      </c>
      <c r="F30" s="27" t="s">
        <v>146</v>
      </c>
      <c r="G30" s="11">
        <v>5.0999999999999997E-2</v>
      </c>
    </row>
    <row r="31" spans="1:7" ht="15" customHeight="1" x14ac:dyDescent="0.25">
      <c r="A31" s="28">
        <v>23078</v>
      </c>
      <c r="B31" s="28" t="s">
        <v>174</v>
      </c>
      <c r="C31" s="28">
        <v>2000</v>
      </c>
      <c r="D31" s="26" t="s">
        <v>133</v>
      </c>
      <c r="E31" s="22" t="s">
        <v>145</v>
      </c>
      <c r="F31" s="27" t="s">
        <v>146</v>
      </c>
      <c r="G31" s="11">
        <v>6.6000000000000003E-2</v>
      </c>
    </row>
    <row r="32" spans="1:7" ht="15" customHeight="1" x14ac:dyDescent="0.25">
      <c r="A32" s="28">
        <v>23079</v>
      </c>
      <c r="B32" s="28" t="s">
        <v>174</v>
      </c>
      <c r="C32" s="28">
        <v>2000</v>
      </c>
      <c r="D32" s="26" t="s">
        <v>133</v>
      </c>
      <c r="E32" s="22" t="s">
        <v>145</v>
      </c>
      <c r="F32" s="27" t="s">
        <v>146</v>
      </c>
      <c r="G32" s="11">
        <v>3.5999999999999997E-2</v>
      </c>
    </row>
    <row r="33" spans="1:7" ht="15" customHeight="1" x14ac:dyDescent="0.25">
      <c r="A33" s="28">
        <v>23080</v>
      </c>
      <c r="B33" s="28" t="s">
        <v>174</v>
      </c>
      <c r="C33" s="28">
        <v>2000</v>
      </c>
      <c r="D33" s="26" t="s">
        <v>133</v>
      </c>
      <c r="E33" s="22" t="s">
        <v>145</v>
      </c>
      <c r="F33" s="27" t="s">
        <v>146</v>
      </c>
      <c r="G33" s="11">
        <v>0.21099999999999999</v>
      </c>
    </row>
    <row r="34" spans="1:7" ht="15" customHeight="1" x14ac:dyDescent="0.25">
      <c r="A34" s="28">
        <v>23081</v>
      </c>
      <c r="B34" s="28" t="s">
        <v>174</v>
      </c>
      <c r="C34" s="28">
        <v>2000</v>
      </c>
      <c r="D34" s="26" t="s">
        <v>133</v>
      </c>
      <c r="E34" s="22" t="s">
        <v>145</v>
      </c>
      <c r="F34" s="27" t="s">
        <v>146</v>
      </c>
      <c r="G34" s="11">
        <v>4.5999999999999999E-2</v>
      </c>
    </row>
    <row r="35" spans="1:7" ht="15" customHeight="1" x14ac:dyDescent="0.25">
      <c r="A35" s="28">
        <v>23082</v>
      </c>
      <c r="B35" s="28" t="s">
        <v>174</v>
      </c>
      <c r="C35" s="28">
        <v>2000</v>
      </c>
      <c r="D35" s="26" t="s">
        <v>133</v>
      </c>
      <c r="E35" s="22" t="s">
        <v>145</v>
      </c>
      <c r="F35" s="27" t="s">
        <v>146</v>
      </c>
      <c r="G35" s="11">
        <v>3.3000000000000002E-2</v>
      </c>
    </row>
    <row r="36" spans="1:7" ht="15" customHeight="1" x14ac:dyDescent="0.25">
      <c r="A36" s="28">
        <v>23083</v>
      </c>
      <c r="B36" s="28" t="s">
        <v>174</v>
      </c>
      <c r="C36" s="28">
        <v>2000</v>
      </c>
      <c r="D36" s="26" t="s">
        <v>133</v>
      </c>
      <c r="E36" s="22" t="s">
        <v>145</v>
      </c>
      <c r="F36" s="27" t="s">
        <v>146</v>
      </c>
      <c r="G36" s="11">
        <v>0.03</v>
      </c>
    </row>
    <row r="37" spans="1:7" ht="15" customHeight="1" x14ac:dyDescent="0.25">
      <c r="A37" s="28">
        <v>23084</v>
      </c>
      <c r="B37" s="28" t="s">
        <v>174</v>
      </c>
      <c r="C37" s="28">
        <v>2000</v>
      </c>
      <c r="D37" s="26" t="s">
        <v>133</v>
      </c>
      <c r="E37" s="22" t="s">
        <v>145</v>
      </c>
      <c r="F37" s="27" t="s">
        <v>146</v>
      </c>
      <c r="G37" s="11">
        <v>6.0999999999999999E-2</v>
      </c>
    </row>
    <row r="38" spans="1:7" ht="15" customHeight="1" x14ac:dyDescent="0.25">
      <c r="A38" s="28">
        <v>23085</v>
      </c>
      <c r="B38" s="28" t="s">
        <v>174</v>
      </c>
      <c r="C38" s="28">
        <v>2000</v>
      </c>
      <c r="D38" s="26" t="s">
        <v>133</v>
      </c>
      <c r="E38" s="22" t="s">
        <v>145</v>
      </c>
      <c r="F38" s="27" t="s">
        <v>146</v>
      </c>
      <c r="G38" s="11">
        <v>7.9000000000000001E-2</v>
      </c>
    </row>
    <row r="39" spans="1:7" ht="15" customHeight="1" x14ac:dyDescent="0.25">
      <c r="A39" s="28">
        <v>23086</v>
      </c>
      <c r="B39" s="28" t="s">
        <v>174</v>
      </c>
      <c r="C39" s="28">
        <v>2000</v>
      </c>
      <c r="D39" s="26" t="s">
        <v>133</v>
      </c>
      <c r="E39" s="22" t="s">
        <v>145</v>
      </c>
      <c r="F39" s="27" t="s">
        <v>146</v>
      </c>
      <c r="G39" s="11">
        <v>5.2999999999999999E-2</v>
      </c>
    </row>
    <row r="40" spans="1:7" ht="15" customHeight="1" x14ac:dyDescent="0.25">
      <c r="A40" s="28">
        <v>1</v>
      </c>
      <c r="B40" s="28" t="s">
        <v>174</v>
      </c>
      <c r="C40" s="28">
        <v>1994</v>
      </c>
      <c r="D40" s="26" t="s">
        <v>147</v>
      </c>
      <c r="E40" s="22" t="s">
        <v>145</v>
      </c>
      <c r="F40" s="27" t="s">
        <v>146</v>
      </c>
      <c r="G40" s="11">
        <v>8.0000000000000002E-3</v>
      </c>
    </row>
    <row r="41" spans="1:7" ht="15" customHeight="1" x14ac:dyDescent="0.25">
      <c r="A41" s="28">
        <v>2</v>
      </c>
      <c r="B41" s="28" t="s">
        <v>174</v>
      </c>
      <c r="C41" s="28">
        <v>1994</v>
      </c>
      <c r="D41" s="26" t="s">
        <v>147</v>
      </c>
      <c r="E41" s="22" t="s">
        <v>145</v>
      </c>
      <c r="F41" s="27" t="s">
        <v>146</v>
      </c>
      <c r="G41" s="11">
        <v>0.106</v>
      </c>
    </row>
    <row r="42" spans="1:7" ht="15" customHeight="1" x14ac:dyDescent="0.25">
      <c r="A42" s="28">
        <v>3</v>
      </c>
      <c r="B42" s="28" t="s">
        <v>174</v>
      </c>
      <c r="C42" s="28">
        <v>1994</v>
      </c>
      <c r="D42" s="26" t="s">
        <v>147</v>
      </c>
      <c r="E42" s="22" t="s">
        <v>145</v>
      </c>
      <c r="F42" s="27" t="s">
        <v>146</v>
      </c>
      <c r="G42" s="11">
        <v>1.2999999999999999E-2</v>
      </c>
    </row>
    <row r="43" spans="1:7" ht="15" customHeight="1" x14ac:dyDescent="0.25">
      <c r="A43" s="28">
        <v>4</v>
      </c>
      <c r="B43" s="28" t="s">
        <v>174</v>
      </c>
      <c r="C43" s="28">
        <v>1994</v>
      </c>
      <c r="D43" s="26" t="s">
        <v>147</v>
      </c>
      <c r="E43" s="22" t="s">
        <v>145</v>
      </c>
      <c r="F43" s="27" t="s">
        <v>146</v>
      </c>
      <c r="G43" s="11">
        <v>1.6E-2</v>
      </c>
    </row>
    <row r="44" spans="1:7" ht="15" customHeight="1" x14ac:dyDescent="0.25">
      <c r="A44" s="28">
        <v>5</v>
      </c>
      <c r="B44" s="28" t="s">
        <v>174</v>
      </c>
      <c r="C44" s="28">
        <v>1994</v>
      </c>
      <c r="D44" s="26" t="s">
        <v>147</v>
      </c>
      <c r="E44" s="22" t="s">
        <v>145</v>
      </c>
      <c r="F44" s="27" t="s">
        <v>146</v>
      </c>
      <c r="G44" s="11">
        <v>0.02</v>
      </c>
    </row>
    <row r="45" spans="1:7" ht="15" customHeight="1" x14ac:dyDescent="0.25">
      <c r="A45" s="28">
        <v>6</v>
      </c>
      <c r="B45" s="28" t="s">
        <v>174</v>
      </c>
      <c r="C45" s="28">
        <v>1994</v>
      </c>
      <c r="D45" s="26" t="s">
        <v>147</v>
      </c>
      <c r="E45" s="22" t="s">
        <v>145</v>
      </c>
      <c r="F45" s="27" t="s">
        <v>146</v>
      </c>
      <c r="G45" s="11">
        <v>2.8000000000000001E-2</v>
      </c>
    </row>
    <row r="46" spans="1:7" ht="15" customHeight="1" x14ac:dyDescent="0.25">
      <c r="A46" s="28">
        <v>7</v>
      </c>
      <c r="B46" s="28" t="s">
        <v>174</v>
      </c>
      <c r="C46" s="28">
        <v>1994</v>
      </c>
      <c r="D46" s="26" t="s">
        <v>147</v>
      </c>
      <c r="E46" s="22" t="s">
        <v>145</v>
      </c>
      <c r="F46" s="27" t="s">
        <v>146</v>
      </c>
      <c r="G46" s="11">
        <v>2.8000000000000001E-2</v>
      </c>
    </row>
    <row r="47" spans="1:7" ht="15" customHeight="1" x14ac:dyDescent="0.25">
      <c r="A47" s="28">
        <v>8</v>
      </c>
      <c r="B47" s="28" t="s">
        <v>174</v>
      </c>
      <c r="C47" s="28">
        <v>1994</v>
      </c>
      <c r="D47" s="26" t="s">
        <v>147</v>
      </c>
      <c r="E47" s="22" t="s">
        <v>145</v>
      </c>
      <c r="F47" s="27" t="s">
        <v>146</v>
      </c>
      <c r="G47" s="11">
        <v>1.0999999999999999E-2</v>
      </c>
    </row>
    <row r="48" spans="1:7" ht="15" customHeight="1" x14ac:dyDescent="0.25">
      <c r="A48" s="28">
        <v>9</v>
      </c>
      <c r="B48" s="28" t="s">
        <v>174</v>
      </c>
      <c r="C48" s="28">
        <v>1994</v>
      </c>
      <c r="D48" s="26" t="s">
        <v>147</v>
      </c>
      <c r="E48" s="22" t="s">
        <v>145</v>
      </c>
      <c r="F48" s="27" t="s">
        <v>146</v>
      </c>
      <c r="G48" s="11">
        <v>1.6E-2</v>
      </c>
    </row>
    <row r="49" spans="1:7" ht="15" customHeight="1" x14ac:dyDescent="0.25">
      <c r="A49" s="28">
        <v>10</v>
      </c>
      <c r="B49" s="28" t="s">
        <v>174</v>
      </c>
      <c r="C49" s="28">
        <v>1994</v>
      </c>
      <c r="D49" s="26" t="s">
        <v>147</v>
      </c>
      <c r="E49" s="22" t="s">
        <v>145</v>
      </c>
      <c r="F49" s="27" t="s">
        <v>146</v>
      </c>
      <c r="G49" s="11">
        <v>3.5000000000000003E-2</v>
      </c>
    </row>
    <row r="50" spans="1:7" ht="15" customHeight="1" x14ac:dyDescent="0.25">
      <c r="A50" s="28">
        <v>11</v>
      </c>
      <c r="B50" s="28" t="s">
        <v>174</v>
      </c>
      <c r="C50" s="28">
        <v>1994</v>
      </c>
      <c r="D50" s="26" t="s">
        <v>147</v>
      </c>
      <c r="E50" s="22" t="s">
        <v>145</v>
      </c>
      <c r="F50" s="27" t="s">
        <v>146</v>
      </c>
      <c r="G50" s="11">
        <v>1.7000000000000001E-2</v>
      </c>
    </row>
    <row r="51" spans="1:7" ht="15" customHeight="1" x14ac:dyDescent="0.25">
      <c r="A51" s="28">
        <v>12</v>
      </c>
      <c r="B51" s="28" t="s">
        <v>174</v>
      </c>
      <c r="C51" s="28">
        <v>1994</v>
      </c>
      <c r="D51" s="26" t="s">
        <v>147</v>
      </c>
      <c r="E51" s="22" t="s">
        <v>145</v>
      </c>
      <c r="F51" s="27" t="s">
        <v>146</v>
      </c>
      <c r="G51" s="11">
        <v>2.8000000000000001E-2</v>
      </c>
    </row>
    <row r="52" spans="1:7" ht="15" customHeight="1" x14ac:dyDescent="0.25">
      <c r="A52" s="28">
        <v>13</v>
      </c>
      <c r="B52" s="28" t="s">
        <v>174</v>
      </c>
      <c r="C52" s="28">
        <v>1994</v>
      </c>
      <c r="D52" s="26" t="s">
        <v>147</v>
      </c>
      <c r="E52" s="22" t="s">
        <v>145</v>
      </c>
      <c r="F52" s="27" t="s">
        <v>146</v>
      </c>
      <c r="G52" s="11">
        <v>1.7999999999999999E-2</v>
      </c>
    </row>
    <row r="53" spans="1:7" ht="15" customHeight="1" x14ac:dyDescent="0.25">
      <c r="A53" s="28">
        <v>14</v>
      </c>
      <c r="B53" s="28" t="s">
        <v>174</v>
      </c>
      <c r="C53" s="28">
        <v>1994</v>
      </c>
      <c r="D53" s="26" t="s">
        <v>147</v>
      </c>
      <c r="E53" s="22" t="s">
        <v>145</v>
      </c>
      <c r="F53" s="27" t="s">
        <v>146</v>
      </c>
      <c r="G53" s="11">
        <v>0.03</v>
      </c>
    </row>
    <row r="54" spans="1:7" ht="15" customHeight="1" x14ac:dyDescent="0.25">
      <c r="A54" s="28">
        <v>15</v>
      </c>
      <c r="B54" s="28" t="s">
        <v>174</v>
      </c>
      <c r="C54" s="28">
        <v>1994</v>
      </c>
      <c r="D54" s="26" t="s">
        <v>147</v>
      </c>
      <c r="E54" s="22" t="s">
        <v>145</v>
      </c>
      <c r="F54" s="27" t="s">
        <v>146</v>
      </c>
      <c r="G54" s="11">
        <v>2.9000000000000001E-2</v>
      </c>
    </row>
    <row r="55" spans="1:7" ht="15" customHeight="1" x14ac:dyDescent="0.25">
      <c r="A55" s="28">
        <v>16</v>
      </c>
      <c r="B55" s="28" t="s">
        <v>174</v>
      </c>
      <c r="C55" s="28">
        <v>1994</v>
      </c>
      <c r="D55" s="26" t="s">
        <v>147</v>
      </c>
      <c r="E55" s="22" t="s">
        <v>145</v>
      </c>
      <c r="F55" s="27" t="s">
        <v>146</v>
      </c>
      <c r="G55" s="11">
        <v>3.5000000000000003E-2</v>
      </c>
    </row>
    <row r="56" spans="1:7" ht="15" customHeight="1" x14ac:dyDescent="0.25">
      <c r="A56" s="28">
        <v>17</v>
      </c>
      <c r="B56" s="28" t="s">
        <v>174</v>
      </c>
      <c r="C56" s="28">
        <v>1994</v>
      </c>
      <c r="D56" s="26" t="s">
        <v>147</v>
      </c>
      <c r="E56" s="22" t="s">
        <v>145</v>
      </c>
      <c r="F56" s="27" t="s">
        <v>146</v>
      </c>
      <c r="G56" s="11">
        <v>2.3E-2</v>
      </c>
    </row>
    <row r="57" spans="1:7" ht="15" customHeight="1" x14ac:dyDescent="0.25">
      <c r="A57" s="28">
        <v>18</v>
      </c>
      <c r="B57" s="28" t="s">
        <v>174</v>
      </c>
      <c r="C57" s="28">
        <v>1994</v>
      </c>
      <c r="D57" s="26" t="s">
        <v>147</v>
      </c>
      <c r="E57" s="22" t="s">
        <v>145</v>
      </c>
      <c r="F57" s="27" t="s">
        <v>146</v>
      </c>
      <c r="G57" s="11">
        <v>1.7000000000000001E-2</v>
      </c>
    </row>
    <row r="58" spans="1:7" ht="15" customHeight="1" x14ac:dyDescent="0.25">
      <c r="A58" s="28">
        <v>19</v>
      </c>
      <c r="B58" s="28" t="s">
        <v>174</v>
      </c>
      <c r="C58" s="28">
        <v>1994</v>
      </c>
      <c r="D58" s="26" t="s">
        <v>147</v>
      </c>
      <c r="E58" s="22" t="s">
        <v>145</v>
      </c>
      <c r="F58" s="27" t="s">
        <v>146</v>
      </c>
      <c r="G58" s="11">
        <v>5.8999999999999997E-2</v>
      </c>
    </row>
    <row r="59" spans="1:7" ht="15" customHeight="1" x14ac:dyDescent="0.25">
      <c r="A59" s="28">
        <v>20</v>
      </c>
      <c r="B59" s="28" t="s">
        <v>174</v>
      </c>
      <c r="C59" s="28">
        <v>1994</v>
      </c>
      <c r="D59" s="26" t="s">
        <v>147</v>
      </c>
      <c r="E59" s="22" t="s">
        <v>145</v>
      </c>
      <c r="F59" s="27" t="s">
        <v>146</v>
      </c>
      <c r="G59" s="11">
        <v>3.5999999999999997E-2</v>
      </c>
    </row>
    <row r="60" spans="1:7" ht="15" customHeight="1" x14ac:dyDescent="0.25">
      <c r="A60" s="28">
        <v>21</v>
      </c>
      <c r="B60" s="28" t="s">
        <v>174</v>
      </c>
      <c r="C60" s="28">
        <v>1994</v>
      </c>
      <c r="D60" s="26" t="s">
        <v>147</v>
      </c>
      <c r="E60" s="22" t="s">
        <v>145</v>
      </c>
      <c r="F60" s="27" t="s">
        <v>146</v>
      </c>
      <c r="G60" s="11">
        <v>1.6E-2</v>
      </c>
    </row>
    <row r="61" spans="1:7" ht="15" customHeight="1" x14ac:dyDescent="0.25">
      <c r="A61" s="28">
        <v>22</v>
      </c>
      <c r="B61" s="28" t="s">
        <v>174</v>
      </c>
      <c r="C61" s="28">
        <v>1994</v>
      </c>
      <c r="D61" s="26" t="s">
        <v>147</v>
      </c>
      <c r="E61" s="22" t="s">
        <v>145</v>
      </c>
      <c r="F61" s="27" t="s">
        <v>146</v>
      </c>
      <c r="G61" s="11">
        <v>2.7E-2</v>
      </c>
    </row>
    <row r="62" spans="1:7" ht="15" customHeight="1" x14ac:dyDescent="0.25">
      <c r="A62" s="28">
        <v>23</v>
      </c>
      <c r="B62" s="28" t="s">
        <v>174</v>
      </c>
      <c r="C62" s="28">
        <v>1994</v>
      </c>
      <c r="D62" s="26" t="s">
        <v>147</v>
      </c>
      <c r="E62" s="22" t="s">
        <v>145</v>
      </c>
      <c r="F62" s="27" t="s">
        <v>146</v>
      </c>
      <c r="G62" s="11">
        <v>2.7E-2</v>
      </c>
    </row>
    <row r="63" spans="1:7" ht="15" customHeight="1" x14ac:dyDescent="0.25">
      <c r="A63" s="28">
        <v>24</v>
      </c>
      <c r="B63" s="28" t="s">
        <v>174</v>
      </c>
      <c r="C63" s="28">
        <v>1994</v>
      </c>
      <c r="D63" s="26" t="s">
        <v>147</v>
      </c>
      <c r="E63" s="22" t="s">
        <v>145</v>
      </c>
      <c r="F63" s="27" t="s">
        <v>146</v>
      </c>
      <c r="G63" s="11">
        <v>1.4999999999999999E-2</v>
      </c>
    </row>
    <row r="64" spans="1:7" ht="15" customHeight="1" x14ac:dyDescent="0.25">
      <c r="A64" s="28">
        <v>25</v>
      </c>
      <c r="B64" s="28" t="s">
        <v>174</v>
      </c>
      <c r="C64" s="28">
        <v>1994</v>
      </c>
      <c r="D64" s="26" t="s">
        <v>147</v>
      </c>
      <c r="E64" s="22" t="s">
        <v>145</v>
      </c>
      <c r="F64" s="27" t="s">
        <v>146</v>
      </c>
      <c r="G64" s="11">
        <v>2.1999999999999999E-2</v>
      </c>
    </row>
    <row r="65" spans="1:7" ht="15" customHeight="1" x14ac:dyDescent="0.25">
      <c r="A65" s="28">
        <v>22461</v>
      </c>
      <c r="B65" s="28" t="s">
        <v>174</v>
      </c>
      <c r="C65" s="28">
        <v>1999</v>
      </c>
      <c r="D65" s="26" t="s">
        <v>147</v>
      </c>
      <c r="E65" s="22" t="s">
        <v>145</v>
      </c>
      <c r="F65" s="27" t="s">
        <v>146</v>
      </c>
      <c r="G65" s="11">
        <v>2.1000000000000001E-2</v>
      </c>
    </row>
    <row r="66" spans="1:7" ht="15" customHeight="1" x14ac:dyDescent="0.25">
      <c r="A66" s="28">
        <v>22462</v>
      </c>
      <c r="B66" s="28" t="s">
        <v>174</v>
      </c>
      <c r="C66" s="28">
        <v>1999</v>
      </c>
      <c r="D66" s="26" t="s">
        <v>147</v>
      </c>
      <c r="E66" s="22" t="s">
        <v>145</v>
      </c>
      <c r="F66" s="27" t="s">
        <v>146</v>
      </c>
      <c r="G66" s="11">
        <v>2.1999999999999999E-2</v>
      </c>
    </row>
    <row r="67" spans="1:7" ht="15" customHeight="1" x14ac:dyDescent="0.25">
      <c r="A67" s="28">
        <v>22463</v>
      </c>
      <c r="B67" s="28" t="s">
        <v>174</v>
      </c>
      <c r="C67" s="28">
        <v>1999</v>
      </c>
      <c r="D67" s="26" t="s">
        <v>147</v>
      </c>
      <c r="E67" s="22" t="s">
        <v>145</v>
      </c>
      <c r="F67" s="27" t="s">
        <v>146</v>
      </c>
      <c r="G67" s="11">
        <v>1.0999999999999999E-2</v>
      </c>
    </row>
    <row r="68" spans="1:7" ht="15" customHeight="1" x14ac:dyDescent="0.25">
      <c r="A68" s="28">
        <v>22464</v>
      </c>
      <c r="B68" s="28" t="s">
        <v>174</v>
      </c>
      <c r="C68" s="28">
        <v>1999</v>
      </c>
      <c r="D68" s="26" t="s">
        <v>147</v>
      </c>
      <c r="E68" s="22" t="s">
        <v>145</v>
      </c>
      <c r="F68" s="27" t="s">
        <v>146</v>
      </c>
      <c r="G68" s="11">
        <v>1.4E-2</v>
      </c>
    </row>
    <row r="69" spans="1:7" ht="15" customHeight="1" x14ac:dyDescent="0.25">
      <c r="A69" s="28">
        <v>22465</v>
      </c>
      <c r="B69" s="28" t="s">
        <v>174</v>
      </c>
      <c r="C69" s="28">
        <v>1999</v>
      </c>
      <c r="D69" s="26" t="s">
        <v>147</v>
      </c>
      <c r="E69" s="22" t="s">
        <v>145</v>
      </c>
      <c r="F69" s="27" t="s">
        <v>146</v>
      </c>
      <c r="G69" s="11">
        <v>1.6E-2</v>
      </c>
    </row>
    <row r="70" spans="1:7" ht="15" customHeight="1" x14ac:dyDescent="0.25">
      <c r="A70" s="28">
        <v>22466</v>
      </c>
      <c r="B70" s="28" t="s">
        <v>174</v>
      </c>
      <c r="C70" s="28">
        <v>1999</v>
      </c>
      <c r="D70" s="26" t="s">
        <v>147</v>
      </c>
      <c r="E70" s="22" t="s">
        <v>145</v>
      </c>
      <c r="F70" s="27" t="s">
        <v>146</v>
      </c>
      <c r="G70" s="11">
        <v>1.9E-2</v>
      </c>
    </row>
    <row r="71" spans="1:7" ht="15" customHeight="1" x14ac:dyDescent="0.25">
      <c r="A71" s="28">
        <v>22467</v>
      </c>
      <c r="B71" s="28" t="s">
        <v>174</v>
      </c>
      <c r="C71" s="28">
        <v>1999</v>
      </c>
      <c r="D71" s="26" t="s">
        <v>147</v>
      </c>
      <c r="E71" s="22" t="s">
        <v>145</v>
      </c>
      <c r="F71" s="27" t="s">
        <v>146</v>
      </c>
      <c r="G71" s="11">
        <v>8.0000000000000002E-3</v>
      </c>
    </row>
    <row r="72" spans="1:7" ht="15" customHeight="1" x14ac:dyDescent="0.25">
      <c r="A72" s="28">
        <v>22468</v>
      </c>
      <c r="B72" s="28" t="s">
        <v>174</v>
      </c>
      <c r="C72" s="28">
        <v>1999</v>
      </c>
      <c r="D72" s="26" t="s">
        <v>147</v>
      </c>
      <c r="E72" s="22" t="s">
        <v>145</v>
      </c>
      <c r="F72" s="27" t="s">
        <v>146</v>
      </c>
      <c r="G72" s="11">
        <v>6.0000000000000001E-3</v>
      </c>
    </row>
    <row r="73" spans="1:7" ht="15" customHeight="1" x14ac:dyDescent="0.25">
      <c r="A73" s="28">
        <v>22469</v>
      </c>
      <c r="B73" s="28" t="s">
        <v>174</v>
      </c>
      <c r="C73" s="28">
        <v>1999</v>
      </c>
      <c r="D73" s="26" t="s">
        <v>147</v>
      </c>
      <c r="E73" s="22" t="s">
        <v>145</v>
      </c>
      <c r="F73" s="27" t="s">
        <v>146</v>
      </c>
      <c r="G73" s="11">
        <v>7.0000000000000001E-3</v>
      </c>
    </row>
    <row r="74" spans="1:7" ht="15" customHeight="1" x14ac:dyDescent="0.25">
      <c r="A74" s="28">
        <v>22470</v>
      </c>
      <c r="B74" s="28" t="s">
        <v>174</v>
      </c>
      <c r="C74" s="28">
        <v>1999</v>
      </c>
      <c r="D74" s="26" t="s">
        <v>147</v>
      </c>
      <c r="E74" s="22" t="s">
        <v>145</v>
      </c>
      <c r="F74" s="27" t="s">
        <v>146</v>
      </c>
      <c r="G74" s="11">
        <v>8.0000000000000002E-3</v>
      </c>
    </row>
    <row r="75" spans="1:7" ht="15" customHeight="1" x14ac:dyDescent="0.25">
      <c r="A75" s="28">
        <v>22471</v>
      </c>
      <c r="B75" s="28" t="s">
        <v>174</v>
      </c>
      <c r="C75" s="28">
        <v>1999</v>
      </c>
      <c r="D75" s="26" t="s">
        <v>147</v>
      </c>
      <c r="E75" s="22" t="s">
        <v>145</v>
      </c>
      <c r="F75" s="27" t="s">
        <v>146</v>
      </c>
      <c r="G75" s="11">
        <v>1.6E-2</v>
      </c>
    </row>
    <row r="76" spans="1:7" ht="15" customHeight="1" x14ac:dyDescent="0.25">
      <c r="A76" s="28">
        <v>22472</v>
      </c>
      <c r="B76" s="28" t="s">
        <v>174</v>
      </c>
      <c r="C76" s="28">
        <v>1999</v>
      </c>
      <c r="D76" s="26" t="s">
        <v>147</v>
      </c>
      <c r="E76" s="22" t="s">
        <v>145</v>
      </c>
      <c r="F76" s="27" t="s">
        <v>146</v>
      </c>
      <c r="G76" s="11">
        <v>8.0000000000000002E-3</v>
      </c>
    </row>
    <row r="77" spans="1:7" ht="15" customHeight="1" x14ac:dyDescent="0.25">
      <c r="A77" s="28">
        <v>22473</v>
      </c>
      <c r="B77" s="28" t="s">
        <v>174</v>
      </c>
      <c r="C77" s="28">
        <v>1999</v>
      </c>
      <c r="D77" s="26" t="s">
        <v>147</v>
      </c>
      <c r="E77" s="22" t="s">
        <v>145</v>
      </c>
      <c r="F77" s="27" t="s">
        <v>146</v>
      </c>
      <c r="G77" s="11">
        <v>2.8000000000000001E-2</v>
      </c>
    </row>
    <row r="78" spans="1:7" ht="15" customHeight="1" x14ac:dyDescent="0.25">
      <c r="A78" s="28">
        <v>22474</v>
      </c>
      <c r="B78" s="28" t="s">
        <v>174</v>
      </c>
      <c r="C78" s="28">
        <v>1999</v>
      </c>
      <c r="D78" s="26" t="s">
        <v>147</v>
      </c>
      <c r="E78" s="22" t="s">
        <v>145</v>
      </c>
      <c r="F78" s="27" t="s">
        <v>146</v>
      </c>
      <c r="G78" s="11">
        <v>8.0000000000000002E-3</v>
      </c>
    </row>
    <row r="79" spans="1:7" ht="15" customHeight="1" x14ac:dyDescent="0.25">
      <c r="A79" s="28">
        <v>22475</v>
      </c>
      <c r="B79" s="28" t="s">
        <v>174</v>
      </c>
      <c r="C79" s="28">
        <v>1999</v>
      </c>
      <c r="D79" s="26" t="s">
        <v>147</v>
      </c>
      <c r="E79" s="22" t="s">
        <v>145</v>
      </c>
      <c r="F79" s="27" t="s">
        <v>146</v>
      </c>
      <c r="G79" s="11">
        <v>8.0000000000000002E-3</v>
      </c>
    </row>
    <row r="80" spans="1:7" ht="15" customHeight="1" x14ac:dyDescent="0.25">
      <c r="A80" s="28">
        <v>22476</v>
      </c>
      <c r="B80" s="28" t="s">
        <v>174</v>
      </c>
      <c r="C80" s="28">
        <v>1999</v>
      </c>
      <c r="D80" s="26" t="s">
        <v>147</v>
      </c>
      <c r="E80" s="22" t="s">
        <v>145</v>
      </c>
      <c r="F80" s="27" t="s">
        <v>146</v>
      </c>
      <c r="G80" s="11">
        <v>7.0000000000000001E-3</v>
      </c>
    </row>
    <row r="81" spans="1:7" ht="15" customHeight="1" x14ac:dyDescent="0.25">
      <c r="A81" s="28">
        <v>22477</v>
      </c>
      <c r="B81" s="28" t="s">
        <v>174</v>
      </c>
      <c r="C81" s="28">
        <v>1999</v>
      </c>
      <c r="D81" s="26" t="s">
        <v>147</v>
      </c>
      <c r="E81" s="22" t="s">
        <v>145</v>
      </c>
      <c r="F81" s="27" t="s">
        <v>146</v>
      </c>
      <c r="G81" s="11">
        <v>0.01</v>
      </c>
    </row>
    <row r="82" spans="1:7" ht="15" customHeight="1" x14ac:dyDescent="0.25">
      <c r="A82" s="28">
        <v>22478</v>
      </c>
      <c r="B82" s="28" t="s">
        <v>174</v>
      </c>
      <c r="C82" s="28">
        <v>1999</v>
      </c>
      <c r="D82" s="26" t="s">
        <v>147</v>
      </c>
      <c r="E82" s="22" t="s">
        <v>145</v>
      </c>
      <c r="F82" s="27" t="s">
        <v>146</v>
      </c>
      <c r="G82" s="11">
        <v>0.01</v>
      </c>
    </row>
    <row r="83" spans="1:7" ht="15" customHeight="1" x14ac:dyDescent="0.25">
      <c r="A83" s="28">
        <v>22479</v>
      </c>
      <c r="B83" s="28" t="s">
        <v>174</v>
      </c>
      <c r="C83" s="28">
        <v>1999</v>
      </c>
      <c r="D83" s="26" t="s">
        <v>147</v>
      </c>
      <c r="E83" s="22" t="s">
        <v>145</v>
      </c>
      <c r="F83" s="27" t="s">
        <v>146</v>
      </c>
      <c r="G83" s="11">
        <v>1.7000000000000001E-2</v>
      </c>
    </row>
    <row r="84" spans="1:7" ht="15" customHeight="1" x14ac:dyDescent="0.25">
      <c r="A84" s="28">
        <v>22480</v>
      </c>
      <c r="B84" s="28" t="s">
        <v>174</v>
      </c>
      <c r="C84" s="28">
        <v>1999</v>
      </c>
      <c r="D84" s="26" t="s">
        <v>147</v>
      </c>
      <c r="E84" s="22" t="s">
        <v>145</v>
      </c>
      <c r="F84" s="27" t="s">
        <v>146</v>
      </c>
      <c r="G84" s="11">
        <v>1.4999999999999999E-2</v>
      </c>
    </row>
    <row r="85" spans="1:7" ht="15" customHeight="1" x14ac:dyDescent="0.25">
      <c r="A85" s="28">
        <v>22952</v>
      </c>
      <c r="B85" s="28" t="s">
        <v>174</v>
      </c>
      <c r="C85" s="28">
        <v>2000</v>
      </c>
      <c r="D85" s="26" t="s">
        <v>147</v>
      </c>
      <c r="E85" s="22" t="s">
        <v>145</v>
      </c>
      <c r="F85" s="27" t="s">
        <v>146</v>
      </c>
      <c r="G85" s="11">
        <v>1.4999999999999999E-2</v>
      </c>
    </row>
    <row r="86" spans="1:7" ht="15" customHeight="1" x14ac:dyDescent="0.25">
      <c r="A86" s="28">
        <v>22953</v>
      </c>
      <c r="B86" s="28" t="s">
        <v>174</v>
      </c>
      <c r="C86" s="28">
        <v>2000</v>
      </c>
      <c r="D86" s="26" t="s">
        <v>147</v>
      </c>
      <c r="E86" s="22" t="s">
        <v>145</v>
      </c>
      <c r="F86" s="27" t="s">
        <v>146</v>
      </c>
      <c r="G86" s="11">
        <v>1.2E-2</v>
      </c>
    </row>
    <row r="87" spans="1:7" ht="15" customHeight="1" x14ac:dyDescent="0.25">
      <c r="A87" s="28">
        <v>22954</v>
      </c>
      <c r="B87" s="28" t="s">
        <v>174</v>
      </c>
      <c r="C87" s="28">
        <v>2000</v>
      </c>
      <c r="D87" s="26" t="s">
        <v>147</v>
      </c>
      <c r="E87" s="22" t="s">
        <v>145</v>
      </c>
      <c r="F87" s="27" t="s">
        <v>146</v>
      </c>
      <c r="G87" s="11">
        <v>0.01</v>
      </c>
    </row>
    <row r="88" spans="1:7" ht="15" customHeight="1" x14ac:dyDescent="0.25">
      <c r="A88" s="28">
        <v>22955</v>
      </c>
      <c r="B88" s="28" t="s">
        <v>174</v>
      </c>
      <c r="C88" s="28">
        <v>2000</v>
      </c>
      <c r="D88" s="26" t="s">
        <v>147</v>
      </c>
      <c r="E88" s="22" t="s">
        <v>145</v>
      </c>
      <c r="F88" s="27" t="s">
        <v>146</v>
      </c>
      <c r="G88" s="11">
        <v>8.9999999999999993E-3</v>
      </c>
    </row>
    <row r="89" spans="1:7" ht="15" customHeight="1" x14ac:dyDescent="0.25">
      <c r="A89" s="28">
        <v>22956</v>
      </c>
      <c r="B89" s="28" t="s">
        <v>174</v>
      </c>
      <c r="C89" s="28">
        <v>2000</v>
      </c>
      <c r="D89" s="26" t="s">
        <v>147</v>
      </c>
      <c r="E89" s="22" t="s">
        <v>145</v>
      </c>
      <c r="F89" s="27" t="s">
        <v>146</v>
      </c>
      <c r="G89" s="11">
        <v>6.0000000000000001E-3</v>
      </c>
    </row>
    <row r="90" spans="1:7" ht="15" customHeight="1" x14ac:dyDescent="0.25">
      <c r="A90" s="28">
        <v>22957</v>
      </c>
      <c r="B90" s="28" t="s">
        <v>174</v>
      </c>
      <c r="C90" s="28">
        <v>2000</v>
      </c>
      <c r="D90" s="26" t="s">
        <v>147</v>
      </c>
      <c r="E90" s="22" t="s">
        <v>145</v>
      </c>
      <c r="F90" s="27" t="s">
        <v>146</v>
      </c>
      <c r="G90" s="11">
        <v>1.6E-2</v>
      </c>
    </row>
    <row r="91" spans="1:7" ht="15" customHeight="1" x14ac:dyDescent="0.25">
      <c r="A91" s="28">
        <v>22958</v>
      </c>
      <c r="B91" s="28" t="s">
        <v>174</v>
      </c>
      <c r="C91" s="28">
        <v>2000</v>
      </c>
      <c r="D91" s="26" t="s">
        <v>147</v>
      </c>
      <c r="E91" s="22" t="s">
        <v>145</v>
      </c>
      <c r="F91" s="27" t="s">
        <v>146</v>
      </c>
      <c r="G91" s="11">
        <v>5.0000000000000001E-3</v>
      </c>
    </row>
    <row r="92" spans="1:7" ht="15" customHeight="1" x14ac:dyDescent="0.25">
      <c r="A92" s="28">
        <v>22959</v>
      </c>
      <c r="B92" s="28" t="s">
        <v>174</v>
      </c>
      <c r="C92" s="28">
        <v>2000</v>
      </c>
      <c r="D92" s="26" t="s">
        <v>147</v>
      </c>
      <c r="E92" s="22" t="s">
        <v>145</v>
      </c>
      <c r="F92" s="27" t="s">
        <v>146</v>
      </c>
      <c r="G92" s="11">
        <v>2.3E-2</v>
      </c>
    </row>
    <row r="93" spans="1:7" ht="15" customHeight="1" x14ac:dyDescent="0.25">
      <c r="A93" s="28">
        <v>22960</v>
      </c>
      <c r="B93" s="28" t="s">
        <v>174</v>
      </c>
      <c r="C93" s="28">
        <v>2000</v>
      </c>
      <c r="D93" s="26" t="s">
        <v>147</v>
      </c>
      <c r="E93" s="22" t="s">
        <v>145</v>
      </c>
      <c r="F93" s="27" t="s">
        <v>146</v>
      </c>
      <c r="G93" s="11">
        <v>1.2999999999999999E-2</v>
      </c>
    </row>
    <row r="94" spans="1:7" ht="15" customHeight="1" x14ac:dyDescent="0.25">
      <c r="A94" s="28">
        <v>22961</v>
      </c>
      <c r="B94" s="28" t="s">
        <v>174</v>
      </c>
      <c r="C94" s="28">
        <v>2000</v>
      </c>
      <c r="D94" s="26" t="s">
        <v>147</v>
      </c>
      <c r="E94" s="22" t="s">
        <v>145</v>
      </c>
      <c r="F94" s="27" t="s">
        <v>146</v>
      </c>
      <c r="G94" s="11">
        <v>1.0999999999999999E-2</v>
      </c>
    </row>
    <row r="95" spans="1:7" ht="15" customHeight="1" x14ac:dyDescent="0.25">
      <c r="A95" s="28">
        <v>22981</v>
      </c>
      <c r="B95" s="28" t="s">
        <v>174</v>
      </c>
      <c r="C95" s="28">
        <v>2000</v>
      </c>
      <c r="D95" s="26" t="s">
        <v>147</v>
      </c>
      <c r="E95" s="22" t="s">
        <v>145</v>
      </c>
      <c r="F95" s="27" t="s">
        <v>146</v>
      </c>
      <c r="G95" s="11">
        <v>1.6E-2</v>
      </c>
    </row>
    <row r="96" spans="1:7" ht="15" customHeight="1" x14ac:dyDescent="0.25">
      <c r="A96" s="28">
        <v>22982</v>
      </c>
      <c r="B96" s="28" t="s">
        <v>174</v>
      </c>
      <c r="C96" s="28">
        <v>2000</v>
      </c>
      <c r="D96" s="26" t="s">
        <v>147</v>
      </c>
      <c r="E96" s="22" t="s">
        <v>145</v>
      </c>
      <c r="F96" s="27" t="s">
        <v>146</v>
      </c>
      <c r="G96" s="11">
        <v>1.2E-2</v>
      </c>
    </row>
    <row r="97" spans="1:7" ht="15" customHeight="1" x14ac:dyDescent="0.25">
      <c r="A97" s="28">
        <v>22983</v>
      </c>
      <c r="B97" s="28" t="s">
        <v>174</v>
      </c>
      <c r="C97" s="28">
        <v>2000</v>
      </c>
      <c r="D97" s="26" t="s">
        <v>147</v>
      </c>
      <c r="E97" s="22" t="s">
        <v>145</v>
      </c>
      <c r="F97" s="27" t="s">
        <v>146</v>
      </c>
      <c r="G97" s="11">
        <v>1.2999999999999999E-2</v>
      </c>
    </row>
    <row r="98" spans="1:7" ht="15" customHeight="1" x14ac:dyDescent="0.25">
      <c r="A98" s="28">
        <v>22984</v>
      </c>
      <c r="B98" s="28" t="s">
        <v>174</v>
      </c>
      <c r="C98" s="28">
        <v>2000</v>
      </c>
      <c r="D98" s="26" t="s">
        <v>147</v>
      </c>
      <c r="E98" s="22" t="s">
        <v>145</v>
      </c>
      <c r="F98" s="27" t="s">
        <v>146</v>
      </c>
      <c r="G98" s="11">
        <v>2.5000000000000001E-2</v>
      </c>
    </row>
    <row r="99" spans="1:7" ht="15" customHeight="1" x14ac:dyDescent="0.25">
      <c r="A99" s="28">
        <v>22985</v>
      </c>
      <c r="B99" s="28" t="s">
        <v>174</v>
      </c>
      <c r="C99" s="28">
        <v>2000</v>
      </c>
      <c r="D99" s="26" t="s">
        <v>147</v>
      </c>
      <c r="E99" s="22" t="s">
        <v>145</v>
      </c>
      <c r="F99" s="27" t="s">
        <v>146</v>
      </c>
      <c r="G99" s="11">
        <v>1.6E-2</v>
      </c>
    </row>
    <row r="100" spans="1:7" ht="15" customHeight="1" x14ac:dyDescent="0.25">
      <c r="A100" s="28">
        <v>22986</v>
      </c>
      <c r="B100" s="28" t="s">
        <v>174</v>
      </c>
      <c r="C100" s="28">
        <v>2000</v>
      </c>
      <c r="D100" s="26" t="s">
        <v>147</v>
      </c>
      <c r="E100" s="22" t="s">
        <v>145</v>
      </c>
      <c r="F100" s="27" t="s">
        <v>146</v>
      </c>
      <c r="G100" s="11">
        <v>1.2E-2</v>
      </c>
    </row>
    <row r="101" spans="1:7" ht="15" customHeight="1" x14ac:dyDescent="0.25">
      <c r="A101" s="28">
        <v>22987</v>
      </c>
      <c r="B101" s="28" t="s">
        <v>174</v>
      </c>
      <c r="C101" s="28">
        <v>2000</v>
      </c>
      <c r="D101" s="26" t="s">
        <v>147</v>
      </c>
      <c r="E101" s="22" t="s">
        <v>145</v>
      </c>
      <c r="F101" s="27" t="s">
        <v>146</v>
      </c>
      <c r="G101" s="11">
        <v>8.9999999999999993E-3</v>
      </c>
    </row>
    <row r="102" spans="1:7" ht="15" customHeight="1" x14ac:dyDescent="0.25">
      <c r="A102" s="28">
        <v>22988</v>
      </c>
      <c r="B102" s="28" t="s">
        <v>174</v>
      </c>
      <c r="C102" s="28">
        <v>2000</v>
      </c>
      <c r="D102" s="26" t="s">
        <v>147</v>
      </c>
      <c r="E102" s="22" t="s">
        <v>145</v>
      </c>
      <c r="F102" s="27" t="s">
        <v>146</v>
      </c>
      <c r="G102" s="11">
        <v>0.01</v>
      </c>
    </row>
    <row r="103" spans="1:7" ht="15" customHeight="1" x14ac:dyDescent="0.25">
      <c r="A103" s="28">
        <v>22990</v>
      </c>
      <c r="B103" s="28" t="s">
        <v>174</v>
      </c>
      <c r="C103" s="28">
        <v>2000</v>
      </c>
      <c r="D103" s="26" t="s">
        <v>147</v>
      </c>
      <c r="E103" s="22" t="s">
        <v>145</v>
      </c>
      <c r="F103" s="27" t="s">
        <v>146</v>
      </c>
      <c r="G103" s="11">
        <v>1.7000000000000001E-2</v>
      </c>
    </row>
    <row r="104" spans="1:7" ht="15" customHeight="1" x14ac:dyDescent="0.25">
      <c r="A104" s="28">
        <v>22991</v>
      </c>
      <c r="B104" s="28" t="s">
        <v>174</v>
      </c>
      <c r="C104" s="28">
        <v>2000</v>
      </c>
      <c r="D104" s="26" t="s">
        <v>147</v>
      </c>
      <c r="E104" s="22" t="s">
        <v>145</v>
      </c>
      <c r="F104" s="27" t="s">
        <v>146</v>
      </c>
      <c r="G104" s="11">
        <v>8.0000000000000002E-3</v>
      </c>
    </row>
    <row r="105" spans="1:7" ht="15" customHeight="1" x14ac:dyDescent="0.25">
      <c r="A105" s="28">
        <v>24720</v>
      </c>
      <c r="B105" s="28" t="s">
        <v>174</v>
      </c>
      <c r="C105" s="28">
        <v>2001</v>
      </c>
      <c r="D105" s="26" t="s">
        <v>147</v>
      </c>
      <c r="E105" s="22" t="s">
        <v>145</v>
      </c>
      <c r="F105" s="27" t="s">
        <v>146</v>
      </c>
      <c r="G105" s="11">
        <v>6.3E-2</v>
      </c>
    </row>
    <row r="106" spans="1:7" ht="15" customHeight="1" x14ac:dyDescent="0.25">
      <c r="A106" s="28">
        <v>24721</v>
      </c>
      <c r="B106" s="28" t="s">
        <v>174</v>
      </c>
      <c r="C106" s="28">
        <v>2001</v>
      </c>
      <c r="D106" s="26" t="s">
        <v>147</v>
      </c>
      <c r="E106" s="22" t="s">
        <v>145</v>
      </c>
      <c r="F106" s="27" t="s">
        <v>146</v>
      </c>
      <c r="G106" s="11">
        <v>1.7999999999999999E-2</v>
      </c>
    </row>
    <row r="107" spans="1:7" ht="15" customHeight="1" x14ac:dyDescent="0.25">
      <c r="A107" s="28">
        <v>24722</v>
      </c>
      <c r="B107" s="28" t="s">
        <v>174</v>
      </c>
      <c r="C107" s="28">
        <v>2001</v>
      </c>
      <c r="D107" s="26" t="s">
        <v>147</v>
      </c>
      <c r="E107" s="22" t="s">
        <v>145</v>
      </c>
      <c r="F107" s="27" t="s">
        <v>146</v>
      </c>
      <c r="G107" s="11">
        <v>1.9E-2</v>
      </c>
    </row>
    <row r="108" spans="1:7" ht="15" customHeight="1" x14ac:dyDescent="0.25">
      <c r="A108" s="28">
        <v>24723</v>
      </c>
      <c r="B108" s="28" t="s">
        <v>174</v>
      </c>
      <c r="C108" s="28">
        <v>2001</v>
      </c>
      <c r="D108" s="26" t="s">
        <v>147</v>
      </c>
      <c r="E108" s="22" t="s">
        <v>145</v>
      </c>
      <c r="F108" s="27" t="s">
        <v>146</v>
      </c>
      <c r="G108" s="11">
        <v>7.0000000000000007E-2</v>
      </c>
    </row>
    <row r="109" spans="1:7" ht="15" customHeight="1" x14ac:dyDescent="0.25">
      <c r="A109" s="28">
        <v>24724</v>
      </c>
      <c r="B109" s="28" t="s">
        <v>174</v>
      </c>
      <c r="C109" s="28">
        <v>2001</v>
      </c>
      <c r="D109" s="26" t="s">
        <v>147</v>
      </c>
      <c r="E109" s="22" t="s">
        <v>145</v>
      </c>
      <c r="F109" s="27" t="s">
        <v>146</v>
      </c>
      <c r="G109" s="11">
        <v>1.4E-2</v>
      </c>
    </row>
    <row r="110" spans="1:7" ht="15" customHeight="1" x14ac:dyDescent="0.25">
      <c r="A110" s="28">
        <v>24725</v>
      </c>
      <c r="B110" s="28" t="s">
        <v>174</v>
      </c>
      <c r="C110" s="28">
        <v>2001</v>
      </c>
      <c r="D110" s="26" t="s">
        <v>147</v>
      </c>
      <c r="E110" s="22" t="s">
        <v>145</v>
      </c>
      <c r="F110" s="27" t="s">
        <v>146</v>
      </c>
      <c r="G110" s="11">
        <v>4.9000000000000002E-2</v>
      </c>
    </row>
    <row r="111" spans="1:7" ht="15" customHeight="1" x14ac:dyDescent="0.25">
      <c r="A111" s="28">
        <v>24727</v>
      </c>
      <c r="B111" s="28" t="s">
        <v>174</v>
      </c>
      <c r="C111" s="28">
        <v>2001</v>
      </c>
      <c r="D111" s="26" t="s">
        <v>147</v>
      </c>
      <c r="E111" s="22" t="s">
        <v>145</v>
      </c>
      <c r="F111" s="27" t="s">
        <v>146</v>
      </c>
      <c r="G111" s="11">
        <v>2.5000000000000001E-2</v>
      </c>
    </row>
    <row r="112" spans="1:7" ht="15" customHeight="1" x14ac:dyDescent="0.25">
      <c r="A112" s="28">
        <v>24729</v>
      </c>
      <c r="B112" s="28" t="s">
        <v>174</v>
      </c>
      <c r="C112" s="28">
        <v>2001</v>
      </c>
      <c r="D112" s="26" t="s">
        <v>147</v>
      </c>
      <c r="E112" s="22" t="s">
        <v>145</v>
      </c>
      <c r="F112" s="27" t="s">
        <v>146</v>
      </c>
      <c r="G112" s="11">
        <v>1.4E-2</v>
      </c>
    </row>
    <row r="113" spans="1:7" ht="15" customHeight="1" x14ac:dyDescent="0.25">
      <c r="A113" s="28">
        <v>24730</v>
      </c>
      <c r="B113" s="28" t="s">
        <v>174</v>
      </c>
      <c r="C113" s="28">
        <v>2001</v>
      </c>
      <c r="D113" s="26" t="s">
        <v>147</v>
      </c>
      <c r="E113" s="22" t="s">
        <v>145</v>
      </c>
      <c r="F113" s="27" t="s">
        <v>146</v>
      </c>
      <c r="G113" s="11">
        <v>1.2999999999999999E-2</v>
      </c>
    </row>
    <row r="114" spans="1:7" ht="15" customHeight="1" x14ac:dyDescent="0.25">
      <c r="A114" s="28">
        <v>24731</v>
      </c>
      <c r="B114" s="28" t="s">
        <v>174</v>
      </c>
      <c r="C114" s="28">
        <v>2001</v>
      </c>
      <c r="D114" s="26" t="s">
        <v>147</v>
      </c>
      <c r="E114" s="22" t="s">
        <v>145</v>
      </c>
      <c r="F114" s="27" t="s">
        <v>146</v>
      </c>
      <c r="G114" s="11">
        <v>2.7E-2</v>
      </c>
    </row>
    <row r="115" spans="1:7" ht="15" customHeight="1" x14ac:dyDescent="0.25">
      <c r="A115" s="28">
        <v>24734</v>
      </c>
      <c r="B115" s="28" t="s">
        <v>174</v>
      </c>
      <c r="C115" s="28">
        <v>2001</v>
      </c>
      <c r="D115" s="26" t="s">
        <v>147</v>
      </c>
      <c r="E115" s="22" t="s">
        <v>145</v>
      </c>
      <c r="F115" s="27" t="s">
        <v>146</v>
      </c>
      <c r="G115" s="11">
        <v>5.6000000000000001E-2</v>
      </c>
    </row>
    <row r="116" spans="1:7" ht="15" customHeight="1" x14ac:dyDescent="0.25">
      <c r="A116" s="28">
        <v>24735</v>
      </c>
      <c r="B116" s="28" t="s">
        <v>174</v>
      </c>
      <c r="C116" s="28">
        <v>2001</v>
      </c>
      <c r="D116" s="26" t="s">
        <v>147</v>
      </c>
      <c r="E116" s="22" t="s">
        <v>145</v>
      </c>
      <c r="F116" s="27" t="s">
        <v>146</v>
      </c>
      <c r="G116" s="11">
        <v>0.17699999999999999</v>
      </c>
    </row>
    <row r="117" spans="1:7" ht="15" customHeight="1" x14ac:dyDescent="0.25">
      <c r="A117" s="28">
        <v>24736</v>
      </c>
      <c r="B117" s="28" t="s">
        <v>174</v>
      </c>
      <c r="C117" s="28">
        <v>2001</v>
      </c>
      <c r="D117" s="26" t="s">
        <v>147</v>
      </c>
      <c r="E117" s="22" t="s">
        <v>145</v>
      </c>
      <c r="F117" s="27" t="s">
        <v>146</v>
      </c>
      <c r="G117" s="11">
        <v>4.2000000000000003E-2</v>
      </c>
    </row>
    <row r="118" spans="1:7" ht="15" customHeight="1" x14ac:dyDescent="0.25">
      <c r="A118" s="28">
        <v>24737</v>
      </c>
      <c r="B118" s="28" t="s">
        <v>174</v>
      </c>
      <c r="C118" s="28">
        <v>2001</v>
      </c>
      <c r="D118" s="26" t="s">
        <v>147</v>
      </c>
      <c r="E118" s="22" t="s">
        <v>145</v>
      </c>
      <c r="F118" s="27" t="s">
        <v>146</v>
      </c>
      <c r="G118" s="11">
        <v>5.5E-2</v>
      </c>
    </row>
    <row r="119" spans="1:7" ht="15" customHeight="1" x14ac:dyDescent="0.25">
      <c r="A119" s="28">
        <v>24738</v>
      </c>
      <c r="B119" s="28" t="s">
        <v>174</v>
      </c>
      <c r="C119" s="28">
        <v>2001</v>
      </c>
      <c r="D119" s="26" t="s">
        <v>147</v>
      </c>
      <c r="E119" s="22" t="s">
        <v>145</v>
      </c>
      <c r="F119" s="27" t="s">
        <v>146</v>
      </c>
      <c r="G119" s="11">
        <v>4.9000000000000002E-2</v>
      </c>
    </row>
    <row r="120" spans="1:7" ht="15" customHeight="1" x14ac:dyDescent="0.25">
      <c r="A120" s="28">
        <v>24739</v>
      </c>
      <c r="B120" s="28" t="s">
        <v>174</v>
      </c>
      <c r="C120" s="28">
        <v>2001</v>
      </c>
      <c r="D120" s="26" t="s">
        <v>147</v>
      </c>
      <c r="E120" s="22" t="s">
        <v>145</v>
      </c>
      <c r="F120" s="27" t="s">
        <v>146</v>
      </c>
      <c r="G120" s="11">
        <v>6.2E-2</v>
      </c>
    </row>
    <row r="121" spans="1:7" ht="15" customHeight="1" x14ac:dyDescent="0.25">
      <c r="A121" s="28">
        <v>24740</v>
      </c>
      <c r="B121" s="28" t="s">
        <v>174</v>
      </c>
      <c r="C121" s="28">
        <v>2001</v>
      </c>
      <c r="D121" s="26" t="s">
        <v>147</v>
      </c>
      <c r="E121" s="22" t="s">
        <v>145</v>
      </c>
      <c r="F121" s="27" t="s">
        <v>146</v>
      </c>
      <c r="G121" s="11">
        <v>0.04</v>
      </c>
    </row>
    <row r="122" spans="1:7" ht="15" customHeight="1" x14ac:dyDescent="0.25">
      <c r="A122" s="28">
        <v>24741</v>
      </c>
      <c r="B122" s="28" t="s">
        <v>174</v>
      </c>
      <c r="C122" s="28">
        <v>2001</v>
      </c>
      <c r="D122" s="26" t="s">
        <v>147</v>
      </c>
      <c r="E122" s="22" t="s">
        <v>145</v>
      </c>
      <c r="F122" s="27" t="s">
        <v>146</v>
      </c>
      <c r="G122" s="11">
        <v>3.2000000000000001E-2</v>
      </c>
    </row>
    <row r="123" spans="1:7" ht="15" customHeight="1" x14ac:dyDescent="0.25">
      <c r="A123" s="28">
        <v>24742</v>
      </c>
      <c r="B123" s="28" t="s">
        <v>174</v>
      </c>
      <c r="C123" s="28">
        <v>2001</v>
      </c>
      <c r="D123" s="26" t="s">
        <v>147</v>
      </c>
      <c r="E123" s="22" t="s">
        <v>145</v>
      </c>
      <c r="F123" s="27" t="s">
        <v>146</v>
      </c>
      <c r="G123" s="11">
        <v>5.8000000000000003E-2</v>
      </c>
    </row>
    <row r="124" spans="1:7" ht="15" customHeight="1" x14ac:dyDescent="0.25">
      <c r="A124" s="28">
        <v>24743</v>
      </c>
      <c r="B124" s="28" t="s">
        <v>174</v>
      </c>
      <c r="C124" s="28">
        <v>2001</v>
      </c>
      <c r="D124" s="26" t="s">
        <v>147</v>
      </c>
      <c r="E124" s="22" t="s">
        <v>145</v>
      </c>
      <c r="F124" s="27" t="s">
        <v>146</v>
      </c>
      <c r="G124" s="11">
        <v>2.8000000000000001E-2</v>
      </c>
    </row>
    <row r="125" spans="1:7" ht="15" customHeight="1" x14ac:dyDescent="0.25">
      <c r="A125" s="28">
        <v>26701</v>
      </c>
      <c r="B125" s="28" t="s">
        <v>174</v>
      </c>
      <c r="C125" s="28">
        <v>2002</v>
      </c>
      <c r="D125" s="26" t="s">
        <v>147</v>
      </c>
      <c r="E125" s="22" t="s">
        <v>145</v>
      </c>
      <c r="F125" s="27" t="s">
        <v>146</v>
      </c>
      <c r="G125" s="11">
        <v>1.0500000000000001E-2</v>
      </c>
    </row>
    <row r="126" spans="1:7" ht="15" customHeight="1" x14ac:dyDescent="0.25">
      <c r="A126" s="28">
        <v>26702</v>
      </c>
      <c r="B126" s="28" t="s">
        <v>174</v>
      </c>
      <c r="C126" s="28">
        <v>2002</v>
      </c>
      <c r="D126" s="26" t="s">
        <v>147</v>
      </c>
      <c r="E126" s="22" t="s">
        <v>145</v>
      </c>
      <c r="F126" s="27" t="s">
        <v>146</v>
      </c>
      <c r="G126" s="11">
        <v>8.9999999999999993E-3</v>
      </c>
    </row>
    <row r="127" spans="1:7" ht="15" customHeight="1" x14ac:dyDescent="0.25">
      <c r="A127" s="28">
        <v>26703</v>
      </c>
      <c r="B127" s="28" t="s">
        <v>174</v>
      </c>
      <c r="C127" s="28">
        <v>2002</v>
      </c>
      <c r="D127" s="26" t="s">
        <v>147</v>
      </c>
      <c r="E127" s="22" t="s">
        <v>145</v>
      </c>
      <c r="F127" s="27" t="s">
        <v>146</v>
      </c>
      <c r="G127" s="11">
        <v>2.3E-2</v>
      </c>
    </row>
    <row r="128" spans="1:7" ht="15" customHeight="1" x14ac:dyDescent="0.25">
      <c r="A128" s="28">
        <v>26704</v>
      </c>
      <c r="B128" s="28" t="s">
        <v>174</v>
      </c>
      <c r="C128" s="28">
        <v>2002</v>
      </c>
      <c r="D128" s="26" t="s">
        <v>147</v>
      </c>
      <c r="E128" s="22" t="s">
        <v>145</v>
      </c>
      <c r="F128" s="27" t="s">
        <v>146</v>
      </c>
      <c r="G128" s="11">
        <v>6.0000000000000001E-3</v>
      </c>
    </row>
    <row r="129" spans="1:7" ht="15" customHeight="1" x14ac:dyDescent="0.25">
      <c r="A129" s="28">
        <v>26705</v>
      </c>
      <c r="B129" s="28" t="s">
        <v>174</v>
      </c>
      <c r="C129" s="28">
        <v>2002</v>
      </c>
      <c r="D129" s="26" t="s">
        <v>147</v>
      </c>
      <c r="E129" s="22" t="s">
        <v>145</v>
      </c>
      <c r="F129" s="27" t="s">
        <v>146</v>
      </c>
      <c r="G129" s="11">
        <v>6.0000000000000001E-3</v>
      </c>
    </row>
    <row r="130" spans="1:7" ht="15" customHeight="1" x14ac:dyDescent="0.25">
      <c r="A130" s="28">
        <v>26706</v>
      </c>
      <c r="B130" s="28" t="s">
        <v>174</v>
      </c>
      <c r="C130" s="28">
        <v>2002</v>
      </c>
      <c r="D130" s="26" t="s">
        <v>147</v>
      </c>
      <c r="E130" s="22" t="s">
        <v>145</v>
      </c>
      <c r="F130" s="27" t="s">
        <v>146</v>
      </c>
      <c r="G130" s="11">
        <v>1.7000000000000001E-2</v>
      </c>
    </row>
    <row r="131" spans="1:7" ht="15" customHeight="1" x14ac:dyDescent="0.25">
      <c r="A131" s="28">
        <v>26707</v>
      </c>
      <c r="B131" s="28" t="s">
        <v>174</v>
      </c>
      <c r="C131" s="28">
        <v>2002</v>
      </c>
      <c r="D131" s="26" t="s">
        <v>147</v>
      </c>
      <c r="E131" s="22" t="s">
        <v>145</v>
      </c>
      <c r="F131" s="27" t="s">
        <v>146</v>
      </c>
      <c r="G131" s="11">
        <v>1.2E-2</v>
      </c>
    </row>
    <row r="132" spans="1:7" ht="15" customHeight="1" x14ac:dyDescent="0.25">
      <c r="A132" s="28">
        <v>26708</v>
      </c>
      <c r="B132" s="28" t="s">
        <v>174</v>
      </c>
      <c r="C132" s="28">
        <v>2002</v>
      </c>
      <c r="D132" s="26" t="s">
        <v>147</v>
      </c>
      <c r="E132" s="22" t="s">
        <v>145</v>
      </c>
      <c r="F132" s="27" t="s">
        <v>146</v>
      </c>
      <c r="G132" s="11">
        <v>8.0000000000000002E-3</v>
      </c>
    </row>
    <row r="133" spans="1:7" ht="15" customHeight="1" x14ac:dyDescent="0.25">
      <c r="A133" s="28">
        <v>26709</v>
      </c>
      <c r="B133" s="28" t="s">
        <v>174</v>
      </c>
      <c r="C133" s="28">
        <v>2002</v>
      </c>
      <c r="D133" s="26" t="s">
        <v>147</v>
      </c>
      <c r="E133" s="22" t="s">
        <v>145</v>
      </c>
      <c r="F133" s="27" t="s">
        <v>146</v>
      </c>
      <c r="G133" s="11">
        <v>0.01</v>
      </c>
    </row>
    <row r="134" spans="1:7" ht="15" customHeight="1" x14ac:dyDescent="0.25">
      <c r="A134" s="28">
        <v>26710</v>
      </c>
      <c r="B134" s="28" t="s">
        <v>174</v>
      </c>
      <c r="C134" s="28">
        <v>2002</v>
      </c>
      <c r="D134" s="26" t="s">
        <v>147</v>
      </c>
      <c r="E134" s="22" t="s">
        <v>145</v>
      </c>
      <c r="F134" s="27" t="s">
        <v>146</v>
      </c>
      <c r="G134" s="11">
        <v>1.4E-2</v>
      </c>
    </row>
    <row r="135" spans="1:7" ht="15" customHeight="1" x14ac:dyDescent="0.25">
      <c r="A135" s="28">
        <v>26711</v>
      </c>
      <c r="B135" s="28" t="s">
        <v>174</v>
      </c>
      <c r="C135" s="28">
        <v>2002</v>
      </c>
      <c r="D135" s="26" t="s">
        <v>147</v>
      </c>
      <c r="E135" s="22" t="s">
        <v>145</v>
      </c>
      <c r="F135" s="27" t="s">
        <v>146</v>
      </c>
      <c r="G135" s="11">
        <v>2.1999999999999999E-2</v>
      </c>
    </row>
    <row r="136" spans="1:7" ht="15" customHeight="1" x14ac:dyDescent="0.25">
      <c r="A136" s="28">
        <v>26712</v>
      </c>
      <c r="B136" s="28" t="s">
        <v>174</v>
      </c>
      <c r="C136" s="28">
        <v>2002</v>
      </c>
      <c r="D136" s="26" t="s">
        <v>147</v>
      </c>
      <c r="E136" s="22" t="s">
        <v>145</v>
      </c>
      <c r="F136" s="27" t="s">
        <v>146</v>
      </c>
      <c r="G136" s="11">
        <v>1.7999999999999999E-2</v>
      </c>
    </row>
    <row r="137" spans="1:7" ht="15" customHeight="1" x14ac:dyDescent="0.25">
      <c r="A137" s="28">
        <v>26713</v>
      </c>
      <c r="B137" s="28" t="s">
        <v>174</v>
      </c>
      <c r="C137" s="28">
        <v>2002</v>
      </c>
      <c r="D137" s="26" t="s">
        <v>147</v>
      </c>
      <c r="E137" s="22" t="s">
        <v>145</v>
      </c>
      <c r="F137" s="27" t="s">
        <v>146</v>
      </c>
      <c r="G137" s="11">
        <v>2.1999999999999999E-2</v>
      </c>
    </row>
    <row r="138" spans="1:7" ht="15" customHeight="1" x14ac:dyDescent="0.25">
      <c r="A138" s="28">
        <v>26714</v>
      </c>
      <c r="B138" s="28" t="s">
        <v>174</v>
      </c>
      <c r="C138" s="28">
        <v>2002</v>
      </c>
      <c r="D138" s="26" t="s">
        <v>147</v>
      </c>
      <c r="E138" s="22" t="s">
        <v>145</v>
      </c>
      <c r="F138" s="27" t="s">
        <v>146</v>
      </c>
      <c r="G138" s="11">
        <v>8.9999999999999993E-3</v>
      </c>
    </row>
    <row r="139" spans="1:7" ht="15" customHeight="1" x14ac:dyDescent="0.25">
      <c r="A139" s="28">
        <v>26715</v>
      </c>
      <c r="B139" s="28" t="s">
        <v>174</v>
      </c>
      <c r="C139" s="28">
        <v>2002</v>
      </c>
      <c r="D139" s="26" t="s">
        <v>147</v>
      </c>
      <c r="E139" s="22" t="s">
        <v>145</v>
      </c>
      <c r="F139" s="27" t="s">
        <v>146</v>
      </c>
      <c r="G139" s="11">
        <v>0.04</v>
      </c>
    </row>
    <row r="140" spans="1:7" ht="15" customHeight="1" x14ac:dyDescent="0.25">
      <c r="A140" s="28">
        <v>26716</v>
      </c>
      <c r="B140" s="28" t="s">
        <v>174</v>
      </c>
      <c r="C140" s="28">
        <v>2002</v>
      </c>
      <c r="D140" s="26" t="s">
        <v>147</v>
      </c>
      <c r="E140" s="22" t="s">
        <v>145</v>
      </c>
      <c r="F140" s="27" t="s">
        <v>146</v>
      </c>
      <c r="G140" s="11">
        <v>1.0999999999999999E-2</v>
      </c>
    </row>
    <row r="141" spans="1:7" ht="15" customHeight="1" x14ac:dyDescent="0.25">
      <c r="A141" s="28">
        <v>26717</v>
      </c>
      <c r="B141" s="28" t="s">
        <v>174</v>
      </c>
      <c r="C141" s="28">
        <v>2002</v>
      </c>
      <c r="D141" s="26" t="s">
        <v>147</v>
      </c>
      <c r="E141" s="22" t="s">
        <v>145</v>
      </c>
      <c r="F141" s="24" t="s">
        <v>146</v>
      </c>
      <c r="G141" s="11">
        <v>7.0000000000000001E-3</v>
      </c>
    </row>
    <row r="142" spans="1:7" ht="15" customHeight="1" x14ac:dyDescent="0.25">
      <c r="A142" s="28">
        <v>26718</v>
      </c>
      <c r="B142" s="28" t="s">
        <v>174</v>
      </c>
      <c r="C142" s="28">
        <v>2002</v>
      </c>
      <c r="D142" s="26" t="s">
        <v>147</v>
      </c>
      <c r="E142" s="22" t="s">
        <v>145</v>
      </c>
      <c r="F142" s="24" t="s">
        <v>146</v>
      </c>
      <c r="G142" s="11">
        <v>2.8000000000000001E-2</v>
      </c>
    </row>
    <row r="143" spans="1:7" ht="15" customHeight="1" x14ac:dyDescent="0.25">
      <c r="A143" s="28">
        <v>26719</v>
      </c>
      <c r="B143" s="28" t="s">
        <v>174</v>
      </c>
      <c r="C143" s="28">
        <v>2002</v>
      </c>
      <c r="D143" s="26" t="s">
        <v>147</v>
      </c>
      <c r="E143" s="22" t="s">
        <v>145</v>
      </c>
      <c r="F143" s="24" t="s">
        <v>146</v>
      </c>
      <c r="G143" s="11">
        <v>1.2E-2</v>
      </c>
    </row>
    <row r="144" spans="1:7" ht="15" customHeight="1" x14ac:dyDescent="0.25">
      <c r="A144" s="28">
        <v>26720</v>
      </c>
      <c r="B144" s="28" t="s">
        <v>174</v>
      </c>
      <c r="C144" s="28">
        <v>2002</v>
      </c>
      <c r="D144" s="26" t="s">
        <v>147</v>
      </c>
      <c r="E144" s="22" t="s">
        <v>145</v>
      </c>
      <c r="F144" s="24" t="s">
        <v>146</v>
      </c>
      <c r="G144" s="11">
        <v>2.1999999999999999E-2</v>
      </c>
    </row>
    <row r="145" spans="1:7" ht="15" customHeight="1" x14ac:dyDescent="0.25">
      <c r="A145" s="28">
        <v>24970</v>
      </c>
      <c r="B145" s="28" t="s">
        <v>174</v>
      </c>
      <c r="C145" s="28">
        <v>2002</v>
      </c>
      <c r="D145" s="26" t="s">
        <v>133</v>
      </c>
      <c r="E145" s="22" t="s">
        <v>145</v>
      </c>
      <c r="F145" s="24" t="s">
        <v>146</v>
      </c>
      <c r="G145" s="11">
        <v>4.4999999999999998E-2</v>
      </c>
    </row>
    <row r="146" spans="1:7" ht="15" customHeight="1" x14ac:dyDescent="0.25">
      <c r="A146" s="28">
        <v>24971</v>
      </c>
      <c r="B146" s="28" t="s">
        <v>174</v>
      </c>
      <c r="C146" s="28">
        <v>2002</v>
      </c>
      <c r="D146" s="26" t="s">
        <v>133</v>
      </c>
      <c r="E146" s="22" t="s">
        <v>145</v>
      </c>
      <c r="F146" s="24" t="s">
        <v>146</v>
      </c>
      <c r="G146" s="11">
        <v>5.5E-2</v>
      </c>
    </row>
    <row r="147" spans="1:7" ht="15" customHeight="1" x14ac:dyDescent="0.25">
      <c r="A147" s="28">
        <v>24982</v>
      </c>
      <c r="B147" s="28" t="s">
        <v>174</v>
      </c>
      <c r="C147" s="28">
        <v>2002</v>
      </c>
      <c r="D147" s="26" t="s">
        <v>133</v>
      </c>
      <c r="E147" s="22" t="s">
        <v>145</v>
      </c>
      <c r="F147" s="24" t="s">
        <v>146</v>
      </c>
      <c r="G147" s="11">
        <v>0.10199999999999999</v>
      </c>
    </row>
    <row r="148" spans="1:7" ht="15" customHeight="1" x14ac:dyDescent="0.25">
      <c r="A148" s="28">
        <v>24991</v>
      </c>
      <c r="B148" s="28" t="s">
        <v>174</v>
      </c>
      <c r="C148" s="28">
        <v>2002</v>
      </c>
      <c r="D148" s="26" t="s">
        <v>133</v>
      </c>
      <c r="E148" s="22" t="s">
        <v>145</v>
      </c>
      <c r="F148" s="24" t="s">
        <v>146</v>
      </c>
      <c r="G148" s="11">
        <v>7.3999999999999996E-2</v>
      </c>
    </row>
    <row r="149" spans="1:7" ht="15" customHeight="1" x14ac:dyDescent="0.25">
      <c r="A149" s="28">
        <v>24992</v>
      </c>
      <c r="B149" s="28" t="s">
        <v>174</v>
      </c>
      <c r="C149" s="28">
        <v>2002</v>
      </c>
      <c r="D149" s="26" t="s">
        <v>133</v>
      </c>
      <c r="E149" s="22" t="s">
        <v>145</v>
      </c>
      <c r="F149" s="24" t="s">
        <v>146</v>
      </c>
      <c r="G149" s="11">
        <v>7.1999999999999995E-2</v>
      </c>
    </row>
    <row r="150" spans="1:7" ht="15" customHeight="1" x14ac:dyDescent="0.25">
      <c r="A150" s="28">
        <v>24993</v>
      </c>
      <c r="B150" s="28" t="s">
        <v>174</v>
      </c>
      <c r="C150" s="28">
        <v>2002</v>
      </c>
      <c r="D150" s="26" t="s">
        <v>133</v>
      </c>
      <c r="E150" s="22" t="s">
        <v>145</v>
      </c>
      <c r="F150" s="24" t="s">
        <v>146</v>
      </c>
      <c r="G150" s="11">
        <v>2.4E-2</v>
      </c>
    </row>
    <row r="151" spans="1:7" ht="15" customHeight="1" x14ac:dyDescent="0.25">
      <c r="A151" s="28">
        <v>24994</v>
      </c>
      <c r="B151" s="28" t="s">
        <v>174</v>
      </c>
      <c r="C151" s="28">
        <v>2002</v>
      </c>
      <c r="D151" s="26" t="s">
        <v>133</v>
      </c>
      <c r="E151" s="22" t="s">
        <v>145</v>
      </c>
      <c r="F151" s="24" t="s">
        <v>146</v>
      </c>
      <c r="G151" s="11">
        <v>7.8E-2</v>
      </c>
    </row>
    <row r="152" spans="1:7" ht="15" customHeight="1" x14ac:dyDescent="0.25">
      <c r="A152" s="28">
        <v>24995</v>
      </c>
      <c r="B152" s="28" t="s">
        <v>174</v>
      </c>
      <c r="C152" s="28">
        <v>2002</v>
      </c>
      <c r="D152" s="26" t="s">
        <v>133</v>
      </c>
      <c r="E152" s="22" t="s">
        <v>145</v>
      </c>
      <c r="F152" s="24" t="s">
        <v>146</v>
      </c>
      <c r="G152" s="11">
        <v>3.2500000000000001E-2</v>
      </c>
    </row>
    <row r="153" spans="1:7" ht="15" customHeight="1" x14ac:dyDescent="0.25">
      <c r="A153" s="28">
        <v>24996</v>
      </c>
      <c r="B153" s="28" t="s">
        <v>174</v>
      </c>
      <c r="C153" s="28">
        <v>2002</v>
      </c>
      <c r="D153" s="26" t="s">
        <v>133</v>
      </c>
      <c r="E153" s="22" t="s">
        <v>145</v>
      </c>
      <c r="F153" s="24" t="s">
        <v>146</v>
      </c>
      <c r="G153" s="11">
        <v>9.0999999999999998E-2</v>
      </c>
    </row>
    <row r="154" spans="1:7" ht="15" customHeight="1" x14ac:dyDescent="0.25">
      <c r="A154" s="28">
        <v>24997</v>
      </c>
      <c r="B154" s="28" t="s">
        <v>174</v>
      </c>
      <c r="C154" s="28">
        <v>2002</v>
      </c>
      <c r="D154" s="26" t="s">
        <v>133</v>
      </c>
      <c r="E154" s="22" t="s">
        <v>145</v>
      </c>
      <c r="F154" s="24" t="s">
        <v>146</v>
      </c>
      <c r="G154" s="11">
        <v>0.04</v>
      </c>
    </row>
    <row r="155" spans="1:7" ht="15" customHeight="1" x14ac:dyDescent="0.25">
      <c r="A155" s="28">
        <v>18157</v>
      </c>
      <c r="B155" s="28" t="s">
        <v>174</v>
      </c>
      <c r="C155" s="28">
        <v>1995</v>
      </c>
      <c r="D155" s="26" t="s">
        <v>169</v>
      </c>
      <c r="E155" s="22" t="s">
        <v>145</v>
      </c>
      <c r="F155" s="27" t="s">
        <v>146</v>
      </c>
      <c r="G155" s="11">
        <v>8.4500000000000006E-2</v>
      </c>
    </row>
    <row r="156" spans="1:7" ht="15" customHeight="1" x14ac:dyDescent="0.25">
      <c r="A156" s="28">
        <v>18158</v>
      </c>
      <c r="B156" s="28" t="s">
        <v>174</v>
      </c>
      <c r="C156" s="28">
        <v>1995</v>
      </c>
      <c r="D156" s="26" t="s">
        <v>169</v>
      </c>
      <c r="E156" s="22" t="s">
        <v>145</v>
      </c>
      <c r="F156" s="27" t="s">
        <v>146</v>
      </c>
      <c r="G156" s="11">
        <v>4.4699999999999997E-2</v>
      </c>
    </row>
    <row r="157" spans="1:7" ht="15" customHeight="1" x14ac:dyDescent="0.25">
      <c r="A157" s="28">
        <v>18159</v>
      </c>
      <c r="B157" s="28" t="s">
        <v>174</v>
      </c>
      <c r="C157" s="28">
        <v>1995</v>
      </c>
      <c r="D157" s="26" t="s">
        <v>169</v>
      </c>
      <c r="E157" s="22" t="s">
        <v>145</v>
      </c>
      <c r="F157" s="27" t="s">
        <v>146</v>
      </c>
      <c r="G157" s="11">
        <v>2.0799999999999999E-2</v>
      </c>
    </row>
    <row r="158" spans="1:7" ht="15" customHeight="1" x14ac:dyDescent="0.25">
      <c r="A158" s="28">
        <v>18160</v>
      </c>
      <c r="B158" s="28" t="s">
        <v>174</v>
      </c>
      <c r="C158" s="28">
        <v>1995</v>
      </c>
      <c r="D158" s="26" t="s">
        <v>169</v>
      </c>
      <c r="E158" s="22" t="s">
        <v>145</v>
      </c>
      <c r="F158" s="27" t="s">
        <v>146</v>
      </c>
      <c r="G158" s="11">
        <v>3.4000000000000002E-2</v>
      </c>
    </row>
    <row r="159" spans="1:7" ht="15" customHeight="1" x14ac:dyDescent="0.25">
      <c r="A159" s="28">
        <v>18161</v>
      </c>
      <c r="B159" s="28" t="s">
        <v>174</v>
      </c>
      <c r="C159" s="28">
        <v>1995</v>
      </c>
      <c r="D159" s="26" t="s">
        <v>169</v>
      </c>
      <c r="E159" s="22" t="s">
        <v>145</v>
      </c>
      <c r="F159" s="27" t="s">
        <v>146</v>
      </c>
      <c r="G159" s="11">
        <v>4.4299999999999999E-2</v>
      </c>
    </row>
    <row r="160" spans="1:7" ht="15" customHeight="1" x14ac:dyDescent="0.25">
      <c r="A160" s="28">
        <v>18162</v>
      </c>
      <c r="B160" s="28" t="s">
        <v>174</v>
      </c>
      <c r="C160" s="28">
        <v>1995</v>
      </c>
      <c r="D160" s="26" t="s">
        <v>169</v>
      </c>
      <c r="E160" s="22" t="s">
        <v>145</v>
      </c>
      <c r="F160" s="27" t="s">
        <v>146</v>
      </c>
      <c r="G160" s="11">
        <v>3.805E-2</v>
      </c>
    </row>
    <row r="161" spans="1:7" ht="15" customHeight="1" x14ac:dyDescent="0.25">
      <c r="A161" s="28">
        <v>18163</v>
      </c>
      <c r="B161" s="28" t="s">
        <v>174</v>
      </c>
      <c r="C161" s="28">
        <v>1995</v>
      </c>
      <c r="D161" s="26" t="s">
        <v>169</v>
      </c>
      <c r="E161" s="22" t="s">
        <v>145</v>
      </c>
      <c r="F161" s="27" t="s">
        <v>146</v>
      </c>
      <c r="G161" s="11">
        <v>6.2700000000000006E-2</v>
      </c>
    </row>
    <row r="162" spans="1:7" ht="15" customHeight="1" x14ac:dyDescent="0.25">
      <c r="A162" s="28">
        <v>18164</v>
      </c>
      <c r="B162" s="28" t="s">
        <v>174</v>
      </c>
      <c r="C162" s="28">
        <v>1995</v>
      </c>
      <c r="D162" s="26" t="s">
        <v>169</v>
      </c>
      <c r="E162" s="22" t="s">
        <v>145</v>
      </c>
      <c r="F162" s="27" t="s">
        <v>146</v>
      </c>
      <c r="G162" s="11">
        <v>3.9199999999999999E-2</v>
      </c>
    </row>
    <row r="163" spans="1:7" ht="15" customHeight="1" x14ac:dyDescent="0.25">
      <c r="A163" s="28">
        <v>18165</v>
      </c>
      <c r="B163" s="28" t="s">
        <v>174</v>
      </c>
      <c r="C163" s="28">
        <v>1995</v>
      </c>
      <c r="D163" s="26" t="s">
        <v>169</v>
      </c>
      <c r="E163" s="22" t="s">
        <v>145</v>
      </c>
      <c r="F163" s="27" t="s">
        <v>146</v>
      </c>
      <c r="G163" s="11">
        <v>3.4200000000000001E-2</v>
      </c>
    </row>
    <row r="164" spans="1:7" ht="15" customHeight="1" x14ac:dyDescent="0.25">
      <c r="A164" s="28">
        <v>18166</v>
      </c>
      <c r="B164" s="28" t="s">
        <v>174</v>
      </c>
      <c r="C164" s="28">
        <v>1995</v>
      </c>
      <c r="D164" s="26" t="s">
        <v>169</v>
      </c>
      <c r="E164" s="22" t="s">
        <v>145</v>
      </c>
      <c r="F164" s="27" t="s">
        <v>146</v>
      </c>
      <c r="G164" s="11">
        <v>3.8899999999999997E-2</v>
      </c>
    </row>
    <row r="165" spans="1:7" ht="15" customHeight="1" x14ac:dyDescent="0.25">
      <c r="A165" s="28">
        <v>18167</v>
      </c>
      <c r="B165" s="28" t="s">
        <v>174</v>
      </c>
      <c r="C165" s="28">
        <v>1995</v>
      </c>
      <c r="D165" s="26" t="s">
        <v>169</v>
      </c>
      <c r="E165" s="22" t="s">
        <v>145</v>
      </c>
      <c r="F165" s="27" t="s">
        <v>146</v>
      </c>
      <c r="G165" s="11">
        <v>2.1999999999999999E-2</v>
      </c>
    </row>
    <row r="166" spans="1:7" ht="15" customHeight="1" x14ac:dyDescent="0.25">
      <c r="A166" s="28">
        <v>18168</v>
      </c>
      <c r="B166" s="28" t="s">
        <v>174</v>
      </c>
      <c r="C166" s="28">
        <v>1995</v>
      </c>
      <c r="D166" s="26" t="s">
        <v>169</v>
      </c>
      <c r="E166" s="22" t="s">
        <v>145</v>
      </c>
      <c r="F166" s="27" t="s">
        <v>146</v>
      </c>
      <c r="G166" s="11">
        <v>8.6800000000000002E-2</v>
      </c>
    </row>
    <row r="167" spans="1:7" ht="15" customHeight="1" x14ac:dyDescent="0.25">
      <c r="A167" s="28">
        <v>18169</v>
      </c>
      <c r="B167" s="28" t="s">
        <v>174</v>
      </c>
      <c r="C167" s="28">
        <v>1995</v>
      </c>
      <c r="D167" s="26" t="s">
        <v>169</v>
      </c>
      <c r="E167" s="22" t="s">
        <v>145</v>
      </c>
      <c r="F167" s="27" t="s">
        <v>146</v>
      </c>
      <c r="G167" s="11">
        <v>2.8000000000000001E-2</v>
      </c>
    </row>
    <row r="168" spans="1:7" ht="15" customHeight="1" x14ac:dyDescent="0.25">
      <c r="A168" s="28">
        <v>18170</v>
      </c>
      <c r="B168" s="28" t="s">
        <v>174</v>
      </c>
      <c r="C168" s="28">
        <v>1995</v>
      </c>
      <c r="D168" s="26" t="s">
        <v>169</v>
      </c>
      <c r="E168" s="22" t="s">
        <v>145</v>
      </c>
      <c r="F168" s="27" t="s">
        <v>146</v>
      </c>
      <c r="G168" s="11">
        <v>2.47E-2</v>
      </c>
    </row>
    <row r="169" spans="1:7" ht="15" customHeight="1" x14ac:dyDescent="0.25">
      <c r="A169" s="28">
        <v>18171</v>
      </c>
      <c r="B169" s="28" t="s">
        <v>174</v>
      </c>
      <c r="C169" s="28">
        <v>1995</v>
      </c>
      <c r="D169" s="26" t="s">
        <v>169</v>
      </c>
      <c r="E169" s="22" t="s">
        <v>145</v>
      </c>
      <c r="F169" s="27" t="s">
        <v>146</v>
      </c>
      <c r="G169" s="11">
        <v>2.4299999999999999E-2</v>
      </c>
    </row>
    <row r="170" spans="1:7" ht="15" customHeight="1" x14ac:dyDescent="0.25">
      <c r="A170" s="28">
        <v>18172</v>
      </c>
      <c r="B170" s="28" t="s">
        <v>174</v>
      </c>
      <c r="C170" s="28">
        <v>1995</v>
      </c>
      <c r="D170" s="26" t="s">
        <v>169</v>
      </c>
      <c r="E170" s="22" t="s">
        <v>145</v>
      </c>
      <c r="F170" s="27" t="s">
        <v>146</v>
      </c>
      <c r="G170" s="11">
        <v>2.7799999999999998E-2</v>
      </c>
    </row>
    <row r="171" spans="1:7" ht="15" customHeight="1" x14ac:dyDescent="0.25">
      <c r="A171" s="28">
        <v>18173</v>
      </c>
      <c r="B171" s="28" t="s">
        <v>174</v>
      </c>
      <c r="C171" s="28">
        <v>1995</v>
      </c>
      <c r="D171" s="26" t="s">
        <v>169</v>
      </c>
      <c r="E171" s="22" t="s">
        <v>145</v>
      </c>
      <c r="F171" s="27" t="s">
        <v>146</v>
      </c>
      <c r="G171" s="11">
        <v>5.0799999999999998E-2</v>
      </c>
    </row>
    <row r="172" spans="1:7" ht="15" customHeight="1" x14ac:dyDescent="0.25">
      <c r="A172" s="28">
        <v>18174</v>
      </c>
      <c r="B172" s="28" t="s">
        <v>174</v>
      </c>
      <c r="C172" s="28">
        <v>1995</v>
      </c>
      <c r="D172" s="26" t="s">
        <v>169</v>
      </c>
      <c r="E172" s="22" t="s">
        <v>145</v>
      </c>
      <c r="F172" s="27" t="s">
        <v>146</v>
      </c>
      <c r="G172" s="11">
        <v>3.5799999999999998E-2</v>
      </c>
    </row>
    <row r="173" spans="1:7" ht="15" customHeight="1" x14ac:dyDescent="0.25">
      <c r="A173" s="28">
        <v>18175</v>
      </c>
      <c r="B173" s="28" t="s">
        <v>174</v>
      </c>
      <c r="C173" s="28">
        <v>1995</v>
      </c>
      <c r="D173" s="26" t="s">
        <v>169</v>
      </c>
      <c r="E173" s="22" t="s">
        <v>145</v>
      </c>
      <c r="F173" s="27" t="s">
        <v>146</v>
      </c>
      <c r="G173" s="11">
        <v>1.43E-2</v>
      </c>
    </row>
    <row r="174" spans="1:7" ht="15" customHeight="1" x14ac:dyDescent="0.25">
      <c r="A174" s="28">
        <v>18176</v>
      </c>
      <c r="B174" s="28" t="s">
        <v>174</v>
      </c>
      <c r="C174" s="28">
        <v>1995</v>
      </c>
      <c r="D174" s="26" t="s">
        <v>169</v>
      </c>
      <c r="E174" s="22" t="s">
        <v>145</v>
      </c>
      <c r="F174" s="27" t="s">
        <v>146</v>
      </c>
      <c r="G174" s="11">
        <v>3.2800000000000003E-2</v>
      </c>
    </row>
    <row r="175" spans="1:7" ht="15" customHeight="1" x14ac:dyDescent="0.25">
      <c r="A175" s="28">
        <v>18177</v>
      </c>
      <c r="B175" s="28" t="s">
        <v>174</v>
      </c>
      <c r="C175" s="28">
        <v>1995</v>
      </c>
      <c r="D175" s="26" t="s">
        <v>169</v>
      </c>
      <c r="E175" s="22" t="s">
        <v>145</v>
      </c>
      <c r="F175" s="27" t="s">
        <v>146</v>
      </c>
      <c r="G175" s="11">
        <v>6.3850000000000004E-2</v>
      </c>
    </row>
    <row r="176" spans="1:7" ht="15" customHeight="1" x14ac:dyDescent="0.25">
      <c r="A176" s="28">
        <v>18178</v>
      </c>
      <c r="B176" s="28" t="s">
        <v>174</v>
      </c>
      <c r="C176" s="28">
        <v>1995</v>
      </c>
      <c r="D176" s="26" t="s">
        <v>169</v>
      </c>
      <c r="E176" s="22" t="s">
        <v>145</v>
      </c>
      <c r="F176" s="27" t="s">
        <v>146</v>
      </c>
      <c r="G176" s="11">
        <v>6.9400000000000003E-2</v>
      </c>
    </row>
    <row r="177" spans="1:7" ht="15" customHeight="1" x14ac:dyDescent="0.25">
      <c r="A177" s="28">
        <v>18179</v>
      </c>
      <c r="B177" s="28" t="s">
        <v>174</v>
      </c>
      <c r="C177" s="28">
        <v>1995</v>
      </c>
      <c r="D177" s="26" t="s">
        <v>169</v>
      </c>
      <c r="E177" s="22" t="s">
        <v>145</v>
      </c>
      <c r="F177" s="27" t="s">
        <v>146</v>
      </c>
      <c r="G177" s="11">
        <v>0.12709999999999999</v>
      </c>
    </row>
    <row r="178" spans="1:7" ht="15" customHeight="1" x14ac:dyDescent="0.25">
      <c r="A178" s="28">
        <v>18180</v>
      </c>
      <c r="B178" s="28" t="s">
        <v>174</v>
      </c>
      <c r="C178" s="28">
        <v>1995</v>
      </c>
      <c r="D178" s="26" t="s">
        <v>169</v>
      </c>
      <c r="E178" s="22" t="s">
        <v>145</v>
      </c>
      <c r="F178" s="27" t="s">
        <v>146</v>
      </c>
      <c r="G178" s="11">
        <v>3.2199999999999999E-2</v>
      </c>
    </row>
    <row r="179" spans="1:7" ht="15" customHeight="1" x14ac:dyDescent="0.25">
      <c r="A179" s="28">
        <v>18181</v>
      </c>
      <c r="B179" s="28" t="s">
        <v>174</v>
      </c>
      <c r="C179" s="28">
        <v>1995</v>
      </c>
      <c r="D179" s="26" t="s">
        <v>169</v>
      </c>
      <c r="E179" s="22" t="s">
        <v>145</v>
      </c>
      <c r="F179" s="27" t="s">
        <v>146</v>
      </c>
      <c r="G179" s="11">
        <v>7.7899999999999997E-2</v>
      </c>
    </row>
    <row r="180" spans="1:7" ht="15" customHeight="1" x14ac:dyDescent="0.25">
      <c r="A180" s="28">
        <v>18207</v>
      </c>
      <c r="B180" s="28" t="s">
        <v>174</v>
      </c>
      <c r="C180" s="28">
        <v>1995</v>
      </c>
      <c r="D180" s="26" t="s">
        <v>133</v>
      </c>
      <c r="E180" s="22" t="s">
        <v>145</v>
      </c>
      <c r="F180" s="27" t="s">
        <v>146</v>
      </c>
      <c r="G180" s="11">
        <v>3.5900000000000001E-2</v>
      </c>
    </row>
    <row r="181" spans="1:7" ht="15" customHeight="1" x14ac:dyDescent="0.25">
      <c r="A181" s="28">
        <v>18208</v>
      </c>
      <c r="B181" s="28" t="s">
        <v>174</v>
      </c>
      <c r="C181" s="28">
        <v>1995</v>
      </c>
      <c r="D181" s="26" t="s">
        <v>133</v>
      </c>
      <c r="E181" s="22" t="s">
        <v>145</v>
      </c>
      <c r="F181" s="27" t="s">
        <v>146</v>
      </c>
      <c r="G181" s="11">
        <v>7.8399999999999997E-2</v>
      </c>
    </row>
    <row r="182" spans="1:7" ht="15" customHeight="1" x14ac:dyDescent="0.25">
      <c r="A182" s="28">
        <v>18209</v>
      </c>
      <c r="B182" s="28" t="s">
        <v>174</v>
      </c>
      <c r="C182" s="28">
        <v>1995</v>
      </c>
      <c r="D182" s="26" t="s">
        <v>133</v>
      </c>
      <c r="E182" s="22" t="s">
        <v>145</v>
      </c>
      <c r="F182" s="27" t="s">
        <v>146</v>
      </c>
      <c r="G182" s="11">
        <v>9.8199999999999996E-2</v>
      </c>
    </row>
    <row r="183" spans="1:7" ht="15" customHeight="1" x14ac:dyDescent="0.25">
      <c r="A183" s="28">
        <v>18210</v>
      </c>
      <c r="B183" s="28" t="s">
        <v>174</v>
      </c>
      <c r="C183" s="28">
        <v>1995</v>
      </c>
      <c r="D183" s="26" t="s">
        <v>133</v>
      </c>
      <c r="E183" s="22" t="s">
        <v>145</v>
      </c>
      <c r="F183" s="27" t="s">
        <v>146</v>
      </c>
      <c r="G183" s="11">
        <v>3.5000000000000003E-2</v>
      </c>
    </row>
    <row r="184" spans="1:7" ht="15" customHeight="1" x14ac:dyDescent="0.25">
      <c r="A184" s="28">
        <v>18211</v>
      </c>
      <c r="B184" s="28" t="s">
        <v>174</v>
      </c>
      <c r="C184" s="28">
        <v>1995</v>
      </c>
      <c r="D184" s="26" t="s">
        <v>133</v>
      </c>
      <c r="E184" s="22" t="s">
        <v>145</v>
      </c>
      <c r="F184" s="27" t="s">
        <v>146</v>
      </c>
      <c r="G184" s="11">
        <v>3.5700000000000003E-2</v>
      </c>
    </row>
    <row r="185" spans="1:7" ht="15" customHeight="1" x14ac:dyDescent="0.25">
      <c r="A185" s="28">
        <v>18212</v>
      </c>
      <c r="B185" s="28" t="s">
        <v>174</v>
      </c>
      <c r="C185" s="28">
        <v>1995</v>
      </c>
      <c r="D185" s="26" t="s">
        <v>133</v>
      </c>
      <c r="E185" s="22" t="s">
        <v>145</v>
      </c>
      <c r="F185" s="27" t="s">
        <v>146</v>
      </c>
      <c r="G185" s="11">
        <v>5.7099999999999998E-2</v>
      </c>
    </row>
    <row r="186" spans="1:7" ht="15" customHeight="1" x14ac:dyDescent="0.25">
      <c r="A186" s="28">
        <v>18213</v>
      </c>
      <c r="B186" s="28" t="s">
        <v>174</v>
      </c>
      <c r="C186" s="28">
        <v>1995</v>
      </c>
      <c r="D186" s="26" t="s">
        <v>133</v>
      </c>
      <c r="E186" s="22" t="s">
        <v>145</v>
      </c>
      <c r="F186" s="27" t="s">
        <v>146</v>
      </c>
      <c r="G186" s="11">
        <v>7.8700000000000006E-2</v>
      </c>
    </row>
    <row r="187" spans="1:7" ht="15" customHeight="1" x14ac:dyDescent="0.25">
      <c r="A187" s="28">
        <v>18214</v>
      </c>
      <c r="B187" s="28" t="s">
        <v>174</v>
      </c>
      <c r="C187" s="28">
        <v>1995</v>
      </c>
      <c r="D187" s="26" t="s">
        <v>133</v>
      </c>
      <c r="E187" s="22" t="s">
        <v>145</v>
      </c>
      <c r="F187" s="27" t="s">
        <v>146</v>
      </c>
      <c r="G187" s="11">
        <v>4.9399999999999999E-2</v>
      </c>
    </row>
    <row r="188" spans="1:7" ht="15" customHeight="1" x14ac:dyDescent="0.25">
      <c r="A188" s="28">
        <v>18215</v>
      </c>
      <c r="B188" s="28" t="s">
        <v>174</v>
      </c>
      <c r="C188" s="28">
        <v>1995</v>
      </c>
      <c r="D188" s="26" t="s">
        <v>133</v>
      </c>
      <c r="E188" s="22" t="s">
        <v>145</v>
      </c>
      <c r="F188" s="27" t="s">
        <v>146</v>
      </c>
      <c r="G188" s="11">
        <v>8.5000000000000006E-2</v>
      </c>
    </row>
    <row r="189" spans="1:7" ht="15" customHeight="1" x14ac:dyDescent="0.25">
      <c r="A189" s="28">
        <v>18216</v>
      </c>
      <c r="B189" s="28" t="s">
        <v>174</v>
      </c>
      <c r="C189" s="28">
        <v>1995</v>
      </c>
      <c r="D189" s="26" t="s">
        <v>133</v>
      </c>
      <c r="E189" s="22" t="s">
        <v>145</v>
      </c>
      <c r="F189" s="27" t="s">
        <v>146</v>
      </c>
      <c r="G189" s="11">
        <v>8.1699999999999995E-2</v>
      </c>
    </row>
    <row r="190" spans="1:7" ht="15" customHeight="1" x14ac:dyDescent="0.25">
      <c r="A190" s="28">
        <v>18217</v>
      </c>
      <c r="B190" s="28" t="s">
        <v>174</v>
      </c>
      <c r="C190" s="28">
        <v>1995</v>
      </c>
      <c r="D190" s="26" t="s">
        <v>133</v>
      </c>
      <c r="E190" s="22" t="s">
        <v>145</v>
      </c>
      <c r="F190" s="27" t="s">
        <v>146</v>
      </c>
      <c r="G190" s="11">
        <v>4.1700000000000001E-2</v>
      </c>
    </row>
    <row r="191" spans="1:7" ht="15" customHeight="1" x14ac:dyDescent="0.25">
      <c r="A191" s="28">
        <v>18218</v>
      </c>
      <c r="B191" s="28" t="s">
        <v>174</v>
      </c>
      <c r="C191" s="28">
        <v>1995</v>
      </c>
      <c r="D191" s="26" t="s">
        <v>133</v>
      </c>
      <c r="E191" s="22" t="s">
        <v>145</v>
      </c>
      <c r="F191" s="27" t="s">
        <v>146</v>
      </c>
      <c r="G191" s="11">
        <v>2.75E-2</v>
      </c>
    </row>
    <row r="192" spans="1:7" ht="15" customHeight="1" x14ac:dyDescent="0.25">
      <c r="A192" s="28">
        <v>18219</v>
      </c>
      <c r="B192" s="28" t="s">
        <v>174</v>
      </c>
      <c r="C192" s="28">
        <v>1995</v>
      </c>
      <c r="D192" s="26" t="s">
        <v>133</v>
      </c>
      <c r="E192" s="22" t="s">
        <v>145</v>
      </c>
      <c r="F192" s="27" t="s">
        <v>146</v>
      </c>
      <c r="G192" s="11">
        <v>0.10589999999999999</v>
      </c>
    </row>
    <row r="193" spans="1:7" ht="15" customHeight="1" x14ac:dyDescent="0.25">
      <c r="A193" s="28">
        <v>18220</v>
      </c>
      <c r="B193" s="28" t="s">
        <v>174</v>
      </c>
      <c r="C193" s="28">
        <v>1995</v>
      </c>
      <c r="D193" s="26" t="s">
        <v>133</v>
      </c>
      <c r="E193" s="22" t="s">
        <v>145</v>
      </c>
      <c r="F193" s="27" t="s">
        <v>146</v>
      </c>
      <c r="G193" s="11">
        <v>0.1925</v>
      </c>
    </row>
    <row r="194" spans="1:7" ht="15" customHeight="1" x14ac:dyDescent="0.25">
      <c r="A194" s="28">
        <v>18221</v>
      </c>
      <c r="B194" s="28" t="s">
        <v>174</v>
      </c>
      <c r="C194" s="28">
        <v>1995</v>
      </c>
      <c r="D194" s="26" t="s">
        <v>133</v>
      </c>
      <c r="E194" s="22" t="s">
        <v>145</v>
      </c>
      <c r="F194" s="27" t="s">
        <v>146</v>
      </c>
      <c r="G194" s="11">
        <v>4.7199999999999999E-2</v>
      </c>
    </row>
    <row r="195" spans="1:7" ht="15" customHeight="1" x14ac:dyDescent="0.25">
      <c r="A195" s="28">
        <v>18222</v>
      </c>
      <c r="B195" s="28" t="s">
        <v>174</v>
      </c>
      <c r="C195" s="28">
        <v>1995</v>
      </c>
      <c r="D195" s="26" t="s">
        <v>133</v>
      </c>
      <c r="E195" s="22" t="s">
        <v>145</v>
      </c>
      <c r="F195" s="27" t="s">
        <v>146</v>
      </c>
      <c r="G195" s="11">
        <v>5.91E-2</v>
      </c>
    </row>
    <row r="196" spans="1:7" ht="15" customHeight="1" x14ac:dyDescent="0.25">
      <c r="A196" s="28">
        <v>18223</v>
      </c>
      <c r="B196" s="28" t="s">
        <v>174</v>
      </c>
      <c r="C196" s="28">
        <v>1995</v>
      </c>
      <c r="D196" s="26" t="s">
        <v>133</v>
      </c>
      <c r="E196" s="22" t="s">
        <v>145</v>
      </c>
      <c r="F196" s="27" t="s">
        <v>146</v>
      </c>
      <c r="G196" s="11">
        <v>7.3599999999999999E-2</v>
      </c>
    </row>
    <row r="197" spans="1:7" ht="15" customHeight="1" x14ac:dyDescent="0.25">
      <c r="A197" s="28">
        <v>18224</v>
      </c>
      <c r="B197" s="28" t="s">
        <v>174</v>
      </c>
      <c r="C197" s="28">
        <v>1995</v>
      </c>
      <c r="D197" s="26" t="s">
        <v>133</v>
      </c>
      <c r="E197" s="22" t="s">
        <v>145</v>
      </c>
      <c r="F197" s="27" t="s">
        <v>146</v>
      </c>
      <c r="G197" s="11">
        <v>0.1095</v>
      </c>
    </row>
    <row r="198" spans="1:7" ht="15" customHeight="1" x14ac:dyDescent="0.25">
      <c r="A198" s="28">
        <v>18225</v>
      </c>
      <c r="B198" s="28" t="s">
        <v>174</v>
      </c>
      <c r="C198" s="28">
        <v>1995</v>
      </c>
      <c r="D198" s="26" t="s">
        <v>133</v>
      </c>
      <c r="E198" s="22" t="s">
        <v>145</v>
      </c>
      <c r="F198" s="27" t="s">
        <v>146</v>
      </c>
      <c r="G198" s="11">
        <v>4.3400000000000001E-2</v>
      </c>
    </row>
    <row r="199" spans="1:7" ht="15" customHeight="1" x14ac:dyDescent="0.25">
      <c r="A199" s="28">
        <v>18226</v>
      </c>
      <c r="B199" s="28" t="s">
        <v>174</v>
      </c>
      <c r="C199" s="28">
        <v>1995</v>
      </c>
      <c r="D199" s="26" t="s">
        <v>133</v>
      </c>
      <c r="E199" s="22" t="s">
        <v>145</v>
      </c>
      <c r="F199" s="27" t="s">
        <v>146</v>
      </c>
      <c r="G199" s="11">
        <v>0.19939999999999999</v>
      </c>
    </row>
    <row r="200" spans="1:7" ht="15" customHeight="1" x14ac:dyDescent="0.25">
      <c r="A200" s="28">
        <v>18227</v>
      </c>
      <c r="B200" s="28" t="s">
        <v>174</v>
      </c>
      <c r="C200" s="28">
        <v>1995</v>
      </c>
      <c r="D200" s="26" t="s">
        <v>133</v>
      </c>
      <c r="E200" s="22" t="s">
        <v>145</v>
      </c>
      <c r="F200" s="27" t="s">
        <v>146</v>
      </c>
      <c r="G200" s="11">
        <v>5.1700000000000003E-2</v>
      </c>
    </row>
    <row r="201" spans="1:7" ht="15" customHeight="1" x14ac:dyDescent="0.25">
      <c r="A201" s="28">
        <v>18228</v>
      </c>
      <c r="B201" s="28" t="s">
        <v>174</v>
      </c>
      <c r="C201" s="28">
        <v>1995</v>
      </c>
      <c r="D201" s="26" t="s">
        <v>133</v>
      </c>
      <c r="E201" s="22" t="s">
        <v>145</v>
      </c>
      <c r="F201" s="27" t="s">
        <v>146</v>
      </c>
      <c r="G201" s="11">
        <v>0.19289999999999999</v>
      </c>
    </row>
    <row r="202" spans="1:7" ht="15" customHeight="1" x14ac:dyDescent="0.25">
      <c r="A202" s="28">
        <v>18229</v>
      </c>
      <c r="B202" s="28" t="s">
        <v>174</v>
      </c>
      <c r="C202" s="28">
        <v>1995</v>
      </c>
      <c r="D202" s="26" t="s">
        <v>133</v>
      </c>
      <c r="E202" s="22" t="s">
        <v>145</v>
      </c>
      <c r="F202" s="27" t="s">
        <v>146</v>
      </c>
      <c r="G202" s="11">
        <v>3.7900000000000003E-2</v>
      </c>
    </row>
    <row r="203" spans="1:7" ht="15" customHeight="1" x14ac:dyDescent="0.25">
      <c r="A203" s="28">
        <v>18230</v>
      </c>
      <c r="B203" s="28" t="s">
        <v>174</v>
      </c>
      <c r="C203" s="28">
        <v>1995</v>
      </c>
      <c r="D203" s="26" t="s">
        <v>133</v>
      </c>
      <c r="E203" s="22" t="s">
        <v>145</v>
      </c>
      <c r="F203" s="27" t="s">
        <v>146</v>
      </c>
      <c r="G203" s="11">
        <v>4.19E-2</v>
      </c>
    </row>
    <row r="204" spans="1:7" ht="15" customHeight="1" x14ac:dyDescent="0.25">
      <c r="A204" s="28">
        <v>18231</v>
      </c>
      <c r="B204" s="28" t="s">
        <v>174</v>
      </c>
      <c r="C204" s="28">
        <v>1995</v>
      </c>
      <c r="D204" s="26" t="s">
        <v>133</v>
      </c>
      <c r="E204" s="22" t="s">
        <v>145</v>
      </c>
      <c r="F204" s="27" t="s">
        <v>146</v>
      </c>
      <c r="G204" s="11">
        <v>4.7399999999999998E-2</v>
      </c>
    </row>
    <row r="205" spans="1:7" ht="15" customHeight="1" x14ac:dyDescent="0.25">
      <c r="A205" s="28">
        <v>26265</v>
      </c>
      <c r="B205" s="28" t="s">
        <v>174</v>
      </c>
      <c r="C205" s="28">
        <v>2002</v>
      </c>
      <c r="D205" s="26" t="s">
        <v>169</v>
      </c>
      <c r="E205" s="22" t="s">
        <v>145</v>
      </c>
      <c r="F205" s="27" t="s">
        <v>146</v>
      </c>
      <c r="G205" s="11">
        <v>6.6000000000000003E-2</v>
      </c>
    </row>
    <row r="206" spans="1:7" ht="15" customHeight="1" x14ac:dyDescent="0.25">
      <c r="A206" s="47">
        <v>26266</v>
      </c>
      <c r="B206" s="28" t="s">
        <v>174</v>
      </c>
      <c r="C206" s="47">
        <v>2002</v>
      </c>
      <c r="D206" s="26" t="s">
        <v>169</v>
      </c>
      <c r="E206" s="22" t="s">
        <v>145</v>
      </c>
      <c r="F206" s="27" t="s">
        <v>146</v>
      </c>
      <c r="G206" s="11">
        <v>0.127</v>
      </c>
    </row>
    <row r="207" spans="1:7" ht="15" customHeight="1" x14ac:dyDescent="0.25">
      <c r="A207" s="47">
        <v>26269</v>
      </c>
      <c r="B207" s="28" t="s">
        <v>174</v>
      </c>
      <c r="C207" s="47">
        <v>2002</v>
      </c>
      <c r="D207" s="26" t="s">
        <v>169</v>
      </c>
      <c r="E207" s="50" t="s">
        <v>145</v>
      </c>
      <c r="F207" s="49" t="s">
        <v>146</v>
      </c>
      <c r="G207" s="11">
        <v>8.5999999999999993E-2</v>
      </c>
    </row>
    <row r="208" spans="1:7" ht="15" customHeight="1" x14ac:dyDescent="0.25">
      <c r="A208" s="47">
        <v>4535</v>
      </c>
      <c r="B208" s="28" t="s">
        <v>174</v>
      </c>
      <c r="C208" s="47">
        <v>1987</v>
      </c>
      <c r="D208" s="26" t="s">
        <v>169</v>
      </c>
      <c r="E208" s="22" t="s">
        <v>145</v>
      </c>
      <c r="F208" s="27" t="s">
        <v>146</v>
      </c>
      <c r="G208" s="11">
        <v>3.288E-2</v>
      </c>
    </row>
    <row r="209" spans="1:7" ht="15" customHeight="1" x14ac:dyDescent="0.25">
      <c r="A209" s="47">
        <v>4536</v>
      </c>
      <c r="B209" s="28" t="s">
        <v>174</v>
      </c>
      <c r="C209" s="47">
        <v>1987</v>
      </c>
      <c r="D209" s="26" t="s">
        <v>169</v>
      </c>
      <c r="E209" s="50" t="s">
        <v>145</v>
      </c>
      <c r="F209" s="49" t="s">
        <v>146</v>
      </c>
      <c r="G209" s="11">
        <v>2.947E-2</v>
      </c>
    </row>
    <row r="210" spans="1:7" ht="15" customHeight="1" x14ac:dyDescent="0.25">
      <c r="A210" s="47">
        <v>4537</v>
      </c>
      <c r="B210" s="28" t="s">
        <v>174</v>
      </c>
      <c r="C210" s="47">
        <v>1987</v>
      </c>
      <c r="D210" s="26" t="s">
        <v>169</v>
      </c>
      <c r="E210" s="50" t="s">
        <v>145</v>
      </c>
      <c r="F210" s="49" t="s">
        <v>146</v>
      </c>
      <c r="G210" s="11">
        <v>1.898E-2</v>
      </c>
    </row>
    <row r="211" spans="1:7" ht="15" customHeight="1" x14ac:dyDescent="0.25">
      <c r="A211" s="47">
        <v>4538</v>
      </c>
      <c r="B211" s="28" t="s">
        <v>174</v>
      </c>
      <c r="C211" s="47">
        <v>1987</v>
      </c>
      <c r="D211" s="26" t="s">
        <v>169</v>
      </c>
      <c r="E211" s="50" t="s">
        <v>145</v>
      </c>
      <c r="F211" s="49" t="s">
        <v>146</v>
      </c>
      <c r="G211" s="11">
        <v>1.231E-2</v>
      </c>
    </row>
    <row r="212" spans="1:7" ht="15" customHeight="1" x14ac:dyDescent="0.25">
      <c r="A212" s="47">
        <v>4539</v>
      </c>
      <c r="B212" s="28" t="s">
        <v>174</v>
      </c>
      <c r="C212" s="47">
        <v>1987</v>
      </c>
      <c r="D212" s="26" t="s">
        <v>169</v>
      </c>
      <c r="E212" s="50" t="s">
        <v>145</v>
      </c>
      <c r="F212" s="49" t="s">
        <v>146</v>
      </c>
      <c r="G212" s="11">
        <v>1.966E-2</v>
      </c>
    </row>
    <row r="213" spans="1:7" ht="15" customHeight="1" x14ac:dyDescent="0.25">
      <c r="A213" s="47">
        <v>4540</v>
      </c>
      <c r="B213" s="28" t="s">
        <v>174</v>
      </c>
      <c r="C213" s="47">
        <v>1987</v>
      </c>
      <c r="D213" s="26" t="s">
        <v>169</v>
      </c>
      <c r="E213" s="22" t="s">
        <v>145</v>
      </c>
      <c r="F213" s="27" t="s">
        <v>146</v>
      </c>
      <c r="G213" s="11">
        <v>2.2030000000000001E-2</v>
      </c>
    </row>
    <row r="214" spans="1:7" ht="15" customHeight="1" x14ac:dyDescent="0.25">
      <c r="A214" s="47">
        <v>4541</v>
      </c>
      <c r="B214" s="28" t="s">
        <v>174</v>
      </c>
      <c r="C214" s="47">
        <v>1987</v>
      </c>
      <c r="D214" s="26" t="s">
        <v>169</v>
      </c>
      <c r="E214" s="50" t="s">
        <v>145</v>
      </c>
      <c r="F214" s="27" t="s">
        <v>146</v>
      </c>
      <c r="G214" s="11">
        <v>1.508E-2</v>
      </c>
    </row>
    <row r="215" spans="1:7" ht="15" customHeight="1" x14ac:dyDescent="0.25">
      <c r="A215" s="47">
        <v>4542</v>
      </c>
      <c r="B215" s="28" t="s">
        <v>174</v>
      </c>
      <c r="C215" s="47">
        <v>1987</v>
      </c>
      <c r="D215" s="26" t="s">
        <v>169</v>
      </c>
      <c r="E215" s="50" t="s">
        <v>145</v>
      </c>
      <c r="F215" s="27" t="s">
        <v>146</v>
      </c>
      <c r="G215" s="11">
        <v>6.6229999999999997E-2</v>
      </c>
    </row>
    <row r="216" spans="1:7" ht="15" customHeight="1" x14ac:dyDescent="0.25">
      <c r="A216" s="47">
        <v>4543</v>
      </c>
      <c r="B216" s="28" t="s">
        <v>174</v>
      </c>
      <c r="C216" s="47">
        <v>1987</v>
      </c>
      <c r="D216" s="26" t="s">
        <v>169</v>
      </c>
      <c r="E216" s="50" t="s">
        <v>145</v>
      </c>
      <c r="F216" s="27" t="s">
        <v>146</v>
      </c>
      <c r="G216" s="11">
        <v>1.9429999999999999E-2</v>
      </c>
    </row>
    <row r="217" spans="1:7" ht="15" customHeight="1" x14ac:dyDescent="0.25">
      <c r="A217" s="47">
        <v>4544</v>
      </c>
      <c r="B217" s="28" t="s">
        <v>174</v>
      </c>
      <c r="C217" s="47">
        <v>1987</v>
      </c>
      <c r="D217" s="26" t="s">
        <v>169</v>
      </c>
      <c r="E217" s="50" t="s">
        <v>145</v>
      </c>
      <c r="F217" s="49" t="s">
        <v>146</v>
      </c>
      <c r="G217" s="11">
        <v>2.3599999999999999E-2</v>
      </c>
    </row>
    <row r="218" spans="1:7" ht="15" customHeight="1" x14ac:dyDescent="0.25">
      <c r="A218" s="47">
        <v>4545</v>
      </c>
      <c r="B218" s="28" t="s">
        <v>174</v>
      </c>
      <c r="C218" s="47">
        <v>1987</v>
      </c>
      <c r="D218" s="26" t="s">
        <v>169</v>
      </c>
      <c r="E218" s="22" t="s">
        <v>145</v>
      </c>
      <c r="F218" s="27" t="s">
        <v>146</v>
      </c>
      <c r="G218" s="11">
        <v>6.991E-2</v>
      </c>
    </row>
    <row r="219" spans="1:7" ht="15" customHeight="1" x14ac:dyDescent="0.25">
      <c r="A219" s="47">
        <v>4546</v>
      </c>
      <c r="B219" s="28" t="s">
        <v>174</v>
      </c>
      <c r="C219" s="47">
        <v>1987</v>
      </c>
      <c r="D219" s="26" t="s">
        <v>169</v>
      </c>
      <c r="E219" s="50" t="s">
        <v>145</v>
      </c>
      <c r="F219" s="27" t="s">
        <v>146</v>
      </c>
      <c r="G219" s="11">
        <v>1.091E-2</v>
      </c>
    </row>
    <row r="220" spans="1:7" ht="15" customHeight="1" x14ac:dyDescent="0.25">
      <c r="A220" s="47">
        <v>4547</v>
      </c>
      <c r="B220" s="28" t="s">
        <v>174</v>
      </c>
      <c r="C220" s="47">
        <v>1987</v>
      </c>
      <c r="D220" s="26" t="s">
        <v>169</v>
      </c>
      <c r="E220" s="50" t="s">
        <v>145</v>
      </c>
      <c r="F220" s="27" t="s">
        <v>146</v>
      </c>
      <c r="G220" s="11">
        <v>5.7520000000000002E-2</v>
      </c>
    </row>
    <row r="221" spans="1:7" ht="15" customHeight="1" x14ac:dyDescent="0.25">
      <c r="A221" s="47">
        <v>4548</v>
      </c>
      <c r="B221" s="28" t="s">
        <v>174</v>
      </c>
      <c r="C221" s="47">
        <v>1987</v>
      </c>
      <c r="D221" s="26" t="s">
        <v>169</v>
      </c>
      <c r="E221" s="50" t="s">
        <v>145</v>
      </c>
      <c r="F221" s="49" t="s">
        <v>146</v>
      </c>
      <c r="G221" s="11">
        <v>4.675E-2</v>
      </c>
    </row>
    <row r="222" spans="1:7" ht="15" customHeight="1" x14ac:dyDescent="0.25">
      <c r="A222" s="47">
        <v>4549</v>
      </c>
      <c r="B222" s="28" t="s">
        <v>174</v>
      </c>
      <c r="C222" s="47">
        <v>1987</v>
      </c>
      <c r="D222" s="26" t="s">
        <v>169</v>
      </c>
      <c r="E222" s="22" t="s">
        <v>145</v>
      </c>
      <c r="F222" s="27" t="s">
        <v>146</v>
      </c>
      <c r="G222" s="11">
        <v>1.7219999999999999E-2</v>
      </c>
    </row>
    <row r="223" spans="1:7" ht="15" customHeight="1" x14ac:dyDescent="0.25">
      <c r="A223" s="47">
        <v>4550</v>
      </c>
      <c r="B223" s="28" t="s">
        <v>174</v>
      </c>
      <c r="C223" s="47">
        <v>1987</v>
      </c>
      <c r="D223" s="26" t="s">
        <v>169</v>
      </c>
      <c r="E223" s="22" t="s">
        <v>145</v>
      </c>
      <c r="F223" s="27" t="s">
        <v>146</v>
      </c>
      <c r="G223" s="11">
        <v>2.01E-2</v>
      </c>
    </row>
    <row r="224" spans="1:7" ht="15" customHeight="1" x14ac:dyDescent="0.25">
      <c r="A224" s="47">
        <v>4551</v>
      </c>
      <c r="B224" s="28" t="s">
        <v>174</v>
      </c>
      <c r="C224" s="47">
        <v>1987</v>
      </c>
      <c r="D224" s="26" t="s">
        <v>169</v>
      </c>
      <c r="E224" s="22" t="s">
        <v>145</v>
      </c>
      <c r="F224" s="27" t="s">
        <v>146</v>
      </c>
      <c r="G224" s="11">
        <v>1.6420000000000001E-2</v>
      </c>
    </row>
    <row r="225" spans="1:7" ht="15" customHeight="1" x14ac:dyDescent="0.25">
      <c r="A225" s="47">
        <v>4552</v>
      </c>
      <c r="B225" s="28" t="s">
        <v>174</v>
      </c>
      <c r="C225" s="47">
        <v>1987</v>
      </c>
      <c r="D225" s="26" t="s">
        <v>169</v>
      </c>
      <c r="E225" s="22" t="s">
        <v>145</v>
      </c>
      <c r="F225" s="27" t="s">
        <v>146</v>
      </c>
      <c r="G225" s="11">
        <v>1.1169999999999999E-2</v>
      </c>
    </row>
    <row r="226" spans="1:7" ht="15" customHeight="1" x14ac:dyDescent="0.25">
      <c r="A226" s="47">
        <v>4553</v>
      </c>
      <c r="B226" s="28" t="s">
        <v>174</v>
      </c>
      <c r="C226" s="47">
        <v>1987</v>
      </c>
      <c r="D226" s="26" t="s">
        <v>169</v>
      </c>
      <c r="E226" s="22" t="s">
        <v>145</v>
      </c>
      <c r="F226" s="27" t="s">
        <v>146</v>
      </c>
      <c r="G226" s="11">
        <v>6.9339999999999999E-2</v>
      </c>
    </row>
    <row r="227" spans="1:7" ht="15" customHeight="1" x14ac:dyDescent="0.25">
      <c r="A227" s="47">
        <v>4555</v>
      </c>
      <c r="B227" s="28" t="s">
        <v>174</v>
      </c>
      <c r="C227" s="47">
        <v>1987</v>
      </c>
      <c r="D227" s="26" t="s">
        <v>169</v>
      </c>
      <c r="E227" s="50" t="s">
        <v>145</v>
      </c>
      <c r="F227" s="27" t="s">
        <v>146</v>
      </c>
      <c r="G227" s="11">
        <v>1.4E-2</v>
      </c>
    </row>
    <row r="228" spans="1:7" ht="15" customHeight="1" x14ac:dyDescent="0.25">
      <c r="A228" s="47">
        <v>4556</v>
      </c>
      <c r="B228" s="28" t="s">
        <v>174</v>
      </c>
      <c r="C228" s="47">
        <v>1987</v>
      </c>
      <c r="D228" s="26" t="s">
        <v>169</v>
      </c>
      <c r="E228" s="50" t="s">
        <v>145</v>
      </c>
      <c r="F228" s="27" t="s">
        <v>146</v>
      </c>
      <c r="G228" s="11">
        <v>2.4219999999999998E-2</v>
      </c>
    </row>
    <row r="229" spans="1:7" ht="15" customHeight="1" x14ac:dyDescent="0.25">
      <c r="A229" s="47">
        <v>4557</v>
      </c>
      <c r="B229" s="28" t="s">
        <v>174</v>
      </c>
      <c r="C229" s="47">
        <v>1987</v>
      </c>
      <c r="D229" s="26" t="s">
        <v>169</v>
      </c>
      <c r="E229" s="50" t="s">
        <v>145</v>
      </c>
      <c r="F229" s="27" t="s">
        <v>146</v>
      </c>
      <c r="G229" s="11">
        <v>7.0959999999999995E-2</v>
      </c>
    </row>
    <row r="230" spans="1:7" ht="15" customHeight="1" x14ac:dyDescent="0.25">
      <c r="A230" s="47">
        <v>4558</v>
      </c>
      <c r="B230" s="28" t="s">
        <v>174</v>
      </c>
      <c r="C230" s="47">
        <v>1987</v>
      </c>
      <c r="D230" s="26" t="s">
        <v>169</v>
      </c>
      <c r="E230" s="50" t="s">
        <v>145</v>
      </c>
      <c r="F230" s="27" t="s">
        <v>146</v>
      </c>
      <c r="G230" s="11">
        <v>1.5879999999999998E-2</v>
      </c>
    </row>
    <row r="231" spans="1:7" ht="15" customHeight="1" x14ac:dyDescent="0.25">
      <c r="A231" s="47">
        <v>4559</v>
      </c>
      <c r="B231" s="28" t="s">
        <v>174</v>
      </c>
      <c r="C231" s="47">
        <v>1987</v>
      </c>
      <c r="D231" s="26" t="s">
        <v>169</v>
      </c>
      <c r="E231" s="50" t="s">
        <v>145</v>
      </c>
      <c r="F231" s="27" t="s">
        <v>146</v>
      </c>
      <c r="G231" s="11">
        <v>1.338E-2</v>
      </c>
    </row>
    <row r="232" spans="1:7" ht="15" customHeight="1" x14ac:dyDescent="0.25">
      <c r="A232" s="47">
        <v>5480</v>
      </c>
      <c r="B232" s="28" t="s">
        <v>174</v>
      </c>
      <c r="C232" s="47">
        <v>1985</v>
      </c>
      <c r="D232" s="48" t="s">
        <v>133</v>
      </c>
      <c r="E232" s="50" t="s">
        <v>145</v>
      </c>
      <c r="F232" s="27" t="s">
        <v>146</v>
      </c>
      <c r="G232" s="11">
        <v>2.2960000000000001E-2</v>
      </c>
    </row>
    <row r="233" spans="1:7" ht="15" customHeight="1" x14ac:dyDescent="0.25">
      <c r="A233" s="47">
        <v>5481</v>
      </c>
      <c r="B233" s="28" t="s">
        <v>174</v>
      </c>
      <c r="C233" s="47">
        <v>1985</v>
      </c>
      <c r="D233" s="48" t="s">
        <v>133</v>
      </c>
      <c r="E233" s="50" t="s">
        <v>145</v>
      </c>
      <c r="F233" s="27" t="s">
        <v>146</v>
      </c>
      <c r="G233" s="11">
        <v>2.496E-2</v>
      </c>
    </row>
    <row r="234" spans="1:7" ht="15" customHeight="1" x14ac:dyDescent="0.25">
      <c r="A234" s="47">
        <v>5482</v>
      </c>
      <c r="B234" s="28" t="s">
        <v>174</v>
      </c>
      <c r="C234" s="47">
        <v>1985</v>
      </c>
      <c r="D234" s="48" t="s">
        <v>133</v>
      </c>
      <c r="E234" s="50" t="s">
        <v>145</v>
      </c>
      <c r="F234" s="27" t="s">
        <v>146</v>
      </c>
      <c r="G234" s="11">
        <v>1.6830000000000001E-2</v>
      </c>
    </row>
    <row r="235" spans="1:7" ht="15" customHeight="1" x14ac:dyDescent="0.25">
      <c r="A235" s="47">
        <v>99000</v>
      </c>
      <c r="B235" s="28" t="s">
        <v>174</v>
      </c>
      <c r="C235" s="51">
        <v>1985</v>
      </c>
      <c r="D235" s="52" t="s">
        <v>133</v>
      </c>
      <c r="E235" s="53" t="s">
        <v>145</v>
      </c>
      <c r="F235" s="27" t="s">
        <v>146</v>
      </c>
      <c r="G235" s="11">
        <v>2.444E-2</v>
      </c>
    </row>
    <row r="236" spans="1:7" ht="15" customHeight="1" x14ac:dyDescent="0.25">
      <c r="A236" s="47">
        <v>99000</v>
      </c>
      <c r="B236" s="28" t="s">
        <v>174</v>
      </c>
      <c r="C236" s="47">
        <v>1985</v>
      </c>
      <c r="D236" s="48" t="s">
        <v>133</v>
      </c>
      <c r="E236" s="22" t="s">
        <v>145</v>
      </c>
      <c r="F236" s="24" t="s">
        <v>146</v>
      </c>
      <c r="G236" s="11">
        <v>2.359E-2</v>
      </c>
    </row>
    <row r="237" spans="1:7" ht="15" customHeight="1" x14ac:dyDescent="0.25">
      <c r="A237" s="47">
        <v>99000</v>
      </c>
      <c r="B237" s="28" t="s">
        <v>174</v>
      </c>
      <c r="C237" s="47">
        <v>1985</v>
      </c>
      <c r="D237" s="48" t="s">
        <v>133</v>
      </c>
      <c r="E237" s="50" t="s">
        <v>145</v>
      </c>
      <c r="F237" s="24" t="s">
        <v>146</v>
      </c>
      <c r="G237" s="11">
        <v>2.5000000000000001E-2</v>
      </c>
    </row>
    <row r="238" spans="1:7" ht="15" customHeight="1" x14ac:dyDescent="0.25">
      <c r="A238" s="47">
        <v>99000</v>
      </c>
      <c r="B238" s="28" t="s">
        <v>174</v>
      </c>
      <c r="C238" s="47">
        <v>1985</v>
      </c>
      <c r="D238" s="48" t="s">
        <v>133</v>
      </c>
      <c r="E238" s="50" t="s">
        <v>145</v>
      </c>
      <c r="F238" s="24" t="s">
        <v>146</v>
      </c>
      <c r="G238" s="11">
        <v>4.7449999999999999E-2</v>
      </c>
    </row>
    <row r="239" spans="1:7" ht="15" customHeight="1" x14ac:dyDescent="0.25">
      <c r="A239" s="47">
        <v>99000</v>
      </c>
      <c r="B239" s="28" t="s">
        <v>174</v>
      </c>
      <c r="C239" s="47">
        <v>1985</v>
      </c>
      <c r="D239" s="48" t="s">
        <v>133</v>
      </c>
      <c r="E239" s="50" t="s">
        <v>145</v>
      </c>
      <c r="F239" s="24" t="s">
        <v>146</v>
      </c>
      <c r="G239" s="11">
        <v>2.8240000000000001E-2</v>
      </c>
    </row>
    <row r="240" spans="1:7" ht="15" customHeight="1" x14ac:dyDescent="0.25">
      <c r="A240" s="47">
        <v>99000</v>
      </c>
      <c r="B240" s="28" t="s">
        <v>174</v>
      </c>
      <c r="C240" s="47">
        <v>1985</v>
      </c>
      <c r="D240" s="48" t="s">
        <v>133</v>
      </c>
      <c r="E240" s="22" t="s">
        <v>145</v>
      </c>
      <c r="F240" s="24" t="s">
        <v>146</v>
      </c>
      <c r="G240" s="11">
        <v>4.7230000000000001E-2</v>
      </c>
    </row>
    <row r="241" spans="1:7" ht="15" customHeight="1" x14ac:dyDescent="0.25">
      <c r="A241" s="47">
        <v>99000</v>
      </c>
      <c r="B241" s="28" t="s">
        <v>174</v>
      </c>
      <c r="C241" s="47">
        <v>1985</v>
      </c>
      <c r="D241" s="48" t="s">
        <v>133</v>
      </c>
      <c r="E241" s="50" t="s">
        <v>145</v>
      </c>
      <c r="F241" s="24" t="s">
        <v>146</v>
      </c>
      <c r="G241" s="11">
        <v>1.472E-2</v>
      </c>
    </row>
    <row r="242" spans="1:7" ht="15" customHeight="1" x14ac:dyDescent="0.25">
      <c r="A242" s="47">
        <v>99000</v>
      </c>
      <c r="B242" s="28" t="s">
        <v>174</v>
      </c>
      <c r="C242" s="47">
        <v>1985</v>
      </c>
      <c r="D242" s="48" t="s">
        <v>133</v>
      </c>
      <c r="E242" s="50" t="s">
        <v>145</v>
      </c>
      <c r="F242" s="24" t="s">
        <v>146</v>
      </c>
      <c r="G242" s="11">
        <v>3.5459999999999998E-2</v>
      </c>
    </row>
    <row r="243" spans="1:7" ht="15" customHeight="1" x14ac:dyDescent="0.25">
      <c r="A243" s="47">
        <v>99000</v>
      </c>
      <c r="B243" s="28" t="s">
        <v>174</v>
      </c>
      <c r="C243" s="47">
        <v>1985</v>
      </c>
      <c r="D243" s="48" t="s">
        <v>133</v>
      </c>
      <c r="E243" s="50" t="s">
        <v>145</v>
      </c>
      <c r="F243" s="24" t="s">
        <v>146</v>
      </c>
      <c r="G243" s="11">
        <v>2.4060000000000002E-2</v>
      </c>
    </row>
    <row r="244" spans="1:7" ht="15" customHeight="1" x14ac:dyDescent="0.25">
      <c r="A244" s="47">
        <v>29840</v>
      </c>
      <c r="B244" s="28" t="s">
        <v>174</v>
      </c>
      <c r="C244" s="47">
        <v>2003</v>
      </c>
      <c r="D244" s="48" t="s">
        <v>147</v>
      </c>
      <c r="E244" s="22" t="s">
        <v>145</v>
      </c>
      <c r="F244" s="24" t="s">
        <v>146</v>
      </c>
      <c r="G244" s="11">
        <v>1.9E-2</v>
      </c>
    </row>
    <row r="245" spans="1:7" ht="15" customHeight="1" x14ac:dyDescent="0.25">
      <c r="A245" s="47">
        <v>29841</v>
      </c>
      <c r="B245" s="28" t="s">
        <v>174</v>
      </c>
      <c r="C245" s="47">
        <v>2003</v>
      </c>
      <c r="D245" s="48" t="s">
        <v>147</v>
      </c>
      <c r="E245" s="50" t="s">
        <v>145</v>
      </c>
      <c r="F245" s="24" t="s">
        <v>146</v>
      </c>
      <c r="G245" s="11">
        <v>2.5999999999999999E-2</v>
      </c>
    </row>
    <row r="246" spans="1:7" ht="15" customHeight="1" x14ac:dyDescent="0.25">
      <c r="A246" s="47">
        <v>29842</v>
      </c>
      <c r="B246" s="28" t="s">
        <v>174</v>
      </c>
      <c r="C246" s="47">
        <v>2003</v>
      </c>
      <c r="D246" s="48" t="s">
        <v>147</v>
      </c>
      <c r="E246" s="50" t="s">
        <v>145</v>
      </c>
      <c r="F246" s="24" t="s">
        <v>146</v>
      </c>
      <c r="G246" s="11">
        <v>3.1E-2</v>
      </c>
    </row>
    <row r="247" spans="1:7" ht="15" customHeight="1" x14ac:dyDescent="0.25">
      <c r="A247" s="47">
        <v>29843</v>
      </c>
      <c r="B247" s="28" t="s">
        <v>174</v>
      </c>
      <c r="C247" s="47">
        <v>2003</v>
      </c>
      <c r="D247" s="48" t="s">
        <v>147</v>
      </c>
      <c r="E247" s="50" t="s">
        <v>145</v>
      </c>
      <c r="F247" s="24" t="s">
        <v>146</v>
      </c>
      <c r="G247" s="11">
        <v>1.9E-2</v>
      </c>
    </row>
    <row r="248" spans="1:7" ht="15" customHeight="1" x14ac:dyDescent="0.25">
      <c r="A248" s="47">
        <v>29844</v>
      </c>
      <c r="B248" s="28" t="s">
        <v>174</v>
      </c>
      <c r="C248" s="47">
        <v>2003</v>
      </c>
      <c r="D248" s="48" t="s">
        <v>147</v>
      </c>
      <c r="E248" s="22" t="s">
        <v>145</v>
      </c>
      <c r="F248" s="24" t="s">
        <v>146</v>
      </c>
      <c r="G248" s="11">
        <v>2.1000000000000001E-2</v>
      </c>
    </row>
    <row r="249" spans="1:7" ht="15" customHeight="1" x14ac:dyDescent="0.25">
      <c r="A249" s="47">
        <v>29845</v>
      </c>
      <c r="B249" s="28" t="s">
        <v>174</v>
      </c>
      <c r="C249" s="47">
        <v>2003</v>
      </c>
      <c r="D249" s="48" t="s">
        <v>147</v>
      </c>
      <c r="E249" s="50" t="s">
        <v>145</v>
      </c>
      <c r="F249" s="24" t="s">
        <v>146</v>
      </c>
      <c r="G249" s="11">
        <v>4.1000000000000002E-2</v>
      </c>
    </row>
    <row r="250" spans="1:7" ht="15" customHeight="1" x14ac:dyDescent="0.25">
      <c r="A250" s="47">
        <v>29846</v>
      </c>
      <c r="B250" s="28" t="s">
        <v>174</v>
      </c>
      <c r="C250" s="47">
        <v>2003</v>
      </c>
      <c r="D250" s="48" t="s">
        <v>147</v>
      </c>
      <c r="E250" s="50" t="s">
        <v>145</v>
      </c>
      <c r="F250" s="24" t="s">
        <v>146</v>
      </c>
      <c r="G250" s="11">
        <v>3.5000000000000003E-2</v>
      </c>
    </row>
    <row r="251" spans="1:7" ht="15" customHeight="1" x14ac:dyDescent="0.25">
      <c r="A251" s="47">
        <v>29847</v>
      </c>
      <c r="B251" s="28" t="s">
        <v>174</v>
      </c>
      <c r="C251" s="47">
        <v>2003</v>
      </c>
      <c r="D251" s="48" t="s">
        <v>147</v>
      </c>
      <c r="E251" s="50" t="s">
        <v>145</v>
      </c>
      <c r="F251" s="24" t="s">
        <v>146</v>
      </c>
      <c r="G251" s="11">
        <v>2.4E-2</v>
      </c>
    </row>
    <row r="252" spans="1:7" ht="15" customHeight="1" x14ac:dyDescent="0.25">
      <c r="A252" s="47">
        <v>29848</v>
      </c>
      <c r="B252" s="28" t="s">
        <v>174</v>
      </c>
      <c r="C252" s="47">
        <v>2003</v>
      </c>
      <c r="D252" s="48" t="s">
        <v>147</v>
      </c>
      <c r="E252" s="22" t="s">
        <v>145</v>
      </c>
      <c r="F252" s="24" t="s">
        <v>146</v>
      </c>
      <c r="G252" s="11">
        <v>5.6000000000000001E-2</v>
      </c>
    </row>
    <row r="253" spans="1:7" ht="15" customHeight="1" x14ac:dyDescent="0.25">
      <c r="A253" s="47">
        <v>29849</v>
      </c>
      <c r="B253" s="28" t="s">
        <v>174</v>
      </c>
      <c r="C253" s="47">
        <v>2003</v>
      </c>
      <c r="D253" s="48" t="s">
        <v>147</v>
      </c>
      <c r="E253" s="50" t="s">
        <v>145</v>
      </c>
      <c r="F253" s="24" t="s">
        <v>146</v>
      </c>
      <c r="G253" s="11">
        <v>6.4000000000000001E-2</v>
      </c>
    </row>
    <row r="254" spans="1:7" ht="15" customHeight="1" x14ac:dyDescent="0.25">
      <c r="A254" s="47">
        <v>29850</v>
      </c>
      <c r="B254" s="28" t="s">
        <v>174</v>
      </c>
      <c r="C254" s="47">
        <v>2003</v>
      </c>
      <c r="D254" s="48" t="s">
        <v>147</v>
      </c>
      <c r="E254" s="50" t="s">
        <v>145</v>
      </c>
      <c r="F254" s="24" t="s">
        <v>146</v>
      </c>
      <c r="G254" s="11">
        <v>2.1999999999999999E-2</v>
      </c>
    </row>
    <row r="255" spans="1:7" ht="15" customHeight="1" x14ac:dyDescent="0.25">
      <c r="A255" s="47">
        <v>29851</v>
      </c>
      <c r="B255" s="28" t="s">
        <v>174</v>
      </c>
      <c r="C255" s="47">
        <v>2003</v>
      </c>
      <c r="D255" s="48" t="s">
        <v>147</v>
      </c>
      <c r="E255" s="50" t="s">
        <v>145</v>
      </c>
      <c r="F255" s="24" t="s">
        <v>146</v>
      </c>
      <c r="G255" s="11">
        <v>0.03</v>
      </c>
    </row>
    <row r="256" spans="1:7" ht="15" customHeight="1" x14ac:dyDescent="0.25">
      <c r="A256" s="47">
        <v>29852</v>
      </c>
      <c r="B256" s="28" t="s">
        <v>174</v>
      </c>
      <c r="C256" s="47">
        <v>2003</v>
      </c>
      <c r="D256" s="48" t="s">
        <v>147</v>
      </c>
      <c r="E256" s="22" t="s">
        <v>145</v>
      </c>
      <c r="F256" s="24" t="s">
        <v>146</v>
      </c>
      <c r="G256" s="11">
        <v>9.8000000000000004E-2</v>
      </c>
    </row>
    <row r="257" spans="1:7" ht="15" customHeight="1" x14ac:dyDescent="0.25">
      <c r="A257" s="47">
        <v>29853</v>
      </c>
      <c r="B257" s="28" t="s">
        <v>174</v>
      </c>
      <c r="C257" s="47">
        <v>2003</v>
      </c>
      <c r="D257" s="48" t="s">
        <v>147</v>
      </c>
      <c r="E257" s="50" t="s">
        <v>145</v>
      </c>
      <c r="F257" s="24" t="s">
        <v>146</v>
      </c>
      <c r="G257" s="11">
        <v>3.1E-2</v>
      </c>
    </row>
    <row r="258" spans="1:7" ht="15" customHeight="1" x14ac:dyDescent="0.25">
      <c r="A258" s="47">
        <v>29854</v>
      </c>
      <c r="B258" s="28" t="s">
        <v>174</v>
      </c>
      <c r="C258" s="47">
        <v>2003</v>
      </c>
      <c r="D258" s="48" t="s">
        <v>147</v>
      </c>
      <c r="E258" s="50" t="s">
        <v>145</v>
      </c>
      <c r="F258" s="24" t="s">
        <v>146</v>
      </c>
      <c r="G258" s="11">
        <v>3.6999999999999998E-2</v>
      </c>
    </row>
    <row r="259" spans="1:7" ht="15" customHeight="1" x14ac:dyDescent="0.25">
      <c r="A259" s="47">
        <v>29855</v>
      </c>
      <c r="B259" s="28" t="s">
        <v>174</v>
      </c>
      <c r="C259" s="47">
        <v>2003</v>
      </c>
      <c r="D259" s="48" t="s">
        <v>147</v>
      </c>
      <c r="E259" s="50" t="s">
        <v>145</v>
      </c>
      <c r="F259" s="24" t="s">
        <v>146</v>
      </c>
      <c r="G259" s="11">
        <v>4.3999999999999997E-2</v>
      </c>
    </row>
    <row r="260" spans="1:7" ht="15" customHeight="1" x14ac:dyDescent="0.25">
      <c r="A260" s="47">
        <v>29856</v>
      </c>
      <c r="B260" s="28" t="s">
        <v>174</v>
      </c>
      <c r="C260" s="47">
        <v>2003</v>
      </c>
      <c r="D260" s="48" t="s">
        <v>147</v>
      </c>
      <c r="E260" s="22" t="s">
        <v>145</v>
      </c>
      <c r="F260" s="24" t="s">
        <v>146</v>
      </c>
      <c r="G260" s="11">
        <v>0.02</v>
      </c>
    </row>
    <row r="261" spans="1:7" ht="15" customHeight="1" x14ac:dyDescent="0.25">
      <c r="A261" s="47">
        <v>29857</v>
      </c>
      <c r="B261" s="28" t="s">
        <v>174</v>
      </c>
      <c r="C261" s="47">
        <v>2003</v>
      </c>
      <c r="D261" s="48" t="s">
        <v>147</v>
      </c>
      <c r="E261" s="50" t="s">
        <v>145</v>
      </c>
      <c r="F261" s="24" t="s">
        <v>146</v>
      </c>
      <c r="G261" s="11">
        <v>0.159</v>
      </c>
    </row>
    <row r="262" spans="1:7" ht="15" customHeight="1" x14ac:dyDescent="0.25">
      <c r="A262" s="47">
        <v>29858</v>
      </c>
      <c r="B262" s="28" t="s">
        <v>174</v>
      </c>
      <c r="C262" s="47">
        <v>2003</v>
      </c>
      <c r="D262" s="48" t="s">
        <v>147</v>
      </c>
      <c r="E262" s="50" t="s">
        <v>145</v>
      </c>
      <c r="F262" s="49" t="s">
        <v>146</v>
      </c>
      <c r="G262" s="11">
        <v>4.9000000000000002E-2</v>
      </c>
    </row>
    <row r="263" spans="1:7" ht="15" customHeight="1" x14ac:dyDescent="0.25">
      <c r="A263" s="47">
        <v>29859</v>
      </c>
      <c r="B263" s="28" t="s">
        <v>174</v>
      </c>
      <c r="C263" s="47">
        <v>2003</v>
      </c>
      <c r="D263" s="48" t="s">
        <v>147</v>
      </c>
      <c r="E263" s="50" t="s">
        <v>145</v>
      </c>
      <c r="F263" s="24" t="s">
        <v>146</v>
      </c>
      <c r="G263" s="11">
        <v>7.8E-2</v>
      </c>
    </row>
    <row r="264" spans="1:7" ht="15" customHeight="1" x14ac:dyDescent="0.25">
      <c r="A264" s="47">
        <v>31034</v>
      </c>
      <c r="B264" s="28" t="s">
        <v>174</v>
      </c>
      <c r="C264" s="47">
        <v>2004</v>
      </c>
      <c r="D264" s="48" t="s">
        <v>147</v>
      </c>
      <c r="E264" s="22" t="s">
        <v>145</v>
      </c>
      <c r="F264" s="24" t="s">
        <v>146</v>
      </c>
      <c r="G264" s="11">
        <v>1.7000000000000001E-2</v>
      </c>
    </row>
    <row r="265" spans="1:7" ht="15" customHeight="1" x14ac:dyDescent="0.25">
      <c r="A265" s="47">
        <v>31040</v>
      </c>
      <c r="B265" s="28" t="s">
        <v>174</v>
      </c>
      <c r="C265" s="47">
        <v>2004</v>
      </c>
      <c r="D265" s="48" t="s">
        <v>147</v>
      </c>
      <c r="E265" s="50" t="s">
        <v>145</v>
      </c>
      <c r="F265" s="24" t="s">
        <v>146</v>
      </c>
      <c r="G265" s="11">
        <v>1.2999999999999999E-2</v>
      </c>
    </row>
    <row r="266" spans="1:7" ht="15" customHeight="1" x14ac:dyDescent="0.25">
      <c r="A266" s="47">
        <v>31041</v>
      </c>
      <c r="B266" s="28" t="s">
        <v>174</v>
      </c>
      <c r="C266" s="47">
        <v>2004</v>
      </c>
      <c r="D266" s="48" t="s">
        <v>147</v>
      </c>
      <c r="E266" s="50" t="s">
        <v>145</v>
      </c>
      <c r="F266" s="24" t="s">
        <v>146</v>
      </c>
      <c r="G266" s="11">
        <v>1.7000000000000001E-2</v>
      </c>
    </row>
    <row r="267" spans="1:7" ht="15" customHeight="1" x14ac:dyDescent="0.25">
      <c r="A267" s="47">
        <v>31042</v>
      </c>
      <c r="B267" s="28" t="s">
        <v>174</v>
      </c>
      <c r="C267" s="47">
        <v>2004</v>
      </c>
      <c r="D267" s="48" t="s">
        <v>147</v>
      </c>
      <c r="E267" s="50" t="s">
        <v>145</v>
      </c>
      <c r="F267" s="24" t="s">
        <v>146</v>
      </c>
      <c r="G267" s="11">
        <v>1.7999999999999999E-2</v>
      </c>
    </row>
    <row r="268" spans="1:7" ht="15" customHeight="1" x14ac:dyDescent="0.25">
      <c r="A268" s="47">
        <v>31043</v>
      </c>
      <c r="B268" s="28" t="s">
        <v>174</v>
      </c>
      <c r="C268" s="47">
        <v>2004</v>
      </c>
      <c r="D268" s="48" t="s">
        <v>147</v>
      </c>
      <c r="E268" s="22" t="s">
        <v>145</v>
      </c>
      <c r="F268" s="24" t="s">
        <v>146</v>
      </c>
      <c r="G268" s="11">
        <v>0.02</v>
      </c>
    </row>
    <row r="269" spans="1:7" ht="15" customHeight="1" x14ac:dyDescent="0.25">
      <c r="A269" s="47">
        <v>31044</v>
      </c>
      <c r="B269" s="28" t="s">
        <v>174</v>
      </c>
      <c r="C269" s="47">
        <v>2004</v>
      </c>
      <c r="D269" s="48" t="s">
        <v>147</v>
      </c>
      <c r="E269" s="50" t="s">
        <v>145</v>
      </c>
      <c r="F269" s="27" t="s">
        <v>146</v>
      </c>
      <c r="G269" s="11">
        <v>0.02</v>
      </c>
    </row>
    <row r="270" spans="1:7" ht="15" customHeight="1" x14ac:dyDescent="0.25">
      <c r="A270" s="47">
        <v>31046</v>
      </c>
      <c r="B270" s="28" t="s">
        <v>174</v>
      </c>
      <c r="C270" s="47">
        <v>2004</v>
      </c>
      <c r="D270" s="48" t="s">
        <v>147</v>
      </c>
      <c r="E270" s="50" t="s">
        <v>145</v>
      </c>
      <c r="F270" s="27" t="s">
        <v>146</v>
      </c>
      <c r="G270" s="11">
        <v>1.4999999999999999E-2</v>
      </c>
    </row>
    <row r="271" spans="1:7" ht="15" customHeight="1" x14ac:dyDescent="0.25">
      <c r="A271" s="47">
        <v>31047</v>
      </c>
      <c r="B271" s="28" t="s">
        <v>174</v>
      </c>
      <c r="C271" s="47">
        <v>2004</v>
      </c>
      <c r="D271" s="48" t="s">
        <v>147</v>
      </c>
      <c r="E271" s="50" t="s">
        <v>145</v>
      </c>
      <c r="F271" s="27" t="s">
        <v>146</v>
      </c>
      <c r="G271" s="11">
        <v>3.1E-2</v>
      </c>
    </row>
    <row r="272" spans="1:7" ht="15" customHeight="1" x14ac:dyDescent="0.25">
      <c r="A272" s="47">
        <v>31049</v>
      </c>
      <c r="B272" s="28" t="s">
        <v>174</v>
      </c>
      <c r="C272" s="47">
        <v>2004</v>
      </c>
      <c r="D272" s="48" t="s">
        <v>147</v>
      </c>
      <c r="E272" s="22" t="s">
        <v>145</v>
      </c>
      <c r="F272" s="27" t="s">
        <v>146</v>
      </c>
      <c r="G272" s="11">
        <v>1.2999999999999999E-2</v>
      </c>
    </row>
    <row r="273" spans="1:7" ht="15" customHeight="1" x14ac:dyDescent="0.25">
      <c r="A273" s="47">
        <v>31050</v>
      </c>
      <c r="B273" s="28" t="s">
        <v>174</v>
      </c>
      <c r="C273" s="47">
        <v>2004</v>
      </c>
      <c r="D273" s="48" t="s">
        <v>147</v>
      </c>
      <c r="E273" s="50" t="s">
        <v>145</v>
      </c>
      <c r="F273" s="27" t="s">
        <v>146</v>
      </c>
      <c r="G273" s="11">
        <v>8.9999999999999993E-3</v>
      </c>
    </row>
    <row r="274" spans="1:7" ht="15" customHeight="1" x14ac:dyDescent="0.25">
      <c r="A274" s="47">
        <v>31051</v>
      </c>
      <c r="B274" s="28" t="s">
        <v>174</v>
      </c>
      <c r="C274" s="47">
        <v>2004</v>
      </c>
      <c r="D274" s="48" t="s">
        <v>147</v>
      </c>
      <c r="E274" s="50" t="s">
        <v>145</v>
      </c>
      <c r="F274" s="27" t="s">
        <v>146</v>
      </c>
      <c r="G274" s="11">
        <v>1.7000000000000001E-2</v>
      </c>
    </row>
    <row r="275" spans="1:7" ht="15" customHeight="1" x14ac:dyDescent="0.25">
      <c r="A275" s="47">
        <v>31056</v>
      </c>
      <c r="B275" s="28" t="s">
        <v>174</v>
      </c>
      <c r="C275" s="47">
        <v>2004</v>
      </c>
      <c r="D275" s="48" t="s">
        <v>147</v>
      </c>
      <c r="E275" s="50" t="s">
        <v>145</v>
      </c>
      <c r="F275" s="27" t="s">
        <v>146</v>
      </c>
      <c r="G275" s="11">
        <v>8.9999999999999993E-3</v>
      </c>
    </row>
    <row r="276" spans="1:7" ht="15" customHeight="1" x14ac:dyDescent="0.25">
      <c r="A276" s="54">
        <v>31057</v>
      </c>
      <c r="B276" s="28" t="s">
        <v>174</v>
      </c>
      <c r="C276" s="54">
        <v>2004</v>
      </c>
      <c r="D276" s="55" t="s">
        <v>147</v>
      </c>
      <c r="E276" s="56" t="s">
        <v>145</v>
      </c>
      <c r="F276" s="24" t="s">
        <v>146</v>
      </c>
      <c r="G276" s="11">
        <v>0.01</v>
      </c>
    </row>
    <row r="277" spans="1:7" ht="15" customHeight="1" x14ac:dyDescent="0.25">
      <c r="A277" s="54">
        <v>31058</v>
      </c>
      <c r="B277" s="28" t="s">
        <v>174</v>
      </c>
      <c r="C277" s="54">
        <v>2004</v>
      </c>
      <c r="D277" s="55" t="s">
        <v>147</v>
      </c>
      <c r="E277" s="56" t="s">
        <v>145</v>
      </c>
      <c r="F277" s="24" t="s">
        <v>146</v>
      </c>
      <c r="G277" s="11">
        <v>2.7E-2</v>
      </c>
    </row>
    <row r="278" spans="1:7" ht="15" customHeight="1" x14ac:dyDescent="0.25">
      <c r="A278" s="54">
        <v>31059</v>
      </c>
      <c r="B278" s="28" t="s">
        <v>174</v>
      </c>
      <c r="C278" s="54">
        <v>2004</v>
      </c>
      <c r="D278" s="55" t="s">
        <v>147</v>
      </c>
      <c r="E278" s="56" t="s">
        <v>145</v>
      </c>
      <c r="F278" s="24" t="s">
        <v>146</v>
      </c>
      <c r="G278" s="11">
        <v>8.0000000000000002E-3</v>
      </c>
    </row>
    <row r="279" spans="1:7" ht="15" customHeight="1" x14ac:dyDescent="0.25">
      <c r="A279" s="54">
        <v>31060</v>
      </c>
      <c r="B279" s="28" t="s">
        <v>174</v>
      </c>
      <c r="C279" s="54">
        <v>2004</v>
      </c>
      <c r="D279" s="55" t="s">
        <v>147</v>
      </c>
      <c r="E279" s="56" t="s">
        <v>145</v>
      </c>
      <c r="F279" s="28" t="s">
        <v>146</v>
      </c>
      <c r="G279" s="11">
        <v>1.0999999999999999E-2</v>
      </c>
    </row>
    <row r="280" spans="1:7" ht="15" customHeight="1" x14ac:dyDescent="0.25">
      <c r="A280" s="54">
        <v>31061</v>
      </c>
      <c r="B280" s="28" t="s">
        <v>174</v>
      </c>
      <c r="C280" s="54">
        <v>2004</v>
      </c>
      <c r="D280" s="55" t="s">
        <v>147</v>
      </c>
      <c r="E280" s="56" t="s">
        <v>145</v>
      </c>
      <c r="F280" s="24" t="s">
        <v>146</v>
      </c>
      <c r="G280" s="11">
        <v>1.4E-2</v>
      </c>
    </row>
    <row r="281" spans="1:7" ht="15" customHeight="1" x14ac:dyDescent="0.25">
      <c r="A281" s="54">
        <v>31062</v>
      </c>
      <c r="B281" s="28" t="s">
        <v>174</v>
      </c>
      <c r="C281" s="54">
        <v>2004</v>
      </c>
      <c r="D281" s="55" t="s">
        <v>147</v>
      </c>
      <c r="E281" s="56" t="s">
        <v>145</v>
      </c>
      <c r="F281" s="24" t="s">
        <v>146</v>
      </c>
      <c r="G281" s="11">
        <v>1.7999999999999999E-2</v>
      </c>
    </row>
    <row r="282" spans="1:7" ht="15" customHeight="1" x14ac:dyDescent="0.25">
      <c r="A282" s="54">
        <v>31063</v>
      </c>
      <c r="B282" s="28" t="s">
        <v>174</v>
      </c>
      <c r="C282" s="54">
        <v>2004</v>
      </c>
      <c r="D282" s="55" t="s">
        <v>147</v>
      </c>
      <c r="E282" s="56" t="s">
        <v>145</v>
      </c>
      <c r="F282" s="24" t="s">
        <v>146</v>
      </c>
      <c r="G282" s="11">
        <v>2.5000000000000001E-2</v>
      </c>
    </row>
    <row r="283" spans="1:7" ht="15" customHeight="1" x14ac:dyDescent="0.25">
      <c r="A283" s="54">
        <v>31064</v>
      </c>
      <c r="B283" s="28" t="s">
        <v>174</v>
      </c>
      <c r="C283" s="54">
        <v>2004</v>
      </c>
      <c r="D283" s="55" t="s">
        <v>147</v>
      </c>
      <c r="E283" s="56" t="s">
        <v>145</v>
      </c>
      <c r="F283" s="28" t="s">
        <v>146</v>
      </c>
      <c r="G283" s="11">
        <v>1.0999999999999999E-2</v>
      </c>
    </row>
    <row r="284" spans="1:7" ht="15" customHeight="1" x14ac:dyDescent="0.25">
      <c r="A284" s="54">
        <v>31132</v>
      </c>
      <c r="B284" s="28" t="s">
        <v>174</v>
      </c>
      <c r="C284" s="54">
        <v>2004</v>
      </c>
      <c r="D284" s="26" t="s">
        <v>169</v>
      </c>
      <c r="E284" s="56" t="s">
        <v>145</v>
      </c>
      <c r="F284" s="24" t="s">
        <v>146</v>
      </c>
      <c r="G284" s="11">
        <v>5.4083177000000003E-2</v>
      </c>
    </row>
    <row r="285" spans="1:7" ht="15" customHeight="1" x14ac:dyDescent="0.25">
      <c r="A285" s="54">
        <v>31133</v>
      </c>
      <c r="B285" s="28" t="s">
        <v>174</v>
      </c>
      <c r="C285" s="54">
        <v>2004</v>
      </c>
      <c r="D285" s="26" t="s">
        <v>169</v>
      </c>
      <c r="E285" s="56" t="s">
        <v>145</v>
      </c>
      <c r="F285" s="24" t="s">
        <v>146</v>
      </c>
      <c r="G285" s="11">
        <v>5.8243271999999999E-2</v>
      </c>
    </row>
    <row r="286" spans="1:7" ht="15" customHeight="1" x14ac:dyDescent="0.25">
      <c r="A286" s="54">
        <v>31134</v>
      </c>
      <c r="B286" s="28" t="s">
        <v>174</v>
      </c>
      <c r="C286" s="54">
        <v>2004</v>
      </c>
      <c r="D286" s="26" t="s">
        <v>169</v>
      </c>
      <c r="E286" s="56" t="s">
        <v>145</v>
      </c>
      <c r="F286" s="24" t="s">
        <v>146</v>
      </c>
      <c r="G286" s="11">
        <v>5.4651323000000002E-2</v>
      </c>
    </row>
    <row r="287" spans="1:7" ht="15" customHeight="1" x14ac:dyDescent="0.25">
      <c r="A287" s="54">
        <v>31135</v>
      </c>
      <c r="B287" s="28" t="s">
        <v>174</v>
      </c>
      <c r="C287" s="54">
        <v>2004</v>
      </c>
      <c r="D287" s="26" t="s">
        <v>169</v>
      </c>
      <c r="E287" s="56" t="s">
        <v>145</v>
      </c>
      <c r="F287" s="24" t="s">
        <v>146</v>
      </c>
      <c r="G287" s="11">
        <v>4.6287909000000002E-2</v>
      </c>
    </row>
    <row r="288" spans="1:7" ht="15" customHeight="1" x14ac:dyDescent="0.25">
      <c r="A288" s="54">
        <v>31136</v>
      </c>
      <c r="B288" s="28" t="s">
        <v>174</v>
      </c>
      <c r="C288" s="54">
        <v>2004</v>
      </c>
      <c r="D288" s="26" t="s">
        <v>169</v>
      </c>
      <c r="E288" s="56" t="s">
        <v>145</v>
      </c>
      <c r="F288" s="24" t="s">
        <v>146</v>
      </c>
      <c r="G288" s="11">
        <v>4.5092524000000002E-2</v>
      </c>
    </row>
    <row r="289" spans="1:7" ht="15" customHeight="1" x14ac:dyDescent="0.25">
      <c r="A289" s="54">
        <v>31137</v>
      </c>
      <c r="B289" s="28" t="s">
        <v>174</v>
      </c>
      <c r="C289" s="54">
        <v>2004</v>
      </c>
      <c r="D289" s="26" t="s">
        <v>169</v>
      </c>
      <c r="E289" s="56" t="s">
        <v>145</v>
      </c>
      <c r="F289" s="24" t="s">
        <v>146</v>
      </c>
      <c r="G289" s="11">
        <v>2.9183877E-2</v>
      </c>
    </row>
    <row r="290" spans="1:7" ht="15" customHeight="1" x14ac:dyDescent="0.25">
      <c r="A290" s="54">
        <v>31138</v>
      </c>
      <c r="B290" s="28" t="s">
        <v>174</v>
      </c>
      <c r="C290" s="54">
        <v>2004</v>
      </c>
      <c r="D290" s="26" t="s">
        <v>169</v>
      </c>
      <c r="E290" s="56" t="s">
        <v>145</v>
      </c>
      <c r="F290" s="24" t="s">
        <v>146</v>
      </c>
      <c r="G290" s="11">
        <v>6.5271265999999994E-2</v>
      </c>
    </row>
    <row r="291" spans="1:7" ht="15" customHeight="1" x14ac:dyDescent="0.25">
      <c r="A291" s="54">
        <v>31139</v>
      </c>
      <c r="B291" s="28" t="s">
        <v>174</v>
      </c>
      <c r="C291" s="54">
        <v>2004</v>
      </c>
      <c r="D291" s="26" t="s">
        <v>169</v>
      </c>
      <c r="E291" s="56" t="s">
        <v>145</v>
      </c>
      <c r="F291" s="24" t="s">
        <v>146</v>
      </c>
      <c r="G291" s="11">
        <v>9.0244792000000004E-2</v>
      </c>
    </row>
    <row r="292" spans="1:7" ht="15" customHeight="1" x14ac:dyDescent="0.25">
      <c r="A292" s="54">
        <v>31140</v>
      </c>
      <c r="B292" s="28" t="s">
        <v>174</v>
      </c>
      <c r="C292" s="54">
        <v>2004</v>
      </c>
      <c r="D292" s="26" t="s">
        <v>169</v>
      </c>
      <c r="E292" s="56" t="s">
        <v>145</v>
      </c>
      <c r="F292" s="24" t="s">
        <v>146</v>
      </c>
      <c r="G292" s="11">
        <v>6.1257354999999999E-2</v>
      </c>
    </row>
    <row r="293" spans="1:7" ht="15" customHeight="1" x14ac:dyDescent="0.25">
      <c r="A293" s="54">
        <v>31141</v>
      </c>
      <c r="B293" s="28" t="s">
        <v>174</v>
      </c>
      <c r="C293" s="54">
        <v>2004</v>
      </c>
      <c r="D293" s="26" t="s">
        <v>169</v>
      </c>
      <c r="E293" s="56" t="s">
        <v>145</v>
      </c>
      <c r="F293" s="24" t="s">
        <v>146</v>
      </c>
      <c r="G293" s="11">
        <v>0.17341564300000001</v>
      </c>
    </row>
    <row r="294" spans="1:7" ht="15" customHeight="1" x14ac:dyDescent="0.25">
      <c r="A294" s="54">
        <v>31142</v>
      </c>
      <c r="B294" s="28" t="s">
        <v>174</v>
      </c>
      <c r="C294" s="54">
        <v>2004</v>
      </c>
      <c r="D294" s="26" t="s">
        <v>169</v>
      </c>
      <c r="E294" s="56" t="s">
        <v>145</v>
      </c>
      <c r="F294" s="24" t="s">
        <v>146</v>
      </c>
      <c r="G294" s="11">
        <v>6.0948906999999997E-2</v>
      </c>
    </row>
    <row r="295" spans="1:7" ht="15" customHeight="1" x14ac:dyDescent="0.25">
      <c r="A295" s="54">
        <v>31143</v>
      </c>
      <c r="B295" s="28" t="s">
        <v>174</v>
      </c>
      <c r="C295" s="54">
        <v>2004</v>
      </c>
      <c r="D295" s="26" t="s">
        <v>169</v>
      </c>
      <c r="E295" s="56" t="s">
        <v>145</v>
      </c>
      <c r="F295" s="24" t="s">
        <v>146</v>
      </c>
      <c r="G295" s="11">
        <v>0.100554992</v>
      </c>
    </row>
    <row r="296" spans="1:7" ht="15" customHeight="1" x14ac:dyDescent="0.25">
      <c r="A296" s="28">
        <v>31144</v>
      </c>
      <c r="B296" s="28" t="s">
        <v>174</v>
      </c>
      <c r="C296" s="54">
        <v>2004</v>
      </c>
      <c r="D296" s="26" t="s">
        <v>169</v>
      </c>
      <c r="E296" s="22" t="s">
        <v>145</v>
      </c>
      <c r="F296" s="27" t="s">
        <v>146</v>
      </c>
      <c r="G296" s="11">
        <v>3.9334439999999998E-2</v>
      </c>
    </row>
    <row r="297" spans="1:7" ht="15" customHeight="1" x14ac:dyDescent="0.25">
      <c r="A297" s="28">
        <v>31145</v>
      </c>
      <c r="B297" s="28" t="s">
        <v>174</v>
      </c>
      <c r="C297" s="54">
        <v>2004</v>
      </c>
      <c r="D297" s="26" t="s">
        <v>169</v>
      </c>
      <c r="E297" s="22" t="s">
        <v>145</v>
      </c>
      <c r="F297" s="27" t="s">
        <v>146</v>
      </c>
      <c r="G297" s="11">
        <v>8.3905510000000003E-2</v>
      </c>
    </row>
    <row r="298" spans="1:7" ht="15" customHeight="1" x14ac:dyDescent="0.25">
      <c r="A298" s="28">
        <v>31146</v>
      </c>
      <c r="B298" s="28" t="s">
        <v>174</v>
      </c>
      <c r="C298" s="54">
        <v>2004</v>
      </c>
      <c r="D298" s="26" t="s">
        <v>169</v>
      </c>
      <c r="E298" s="22" t="s">
        <v>145</v>
      </c>
      <c r="F298" s="27" t="s">
        <v>146</v>
      </c>
      <c r="G298" s="11">
        <v>4.15996E-2</v>
      </c>
    </row>
    <row r="299" spans="1:7" ht="15" customHeight="1" x14ac:dyDescent="0.25">
      <c r="A299" s="28">
        <v>31147</v>
      </c>
      <c r="B299" s="28" t="s">
        <v>174</v>
      </c>
      <c r="C299" s="54">
        <v>2004</v>
      </c>
      <c r="D299" s="26" t="s">
        <v>169</v>
      </c>
      <c r="E299" s="22" t="s">
        <v>145</v>
      </c>
      <c r="F299" s="27" t="s">
        <v>146</v>
      </c>
      <c r="G299" s="11">
        <v>5.1989225E-2</v>
      </c>
    </row>
    <row r="300" spans="1:7" ht="15" customHeight="1" x14ac:dyDescent="0.25">
      <c r="A300" s="28">
        <v>31148</v>
      </c>
      <c r="B300" s="28" t="s">
        <v>174</v>
      </c>
      <c r="C300" s="54">
        <v>2004</v>
      </c>
      <c r="D300" s="26" t="s">
        <v>169</v>
      </c>
      <c r="E300" s="22" t="s">
        <v>145</v>
      </c>
      <c r="F300" s="27" t="s">
        <v>146</v>
      </c>
      <c r="G300" s="11">
        <v>5.2276817000000003E-2</v>
      </c>
    </row>
    <row r="301" spans="1:7" ht="15" customHeight="1" x14ac:dyDescent="0.25">
      <c r="A301" s="28">
        <v>31149</v>
      </c>
      <c r="B301" s="28" t="s">
        <v>174</v>
      </c>
      <c r="C301" s="54">
        <v>2004</v>
      </c>
      <c r="D301" s="26" t="s">
        <v>169</v>
      </c>
      <c r="E301" s="22" t="s">
        <v>145</v>
      </c>
      <c r="F301" s="27" t="s">
        <v>146</v>
      </c>
      <c r="G301" s="11">
        <v>4.7892042000000003E-2</v>
      </c>
    </row>
    <row r="302" spans="1:7" ht="15" customHeight="1" x14ac:dyDescent="0.25">
      <c r="A302" s="28">
        <v>31151</v>
      </c>
      <c r="B302" s="28" t="s">
        <v>174</v>
      </c>
      <c r="C302" s="54">
        <v>2004</v>
      </c>
      <c r="D302" s="26" t="s">
        <v>169</v>
      </c>
      <c r="E302" s="22" t="s">
        <v>145</v>
      </c>
      <c r="F302" s="27" t="s">
        <v>146</v>
      </c>
      <c r="G302" s="11">
        <v>6.8509739E-2</v>
      </c>
    </row>
    <row r="303" spans="1:7" ht="15" customHeight="1" x14ac:dyDescent="0.25">
      <c r="A303" s="28">
        <v>31152</v>
      </c>
      <c r="B303" s="28" t="s">
        <v>174</v>
      </c>
      <c r="C303" s="54">
        <v>2004</v>
      </c>
      <c r="D303" s="26" t="s">
        <v>169</v>
      </c>
      <c r="E303" s="22" t="s">
        <v>145</v>
      </c>
      <c r="F303" s="27" t="s">
        <v>146</v>
      </c>
      <c r="G303" s="11">
        <v>2.9701585999999999E-2</v>
      </c>
    </row>
    <row r="304" spans="1:7" ht="15" customHeight="1" x14ac:dyDescent="0.25">
      <c r="A304" s="28">
        <v>35033</v>
      </c>
      <c r="B304" s="28" t="s">
        <v>174</v>
      </c>
      <c r="C304" s="54">
        <v>2006</v>
      </c>
      <c r="D304" s="26" t="s">
        <v>169</v>
      </c>
      <c r="E304" s="22" t="s">
        <v>145</v>
      </c>
      <c r="F304" s="27" t="s">
        <v>146</v>
      </c>
      <c r="G304" s="11">
        <v>5.0999999999999997E-2</v>
      </c>
    </row>
    <row r="305" spans="1:7" ht="15" customHeight="1" x14ac:dyDescent="0.25">
      <c r="A305" s="28">
        <v>35034</v>
      </c>
      <c r="B305" s="28" t="s">
        <v>174</v>
      </c>
      <c r="C305" s="54">
        <v>2006</v>
      </c>
      <c r="D305" s="26" t="s">
        <v>169</v>
      </c>
      <c r="E305" s="22" t="s">
        <v>145</v>
      </c>
      <c r="F305" s="27" t="s">
        <v>146</v>
      </c>
      <c r="G305" s="11">
        <v>0.10100000000000001</v>
      </c>
    </row>
    <row r="306" spans="1:7" ht="15" customHeight="1" x14ac:dyDescent="0.25">
      <c r="A306" s="28">
        <v>35035</v>
      </c>
      <c r="B306" s="28" t="s">
        <v>174</v>
      </c>
      <c r="C306" s="54">
        <v>2006</v>
      </c>
      <c r="D306" s="26" t="s">
        <v>169</v>
      </c>
      <c r="E306" s="22" t="s">
        <v>145</v>
      </c>
      <c r="F306" s="27" t="s">
        <v>146</v>
      </c>
      <c r="G306" s="11">
        <v>0.1</v>
      </c>
    </row>
    <row r="307" spans="1:7" ht="15" customHeight="1" x14ac:dyDescent="0.25">
      <c r="A307" s="28">
        <v>35036</v>
      </c>
      <c r="B307" s="28" t="s">
        <v>174</v>
      </c>
      <c r="C307" s="54">
        <v>2006</v>
      </c>
      <c r="D307" s="26" t="s">
        <v>169</v>
      </c>
      <c r="E307" s="22" t="s">
        <v>145</v>
      </c>
      <c r="F307" s="27" t="s">
        <v>146</v>
      </c>
      <c r="G307" s="11">
        <v>0.114</v>
      </c>
    </row>
    <row r="308" spans="1:7" ht="15" customHeight="1" x14ac:dyDescent="0.25">
      <c r="A308" s="28">
        <v>35037</v>
      </c>
      <c r="B308" s="28" t="s">
        <v>174</v>
      </c>
      <c r="C308" s="54">
        <v>2006</v>
      </c>
      <c r="D308" s="26" t="s">
        <v>169</v>
      </c>
      <c r="E308" s="22" t="s">
        <v>145</v>
      </c>
      <c r="F308" s="27" t="s">
        <v>146</v>
      </c>
      <c r="G308" s="11">
        <v>4.3999999999999997E-2</v>
      </c>
    </row>
    <row r="309" spans="1:7" ht="15" customHeight="1" x14ac:dyDescent="0.25">
      <c r="A309" s="28">
        <v>35038</v>
      </c>
      <c r="B309" s="28" t="s">
        <v>174</v>
      </c>
      <c r="C309" s="54">
        <v>2006</v>
      </c>
      <c r="D309" s="26" t="s">
        <v>169</v>
      </c>
      <c r="E309" s="22" t="s">
        <v>145</v>
      </c>
      <c r="F309" s="27" t="s">
        <v>146</v>
      </c>
      <c r="G309" s="11">
        <v>9.1999999999999998E-2</v>
      </c>
    </row>
    <row r="310" spans="1:7" ht="15" customHeight="1" x14ac:dyDescent="0.25">
      <c r="A310" s="28">
        <v>35039</v>
      </c>
      <c r="B310" s="28" t="s">
        <v>174</v>
      </c>
      <c r="C310" s="54">
        <v>2006</v>
      </c>
      <c r="D310" s="26" t="s">
        <v>169</v>
      </c>
      <c r="E310" s="22" t="s">
        <v>145</v>
      </c>
      <c r="F310" s="27" t="s">
        <v>146</v>
      </c>
      <c r="G310" s="11">
        <v>7.5999999999999998E-2</v>
      </c>
    </row>
    <row r="311" spans="1:7" ht="15" customHeight="1" x14ac:dyDescent="0.25">
      <c r="A311" s="28">
        <v>35040</v>
      </c>
      <c r="B311" s="28" t="s">
        <v>174</v>
      </c>
      <c r="C311" s="57">
        <v>2006</v>
      </c>
      <c r="D311" s="26" t="s">
        <v>169</v>
      </c>
      <c r="E311" s="58" t="s">
        <v>145</v>
      </c>
      <c r="F311" s="24" t="s">
        <v>146</v>
      </c>
      <c r="G311" s="11">
        <v>8.2000000000000003E-2</v>
      </c>
    </row>
    <row r="312" spans="1:7" ht="15" customHeight="1" x14ac:dyDescent="0.25">
      <c r="A312" s="28">
        <v>35041</v>
      </c>
      <c r="B312" s="28" t="s">
        <v>174</v>
      </c>
      <c r="C312" s="57">
        <v>2006</v>
      </c>
      <c r="D312" s="26" t="s">
        <v>169</v>
      </c>
      <c r="E312" s="58" t="s">
        <v>145</v>
      </c>
      <c r="F312" s="24" t="s">
        <v>146</v>
      </c>
      <c r="G312" s="11">
        <v>3.9E-2</v>
      </c>
    </row>
    <row r="313" spans="1:7" ht="15" customHeight="1" x14ac:dyDescent="0.25">
      <c r="A313" s="28">
        <v>35042</v>
      </c>
      <c r="B313" s="28" t="s">
        <v>174</v>
      </c>
      <c r="C313" s="57">
        <v>2006</v>
      </c>
      <c r="D313" s="26" t="s">
        <v>169</v>
      </c>
      <c r="E313" s="58" t="s">
        <v>145</v>
      </c>
      <c r="F313" s="24" t="s">
        <v>146</v>
      </c>
      <c r="G313" s="11">
        <v>4.2999999999999997E-2</v>
      </c>
    </row>
    <row r="314" spans="1:7" ht="15" customHeight="1" x14ac:dyDescent="0.25">
      <c r="A314" s="28">
        <v>35043</v>
      </c>
      <c r="B314" s="28" t="s">
        <v>174</v>
      </c>
      <c r="C314" s="57">
        <v>2006</v>
      </c>
      <c r="D314" s="26" t="s">
        <v>169</v>
      </c>
      <c r="E314" s="58" t="s">
        <v>145</v>
      </c>
      <c r="F314" s="24" t="s">
        <v>146</v>
      </c>
      <c r="G314" s="11">
        <v>0.11</v>
      </c>
    </row>
    <row r="315" spans="1:7" ht="15" customHeight="1" x14ac:dyDescent="0.25">
      <c r="A315" s="28">
        <v>35044</v>
      </c>
      <c r="B315" s="28" t="s">
        <v>174</v>
      </c>
      <c r="C315" s="57">
        <v>2006</v>
      </c>
      <c r="D315" s="26" t="s">
        <v>169</v>
      </c>
      <c r="E315" s="58" t="s">
        <v>145</v>
      </c>
      <c r="F315" s="24" t="s">
        <v>146</v>
      </c>
      <c r="G315" s="11">
        <v>9.1999999999999998E-2</v>
      </c>
    </row>
    <row r="316" spans="1:7" ht="15" customHeight="1" x14ac:dyDescent="0.25">
      <c r="A316" s="28">
        <v>35045</v>
      </c>
      <c r="B316" s="28" t="s">
        <v>174</v>
      </c>
      <c r="C316" s="57">
        <v>2006</v>
      </c>
      <c r="D316" s="26" t="s">
        <v>169</v>
      </c>
      <c r="E316" s="58" t="s">
        <v>145</v>
      </c>
      <c r="F316" s="24" t="s">
        <v>146</v>
      </c>
      <c r="G316" s="11">
        <v>7.5999999999999998E-2</v>
      </c>
    </row>
    <row r="317" spans="1:7" ht="15" customHeight="1" x14ac:dyDescent="0.25">
      <c r="A317" s="28">
        <v>35046</v>
      </c>
      <c r="B317" s="28" t="s">
        <v>174</v>
      </c>
      <c r="C317" s="57">
        <v>2006</v>
      </c>
      <c r="D317" s="26" t="s">
        <v>169</v>
      </c>
      <c r="E317" s="58" t="s">
        <v>145</v>
      </c>
      <c r="F317" s="24" t="s">
        <v>146</v>
      </c>
      <c r="G317" s="11">
        <v>6.8000000000000005E-2</v>
      </c>
    </row>
    <row r="318" spans="1:7" ht="15" customHeight="1" x14ac:dyDescent="0.25">
      <c r="A318" s="28">
        <v>35047</v>
      </c>
      <c r="B318" s="28" t="s">
        <v>174</v>
      </c>
      <c r="C318" s="57">
        <v>2006</v>
      </c>
      <c r="D318" s="26" t="s">
        <v>169</v>
      </c>
      <c r="E318" s="58" t="s">
        <v>145</v>
      </c>
      <c r="F318" s="24" t="s">
        <v>146</v>
      </c>
      <c r="G318" s="11">
        <v>5.0999999999999997E-2</v>
      </c>
    </row>
    <row r="319" spans="1:7" ht="15" customHeight="1" x14ac:dyDescent="0.25">
      <c r="A319" s="28">
        <v>35048</v>
      </c>
      <c r="B319" s="28" t="s">
        <v>174</v>
      </c>
      <c r="C319" s="57">
        <v>2006</v>
      </c>
      <c r="D319" s="26" t="s">
        <v>169</v>
      </c>
      <c r="E319" s="58" t="s">
        <v>145</v>
      </c>
      <c r="F319" s="24" t="s">
        <v>146</v>
      </c>
      <c r="G319" s="11">
        <v>8.3000000000000004E-2</v>
      </c>
    </row>
    <row r="320" spans="1:7" ht="15" customHeight="1" x14ac:dyDescent="0.25">
      <c r="A320" s="28">
        <v>35049</v>
      </c>
      <c r="B320" s="28" t="s">
        <v>174</v>
      </c>
      <c r="C320" s="57">
        <v>2006</v>
      </c>
      <c r="D320" s="26" t="s">
        <v>169</v>
      </c>
      <c r="E320" s="58" t="s">
        <v>145</v>
      </c>
      <c r="F320" s="24" t="s">
        <v>146</v>
      </c>
      <c r="G320" s="11">
        <v>0.114</v>
      </c>
    </row>
    <row r="321" spans="1:7" ht="15" customHeight="1" x14ac:dyDescent="0.25">
      <c r="A321" s="28">
        <v>35050</v>
      </c>
      <c r="B321" s="28" t="s">
        <v>174</v>
      </c>
      <c r="C321" s="57">
        <v>2006</v>
      </c>
      <c r="D321" s="26" t="s">
        <v>169</v>
      </c>
      <c r="E321" s="58" t="s">
        <v>145</v>
      </c>
      <c r="F321" s="24" t="s">
        <v>146</v>
      </c>
      <c r="G321" s="11">
        <v>0.22500000000000001</v>
      </c>
    </row>
    <row r="322" spans="1:7" ht="15" customHeight="1" x14ac:dyDescent="0.25">
      <c r="A322" s="28">
        <v>35051</v>
      </c>
      <c r="B322" s="28" t="s">
        <v>174</v>
      </c>
      <c r="C322" s="57">
        <v>2006</v>
      </c>
      <c r="D322" s="26" t="s">
        <v>169</v>
      </c>
      <c r="E322" s="58" t="s">
        <v>145</v>
      </c>
      <c r="F322" s="24" t="s">
        <v>146</v>
      </c>
      <c r="G322" s="11">
        <v>9.1999999999999998E-2</v>
      </c>
    </row>
    <row r="323" spans="1:7" ht="15" customHeight="1" x14ac:dyDescent="0.25">
      <c r="A323" s="28">
        <v>35052</v>
      </c>
      <c r="B323" s="28" t="s">
        <v>174</v>
      </c>
      <c r="C323" s="57">
        <v>2006</v>
      </c>
      <c r="D323" s="26" t="s">
        <v>169</v>
      </c>
      <c r="E323" s="58" t="s">
        <v>145</v>
      </c>
      <c r="F323" s="24" t="s">
        <v>146</v>
      </c>
      <c r="G323" s="11">
        <v>3.7999999999999999E-2</v>
      </c>
    </row>
    <row r="324" spans="1:7" ht="15" customHeight="1" x14ac:dyDescent="0.25">
      <c r="A324" s="28">
        <v>34961</v>
      </c>
      <c r="B324" s="28" t="s">
        <v>174</v>
      </c>
      <c r="C324" s="57">
        <v>2006</v>
      </c>
      <c r="D324" s="26" t="s">
        <v>133</v>
      </c>
      <c r="E324" s="58" t="s">
        <v>145</v>
      </c>
      <c r="F324" s="24" t="s">
        <v>146</v>
      </c>
      <c r="G324" s="11">
        <v>0.09</v>
      </c>
    </row>
    <row r="325" spans="1:7" ht="15" customHeight="1" x14ac:dyDescent="0.25">
      <c r="A325" s="28">
        <v>34962</v>
      </c>
      <c r="B325" s="28" t="s">
        <v>174</v>
      </c>
      <c r="C325" s="57">
        <v>2006</v>
      </c>
      <c r="D325" s="26" t="s">
        <v>133</v>
      </c>
      <c r="E325" s="58" t="s">
        <v>145</v>
      </c>
      <c r="F325" s="24" t="s">
        <v>146</v>
      </c>
      <c r="G325" s="11">
        <v>6.5000000000000002E-2</v>
      </c>
    </row>
    <row r="326" spans="1:7" ht="15" customHeight="1" x14ac:dyDescent="0.25">
      <c r="A326" s="28">
        <v>34963</v>
      </c>
      <c r="B326" s="28" t="s">
        <v>174</v>
      </c>
      <c r="C326" s="57">
        <v>2006</v>
      </c>
      <c r="D326" s="26" t="s">
        <v>133</v>
      </c>
      <c r="E326" s="58" t="s">
        <v>145</v>
      </c>
      <c r="F326" s="24" t="s">
        <v>146</v>
      </c>
      <c r="G326" s="11">
        <v>5.6000000000000001E-2</v>
      </c>
    </row>
    <row r="327" spans="1:7" ht="15" customHeight="1" x14ac:dyDescent="0.25">
      <c r="A327" s="28">
        <v>34964</v>
      </c>
      <c r="B327" s="28" t="s">
        <v>174</v>
      </c>
      <c r="C327" s="57">
        <v>2006</v>
      </c>
      <c r="D327" s="26" t="s">
        <v>133</v>
      </c>
      <c r="E327" s="58" t="s">
        <v>145</v>
      </c>
      <c r="F327" s="28" t="s">
        <v>146</v>
      </c>
      <c r="G327" s="11">
        <v>4.5999999999999999E-2</v>
      </c>
    </row>
    <row r="328" spans="1:7" ht="15" customHeight="1" x14ac:dyDescent="0.25">
      <c r="A328" s="28">
        <v>34965</v>
      </c>
      <c r="B328" s="28" t="s">
        <v>174</v>
      </c>
      <c r="C328" s="57">
        <v>2006</v>
      </c>
      <c r="D328" s="26" t="s">
        <v>133</v>
      </c>
      <c r="E328" s="58" t="s">
        <v>145</v>
      </c>
      <c r="F328" s="24" t="s">
        <v>146</v>
      </c>
      <c r="G328" s="11">
        <v>9.1999999999999998E-2</v>
      </c>
    </row>
    <row r="329" spans="1:7" ht="15" customHeight="1" x14ac:dyDescent="0.25">
      <c r="A329" s="28">
        <v>34966</v>
      </c>
      <c r="B329" s="28" t="s">
        <v>174</v>
      </c>
      <c r="C329" s="57">
        <v>2006</v>
      </c>
      <c r="D329" s="26" t="s">
        <v>133</v>
      </c>
      <c r="E329" s="58" t="s">
        <v>145</v>
      </c>
      <c r="F329" s="24" t="s">
        <v>146</v>
      </c>
      <c r="G329" s="11">
        <v>0.17</v>
      </c>
    </row>
    <row r="330" spans="1:7" ht="15" customHeight="1" x14ac:dyDescent="0.25">
      <c r="A330" s="28">
        <v>34967</v>
      </c>
      <c r="B330" s="28" t="s">
        <v>174</v>
      </c>
      <c r="C330" s="57">
        <v>2006</v>
      </c>
      <c r="D330" s="26" t="s">
        <v>133</v>
      </c>
      <c r="E330" s="58" t="s">
        <v>145</v>
      </c>
      <c r="F330" s="28" t="s">
        <v>146</v>
      </c>
      <c r="G330" s="11">
        <v>0.14899999999999999</v>
      </c>
    </row>
    <row r="331" spans="1:7" ht="15" customHeight="1" x14ac:dyDescent="0.25">
      <c r="A331" s="28">
        <v>34968</v>
      </c>
      <c r="B331" s="28" t="s">
        <v>174</v>
      </c>
      <c r="C331" s="57">
        <v>2006</v>
      </c>
      <c r="D331" s="26" t="s">
        <v>133</v>
      </c>
      <c r="E331" s="58" t="s">
        <v>145</v>
      </c>
      <c r="F331" s="24" t="s">
        <v>146</v>
      </c>
      <c r="G331" s="11">
        <v>0.10299999999999999</v>
      </c>
    </row>
    <row r="332" spans="1:7" ht="15" customHeight="1" x14ac:dyDescent="0.25">
      <c r="A332" s="28">
        <v>34993</v>
      </c>
      <c r="B332" s="28" t="s">
        <v>174</v>
      </c>
      <c r="C332" s="57">
        <v>2006</v>
      </c>
      <c r="D332" s="26" t="s">
        <v>133</v>
      </c>
      <c r="E332" s="58" t="s">
        <v>145</v>
      </c>
      <c r="F332" s="24" t="s">
        <v>146</v>
      </c>
      <c r="G332" s="11">
        <v>0.05</v>
      </c>
    </row>
    <row r="333" spans="1:7" ht="15" customHeight="1" x14ac:dyDescent="0.25">
      <c r="A333" s="28">
        <v>34994</v>
      </c>
      <c r="B333" s="28" t="s">
        <v>174</v>
      </c>
      <c r="C333" s="54">
        <v>2006</v>
      </c>
      <c r="D333" s="26" t="s">
        <v>133</v>
      </c>
      <c r="E333" s="22" t="s">
        <v>145</v>
      </c>
      <c r="F333" s="27" t="s">
        <v>146</v>
      </c>
      <c r="G333" s="11">
        <v>0.106</v>
      </c>
    </row>
    <row r="334" spans="1:7" ht="15" customHeight="1" x14ac:dyDescent="0.25">
      <c r="A334" s="28">
        <v>34995</v>
      </c>
      <c r="B334" s="28" t="s">
        <v>174</v>
      </c>
      <c r="C334" s="54">
        <v>2006</v>
      </c>
      <c r="D334" s="26" t="s">
        <v>133</v>
      </c>
      <c r="E334" s="22" t="s">
        <v>145</v>
      </c>
      <c r="F334" s="27" t="s">
        <v>146</v>
      </c>
      <c r="G334" s="11">
        <v>3.4000000000000002E-2</v>
      </c>
    </row>
    <row r="335" spans="1:7" ht="15" customHeight="1" x14ac:dyDescent="0.25">
      <c r="A335" s="28">
        <v>34996</v>
      </c>
      <c r="B335" s="28" t="s">
        <v>174</v>
      </c>
      <c r="C335" s="54">
        <v>2006</v>
      </c>
      <c r="D335" s="26" t="s">
        <v>133</v>
      </c>
      <c r="E335" s="22" t="s">
        <v>145</v>
      </c>
      <c r="F335" s="27" t="s">
        <v>146</v>
      </c>
      <c r="G335" s="11">
        <v>3.3000000000000002E-2</v>
      </c>
    </row>
    <row r="336" spans="1:7" ht="15" customHeight="1" x14ac:dyDescent="0.25">
      <c r="A336" s="28">
        <v>34997</v>
      </c>
      <c r="B336" s="28" t="s">
        <v>174</v>
      </c>
      <c r="C336" s="54">
        <v>2006</v>
      </c>
      <c r="D336" s="26" t="s">
        <v>133</v>
      </c>
      <c r="E336" s="22" t="s">
        <v>145</v>
      </c>
      <c r="F336" s="27" t="s">
        <v>146</v>
      </c>
      <c r="G336" s="11">
        <v>0.161</v>
      </c>
    </row>
    <row r="337" spans="1:7" ht="15" customHeight="1" x14ac:dyDescent="0.25">
      <c r="A337" s="28">
        <v>34998</v>
      </c>
      <c r="B337" s="28" t="s">
        <v>174</v>
      </c>
      <c r="C337" s="54">
        <v>2006</v>
      </c>
      <c r="D337" s="26" t="s">
        <v>133</v>
      </c>
      <c r="E337" s="22" t="s">
        <v>145</v>
      </c>
      <c r="F337" s="27" t="s">
        <v>146</v>
      </c>
      <c r="G337" s="11">
        <v>0.121</v>
      </c>
    </row>
    <row r="338" spans="1:7" ht="15" customHeight="1" x14ac:dyDescent="0.25">
      <c r="A338" s="28">
        <v>34999</v>
      </c>
      <c r="B338" s="28" t="s">
        <v>174</v>
      </c>
      <c r="C338" s="54">
        <v>2006</v>
      </c>
      <c r="D338" s="26" t="s">
        <v>133</v>
      </c>
      <c r="E338" s="22" t="s">
        <v>145</v>
      </c>
      <c r="F338" s="27" t="s">
        <v>146</v>
      </c>
      <c r="G338" s="11">
        <v>3.4000000000000002E-2</v>
      </c>
    </row>
    <row r="339" spans="1:7" ht="15" customHeight="1" x14ac:dyDescent="0.25">
      <c r="A339" s="28">
        <v>35000</v>
      </c>
      <c r="B339" s="28" t="s">
        <v>174</v>
      </c>
      <c r="C339" s="54">
        <v>2006</v>
      </c>
      <c r="D339" s="26" t="s">
        <v>133</v>
      </c>
      <c r="E339" s="22" t="s">
        <v>145</v>
      </c>
      <c r="F339" s="27" t="s">
        <v>146</v>
      </c>
      <c r="G339" s="11">
        <v>7.9000000000000001E-2</v>
      </c>
    </row>
    <row r="340" spans="1:7" ht="15" customHeight="1" x14ac:dyDescent="0.25">
      <c r="A340" s="28">
        <v>35063</v>
      </c>
      <c r="B340" s="28" t="s">
        <v>174</v>
      </c>
      <c r="C340" s="54">
        <v>2006</v>
      </c>
      <c r="D340" s="26" t="s">
        <v>133</v>
      </c>
      <c r="E340" s="22" t="s">
        <v>145</v>
      </c>
      <c r="F340" s="27" t="s">
        <v>146</v>
      </c>
      <c r="G340" s="11">
        <v>4.7E-2</v>
      </c>
    </row>
    <row r="341" spans="1:7" ht="15" customHeight="1" x14ac:dyDescent="0.25">
      <c r="A341" s="28">
        <v>35064</v>
      </c>
      <c r="B341" s="28" t="s">
        <v>174</v>
      </c>
      <c r="C341" s="54">
        <v>2006</v>
      </c>
      <c r="D341" s="26" t="s">
        <v>133</v>
      </c>
      <c r="E341" s="22" t="s">
        <v>145</v>
      </c>
      <c r="F341" s="27" t="s">
        <v>146</v>
      </c>
      <c r="G341" s="11">
        <v>5.8999999999999997E-2</v>
      </c>
    </row>
    <row r="342" spans="1:7" ht="15" customHeight="1" x14ac:dyDescent="0.25">
      <c r="A342" s="28">
        <v>35065</v>
      </c>
      <c r="B342" s="28" t="s">
        <v>174</v>
      </c>
      <c r="C342" s="54">
        <v>2006</v>
      </c>
      <c r="D342" s="26" t="s">
        <v>133</v>
      </c>
      <c r="E342" s="22" t="s">
        <v>145</v>
      </c>
      <c r="F342" s="27" t="s">
        <v>146</v>
      </c>
      <c r="G342" s="11">
        <v>7.9000000000000001E-2</v>
      </c>
    </row>
    <row r="343" spans="1:7" ht="15" customHeight="1" x14ac:dyDescent="0.25">
      <c r="A343" s="28">
        <v>35066</v>
      </c>
      <c r="B343" s="28" t="s">
        <v>174</v>
      </c>
      <c r="C343" s="54">
        <v>2006</v>
      </c>
      <c r="D343" s="26" t="s">
        <v>133</v>
      </c>
      <c r="E343" s="22" t="s">
        <v>145</v>
      </c>
      <c r="F343" s="27" t="s">
        <v>146</v>
      </c>
      <c r="G343" s="11">
        <v>9.1999999999999998E-2</v>
      </c>
    </row>
    <row r="344" spans="1:7" ht="15" customHeight="1" x14ac:dyDescent="0.25">
      <c r="A344" s="28">
        <v>35901</v>
      </c>
      <c r="B344" s="28" t="s">
        <v>174</v>
      </c>
      <c r="C344" s="54">
        <v>2006</v>
      </c>
      <c r="D344" s="26" t="s">
        <v>147</v>
      </c>
      <c r="E344" s="22" t="s">
        <v>145</v>
      </c>
      <c r="F344" s="27" t="s">
        <v>146</v>
      </c>
      <c r="G344" s="11">
        <v>5.8999999999999997E-2</v>
      </c>
    </row>
    <row r="345" spans="1:7" ht="15" customHeight="1" x14ac:dyDescent="0.25">
      <c r="A345" s="28">
        <v>35902</v>
      </c>
      <c r="B345" s="28" t="s">
        <v>174</v>
      </c>
      <c r="C345" s="54">
        <v>2006</v>
      </c>
      <c r="D345" s="26" t="s">
        <v>147</v>
      </c>
      <c r="E345" s="22" t="s">
        <v>145</v>
      </c>
      <c r="F345" s="27" t="s">
        <v>146</v>
      </c>
      <c r="G345" s="11">
        <v>0.04</v>
      </c>
    </row>
    <row r="346" spans="1:7" ht="15" customHeight="1" x14ac:dyDescent="0.25">
      <c r="A346" s="28">
        <v>35903</v>
      </c>
      <c r="B346" s="28" t="s">
        <v>174</v>
      </c>
      <c r="C346" s="54">
        <v>2006</v>
      </c>
      <c r="D346" s="26" t="s">
        <v>147</v>
      </c>
      <c r="E346" s="22" t="s">
        <v>145</v>
      </c>
      <c r="F346" s="27" t="s">
        <v>146</v>
      </c>
      <c r="G346" s="11">
        <v>3.6999999999999998E-2</v>
      </c>
    </row>
    <row r="347" spans="1:7" ht="15" customHeight="1" x14ac:dyDescent="0.25">
      <c r="A347" s="28">
        <v>35904</v>
      </c>
      <c r="B347" s="28" t="s">
        <v>174</v>
      </c>
      <c r="C347" s="54">
        <v>2006</v>
      </c>
      <c r="D347" s="26" t="s">
        <v>147</v>
      </c>
      <c r="E347" s="22" t="s">
        <v>145</v>
      </c>
      <c r="F347" s="27" t="s">
        <v>146</v>
      </c>
      <c r="G347" s="11">
        <v>6.4000000000000001E-2</v>
      </c>
    </row>
    <row r="348" spans="1:7" ht="15" customHeight="1" x14ac:dyDescent="0.25">
      <c r="A348" s="28">
        <v>35905</v>
      </c>
      <c r="B348" s="28" t="s">
        <v>174</v>
      </c>
      <c r="C348" s="28">
        <v>2006</v>
      </c>
      <c r="D348" s="26" t="s">
        <v>147</v>
      </c>
      <c r="E348" s="59" t="s">
        <v>145</v>
      </c>
      <c r="F348" s="27" t="s">
        <v>146</v>
      </c>
      <c r="G348" s="11">
        <v>3.9E-2</v>
      </c>
    </row>
    <row r="349" spans="1:7" ht="15" customHeight="1" x14ac:dyDescent="0.25">
      <c r="A349" s="28">
        <v>35906</v>
      </c>
      <c r="B349" s="28" t="s">
        <v>174</v>
      </c>
      <c r="C349" s="28">
        <v>2006</v>
      </c>
      <c r="D349" s="26" t="s">
        <v>147</v>
      </c>
      <c r="E349" s="59" t="s">
        <v>145</v>
      </c>
      <c r="F349" s="27" t="s">
        <v>146</v>
      </c>
      <c r="G349" s="11">
        <v>2.9000000000000001E-2</v>
      </c>
    </row>
    <row r="350" spans="1:7" ht="15" customHeight="1" x14ac:dyDescent="0.25">
      <c r="A350" s="28">
        <v>35907</v>
      </c>
      <c r="B350" s="28" t="s">
        <v>174</v>
      </c>
      <c r="C350" s="28">
        <v>2006</v>
      </c>
      <c r="D350" s="26" t="s">
        <v>147</v>
      </c>
      <c r="E350" s="59" t="s">
        <v>145</v>
      </c>
      <c r="F350" s="27" t="s">
        <v>146</v>
      </c>
      <c r="G350" s="11">
        <v>2.3E-2</v>
      </c>
    </row>
    <row r="351" spans="1:7" ht="15" customHeight="1" x14ac:dyDescent="0.25">
      <c r="A351" s="28">
        <v>35908</v>
      </c>
      <c r="B351" s="28" t="s">
        <v>174</v>
      </c>
      <c r="C351" s="28">
        <v>2006</v>
      </c>
      <c r="D351" s="26" t="s">
        <v>147</v>
      </c>
      <c r="E351" s="59" t="s">
        <v>145</v>
      </c>
      <c r="F351" s="27" t="s">
        <v>146</v>
      </c>
      <c r="G351" s="11">
        <v>2.5000000000000001E-2</v>
      </c>
    </row>
    <row r="352" spans="1:7" ht="15" customHeight="1" x14ac:dyDescent="0.25">
      <c r="A352" s="28">
        <v>35909</v>
      </c>
      <c r="B352" s="28" t="s">
        <v>174</v>
      </c>
      <c r="C352" s="28">
        <v>2006</v>
      </c>
      <c r="D352" s="26" t="s">
        <v>147</v>
      </c>
      <c r="E352" s="59" t="s">
        <v>145</v>
      </c>
      <c r="F352" s="27" t="s">
        <v>146</v>
      </c>
      <c r="G352" s="11">
        <v>2.4E-2</v>
      </c>
    </row>
    <row r="353" spans="1:7" ht="15" customHeight="1" x14ac:dyDescent="0.25">
      <c r="A353" s="28">
        <v>35910</v>
      </c>
      <c r="B353" s="28" t="s">
        <v>174</v>
      </c>
      <c r="C353" s="28">
        <v>2006</v>
      </c>
      <c r="D353" s="26" t="s">
        <v>147</v>
      </c>
      <c r="E353" s="59" t="s">
        <v>145</v>
      </c>
      <c r="F353" s="27" t="s">
        <v>146</v>
      </c>
      <c r="G353" s="11">
        <v>4.1000000000000002E-2</v>
      </c>
    </row>
    <row r="354" spans="1:7" ht="15" customHeight="1" x14ac:dyDescent="0.25">
      <c r="A354" s="28">
        <v>35911</v>
      </c>
      <c r="B354" s="28" t="s">
        <v>174</v>
      </c>
      <c r="C354" s="28">
        <v>2006</v>
      </c>
      <c r="D354" s="26" t="s">
        <v>147</v>
      </c>
      <c r="E354" s="59" t="s">
        <v>145</v>
      </c>
      <c r="F354" s="27" t="s">
        <v>146</v>
      </c>
      <c r="G354" s="11">
        <v>2.8000000000000001E-2</v>
      </c>
    </row>
    <row r="355" spans="1:7" ht="15" customHeight="1" x14ac:dyDescent="0.25">
      <c r="A355" s="28">
        <v>35912</v>
      </c>
      <c r="B355" s="28" t="s">
        <v>174</v>
      </c>
      <c r="C355" s="28">
        <v>2006</v>
      </c>
      <c r="D355" s="26" t="s">
        <v>147</v>
      </c>
      <c r="E355" s="59" t="s">
        <v>145</v>
      </c>
      <c r="F355" s="27" t="s">
        <v>146</v>
      </c>
      <c r="G355" s="11">
        <v>2.8000000000000001E-2</v>
      </c>
    </row>
    <row r="356" spans="1:7" ht="15" customHeight="1" x14ac:dyDescent="0.25">
      <c r="A356" s="28">
        <v>35913</v>
      </c>
      <c r="B356" s="28" t="s">
        <v>174</v>
      </c>
      <c r="C356" s="28">
        <v>2006</v>
      </c>
      <c r="D356" s="26" t="s">
        <v>147</v>
      </c>
      <c r="E356" s="59" t="s">
        <v>145</v>
      </c>
      <c r="F356" s="27" t="s">
        <v>146</v>
      </c>
      <c r="G356" s="11">
        <v>0.03</v>
      </c>
    </row>
    <row r="357" spans="1:7" ht="15" customHeight="1" x14ac:dyDescent="0.25">
      <c r="A357" s="28">
        <v>35914</v>
      </c>
      <c r="B357" s="28" t="s">
        <v>174</v>
      </c>
      <c r="C357" s="28">
        <v>2006</v>
      </c>
      <c r="D357" s="26" t="s">
        <v>147</v>
      </c>
      <c r="E357" s="59" t="s">
        <v>145</v>
      </c>
      <c r="F357" s="27" t="s">
        <v>146</v>
      </c>
      <c r="G357" s="11">
        <v>3.5999999999999997E-2</v>
      </c>
    </row>
    <row r="358" spans="1:7" ht="15" customHeight="1" x14ac:dyDescent="0.25">
      <c r="A358" s="28">
        <v>35915</v>
      </c>
      <c r="B358" s="28" t="s">
        <v>174</v>
      </c>
      <c r="C358" s="28">
        <v>2006</v>
      </c>
      <c r="D358" s="26" t="s">
        <v>147</v>
      </c>
      <c r="E358" s="59" t="s">
        <v>145</v>
      </c>
      <c r="F358" s="27" t="s">
        <v>146</v>
      </c>
      <c r="G358" s="11">
        <v>3.7999999999999999E-2</v>
      </c>
    </row>
    <row r="359" spans="1:7" ht="15" customHeight="1" x14ac:dyDescent="0.25">
      <c r="A359" s="28">
        <v>35916</v>
      </c>
      <c r="B359" s="28" t="s">
        <v>174</v>
      </c>
      <c r="C359" s="28">
        <v>2006</v>
      </c>
      <c r="D359" s="26" t="s">
        <v>147</v>
      </c>
      <c r="E359" s="59" t="s">
        <v>145</v>
      </c>
      <c r="F359" s="27" t="s">
        <v>146</v>
      </c>
      <c r="G359" s="11">
        <v>5.8999999999999997E-2</v>
      </c>
    </row>
    <row r="360" spans="1:7" ht="15" customHeight="1" x14ac:dyDescent="0.25">
      <c r="A360" s="28">
        <v>39521</v>
      </c>
      <c r="B360" s="28" t="s">
        <v>174</v>
      </c>
      <c r="C360" s="28">
        <v>2008</v>
      </c>
      <c r="D360" s="26" t="s">
        <v>147</v>
      </c>
      <c r="E360" s="59" t="s">
        <v>145</v>
      </c>
      <c r="F360" s="27" t="s">
        <v>146</v>
      </c>
      <c r="G360" s="11">
        <v>3.6999999999999998E-2</v>
      </c>
    </row>
    <row r="361" spans="1:7" ht="15" customHeight="1" x14ac:dyDescent="0.25">
      <c r="A361" s="28">
        <v>39523</v>
      </c>
      <c r="B361" s="28" t="s">
        <v>174</v>
      </c>
      <c r="C361" s="28">
        <v>2008</v>
      </c>
      <c r="D361" s="26" t="s">
        <v>147</v>
      </c>
      <c r="E361" s="59" t="s">
        <v>145</v>
      </c>
      <c r="F361" s="27" t="s">
        <v>146</v>
      </c>
      <c r="G361" s="11">
        <v>2.9000000000000001E-2</v>
      </c>
    </row>
    <row r="362" spans="1:7" ht="15" customHeight="1" x14ac:dyDescent="0.25">
      <c r="A362" s="28">
        <v>39524</v>
      </c>
      <c r="B362" s="28" t="s">
        <v>174</v>
      </c>
      <c r="C362" s="28">
        <v>2008</v>
      </c>
      <c r="D362" s="26" t="s">
        <v>147</v>
      </c>
      <c r="E362" s="59" t="s">
        <v>145</v>
      </c>
      <c r="F362" s="27" t="s">
        <v>146</v>
      </c>
      <c r="G362" s="11">
        <v>0.107</v>
      </c>
    </row>
    <row r="363" spans="1:7" ht="15" customHeight="1" x14ac:dyDescent="0.25">
      <c r="A363" s="28">
        <v>39525</v>
      </c>
      <c r="B363" s="28" t="s">
        <v>174</v>
      </c>
      <c r="C363" s="28">
        <v>2008</v>
      </c>
      <c r="D363" s="26" t="s">
        <v>147</v>
      </c>
      <c r="E363" s="59" t="s">
        <v>145</v>
      </c>
      <c r="F363" s="27" t="s">
        <v>146</v>
      </c>
      <c r="G363" s="11">
        <v>7.3999999999999996E-2</v>
      </c>
    </row>
    <row r="364" spans="1:7" ht="15" customHeight="1" x14ac:dyDescent="0.25">
      <c r="A364" s="28">
        <v>39526</v>
      </c>
      <c r="B364" s="28" t="s">
        <v>174</v>
      </c>
      <c r="C364" s="28">
        <v>2008</v>
      </c>
      <c r="D364" s="26" t="s">
        <v>147</v>
      </c>
      <c r="E364" s="59" t="s">
        <v>145</v>
      </c>
      <c r="F364" s="60" t="s">
        <v>146</v>
      </c>
      <c r="G364" s="11">
        <v>5.7000000000000002E-2</v>
      </c>
    </row>
    <row r="365" spans="1:7" ht="15" customHeight="1" x14ac:dyDescent="0.25">
      <c r="A365" s="28">
        <v>39528</v>
      </c>
      <c r="B365" s="28" t="s">
        <v>174</v>
      </c>
      <c r="C365" s="28">
        <v>2008</v>
      </c>
      <c r="D365" s="26" t="s">
        <v>147</v>
      </c>
      <c r="E365" s="59" t="s">
        <v>145</v>
      </c>
      <c r="F365" s="27" t="s">
        <v>146</v>
      </c>
      <c r="G365" s="11">
        <v>8.2000000000000003E-2</v>
      </c>
    </row>
    <row r="366" spans="1:7" ht="15" customHeight="1" x14ac:dyDescent="0.25">
      <c r="A366" s="28">
        <v>39529</v>
      </c>
      <c r="B366" s="28" t="s">
        <v>174</v>
      </c>
      <c r="C366" s="28">
        <v>2008</v>
      </c>
      <c r="D366" s="26" t="s">
        <v>147</v>
      </c>
      <c r="E366" s="59" t="s">
        <v>145</v>
      </c>
      <c r="F366" s="27" t="s">
        <v>146</v>
      </c>
      <c r="G366" s="11">
        <v>6.3E-2</v>
      </c>
    </row>
    <row r="367" spans="1:7" ht="15" customHeight="1" x14ac:dyDescent="0.25">
      <c r="A367" s="28">
        <v>39530</v>
      </c>
      <c r="B367" s="28" t="s">
        <v>174</v>
      </c>
      <c r="C367" s="28">
        <v>2008</v>
      </c>
      <c r="D367" s="26" t="s">
        <v>147</v>
      </c>
      <c r="E367" s="59" t="s">
        <v>145</v>
      </c>
      <c r="F367" s="27" t="s">
        <v>146</v>
      </c>
      <c r="G367" s="11">
        <v>0.20300000000000001</v>
      </c>
    </row>
    <row r="368" spans="1:7" ht="15" customHeight="1" x14ac:dyDescent="0.25">
      <c r="A368" s="28">
        <v>39532</v>
      </c>
      <c r="B368" s="28" t="s">
        <v>174</v>
      </c>
      <c r="C368" s="28">
        <v>2008</v>
      </c>
      <c r="D368" s="26" t="s">
        <v>147</v>
      </c>
      <c r="E368" s="22" t="s">
        <v>145</v>
      </c>
      <c r="F368" s="24" t="s">
        <v>146</v>
      </c>
      <c r="G368" s="11">
        <v>3.5999999999999997E-2</v>
      </c>
    </row>
    <row r="369" spans="1:7" ht="15" customHeight="1" x14ac:dyDescent="0.25">
      <c r="A369" s="28">
        <v>39533</v>
      </c>
      <c r="B369" s="28" t="s">
        <v>174</v>
      </c>
      <c r="C369" s="28">
        <v>2008</v>
      </c>
      <c r="D369" s="26" t="s">
        <v>147</v>
      </c>
      <c r="E369" s="22" t="s">
        <v>145</v>
      </c>
      <c r="F369" s="28" t="s">
        <v>146</v>
      </c>
      <c r="G369" s="11">
        <v>2E-3</v>
      </c>
    </row>
    <row r="370" spans="1:7" ht="15" customHeight="1" x14ac:dyDescent="0.25">
      <c r="A370" s="28">
        <v>39534</v>
      </c>
      <c r="B370" s="28" t="s">
        <v>174</v>
      </c>
      <c r="C370" s="28">
        <v>2008</v>
      </c>
      <c r="D370" s="26" t="s">
        <v>147</v>
      </c>
      <c r="E370" s="22" t="s">
        <v>145</v>
      </c>
      <c r="F370" s="24" t="s">
        <v>146</v>
      </c>
      <c r="G370" s="11">
        <v>0.08</v>
      </c>
    </row>
    <row r="371" spans="1:7" ht="15" customHeight="1" x14ac:dyDescent="0.25">
      <c r="A371" s="28">
        <v>39535</v>
      </c>
      <c r="B371" s="28" t="s">
        <v>174</v>
      </c>
      <c r="C371" s="28">
        <v>2008</v>
      </c>
      <c r="D371" s="26" t="s">
        <v>147</v>
      </c>
      <c r="E371" s="22" t="s">
        <v>145</v>
      </c>
      <c r="F371" s="24" t="s">
        <v>146</v>
      </c>
      <c r="G371" s="11">
        <v>7.8E-2</v>
      </c>
    </row>
    <row r="372" spans="1:7" ht="15" customHeight="1" x14ac:dyDescent="0.25">
      <c r="A372" s="28">
        <v>39536</v>
      </c>
      <c r="B372" s="28" t="s">
        <v>174</v>
      </c>
      <c r="C372" s="28">
        <v>2008</v>
      </c>
      <c r="D372" s="26" t="s">
        <v>147</v>
      </c>
      <c r="E372" s="22" t="s">
        <v>145</v>
      </c>
      <c r="F372" s="24" t="s">
        <v>146</v>
      </c>
      <c r="G372" s="11">
        <v>3.7999999999999999E-2</v>
      </c>
    </row>
    <row r="373" spans="1:7" ht="15" customHeight="1" x14ac:dyDescent="0.25">
      <c r="A373" s="28">
        <v>39537</v>
      </c>
      <c r="B373" s="28" t="s">
        <v>174</v>
      </c>
      <c r="C373" s="28">
        <v>2008</v>
      </c>
      <c r="D373" s="26" t="s">
        <v>147</v>
      </c>
      <c r="E373" s="22" t="s">
        <v>145</v>
      </c>
      <c r="F373" s="24" t="s">
        <v>146</v>
      </c>
      <c r="G373" s="11">
        <v>0.05</v>
      </c>
    </row>
    <row r="374" spans="1:7" ht="15" customHeight="1" x14ac:dyDescent="0.25">
      <c r="A374" s="28">
        <v>39539</v>
      </c>
      <c r="B374" s="28" t="s">
        <v>174</v>
      </c>
      <c r="C374" s="28">
        <v>2008</v>
      </c>
      <c r="D374" s="26" t="s">
        <v>147</v>
      </c>
      <c r="E374" s="22" t="s">
        <v>145</v>
      </c>
      <c r="F374" s="24" t="s">
        <v>146</v>
      </c>
      <c r="G374" s="11">
        <v>0.08</v>
      </c>
    </row>
    <row r="375" spans="1:7" ht="15" customHeight="1" x14ac:dyDescent="0.25">
      <c r="A375" s="28">
        <v>39541</v>
      </c>
      <c r="B375" s="28" t="s">
        <v>174</v>
      </c>
      <c r="C375" s="28">
        <v>2008</v>
      </c>
      <c r="D375" s="26" t="s">
        <v>147</v>
      </c>
      <c r="E375" s="22" t="s">
        <v>145</v>
      </c>
      <c r="F375" s="24" t="s">
        <v>146</v>
      </c>
      <c r="G375" s="11">
        <v>3.4000000000000002E-2</v>
      </c>
    </row>
    <row r="376" spans="1:7" ht="15" customHeight="1" x14ac:dyDescent="0.25">
      <c r="A376" s="28">
        <v>39542</v>
      </c>
      <c r="B376" s="28" t="s">
        <v>174</v>
      </c>
      <c r="C376" s="28">
        <v>2008</v>
      </c>
      <c r="D376" s="26" t="s">
        <v>147</v>
      </c>
      <c r="E376" s="22" t="s">
        <v>145</v>
      </c>
      <c r="F376" s="24" t="s">
        <v>146</v>
      </c>
      <c r="G376" s="11">
        <v>8.1000000000000003E-2</v>
      </c>
    </row>
    <row r="377" spans="1:7" ht="15" customHeight="1" x14ac:dyDescent="0.25">
      <c r="A377" s="28">
        <v>39544</v>
      </c>
      <c r="B377" s="28" t="s">
        <v>174</v>
      </c>
      <c r="C377" s="28">
        <v>2008</v>
      </c>
      <c r="D377" s="26" t="s">
        <v>147</v>
      </c>
      <c r="E377" s="22" t="s">
        <v>145</v>
      </c>
      <c r="F377" s="24" t="s">
        <v>146</v>
      </c>
      <c r="G377" s="11">
        <v>3.5000000000000003E-2</v>
      </c>
    </row>
    <row r="378" spans="1:7" ht="15" customHeight="1" x14ac:dyDescent="0.25">
      <c r="A378" s="28">
        <v>39545</v>
      </c>
      <c r="B378" s="28" t="s">
        <v>174</v>
      </c>
      <c r="C378" s="28">
        <v>2008</v>
      </c>
      <c r="D378" s="26" t="s">
        <v>147</v>
      </c>
      <c r="E378" s="22" t="s">
        <v>145</v>
      </c>
      <c r="F378" s="24" t="s">
        <v>146</v>
      </c>
      <c r="G378" s="11">
        <v>5.6000000000000001E-2</v>
      </c>
    </row>
    <row r="379" spans="1:7" ht="15" customHeight="1" x14ac:dyDescent="0.25">
      <c r="A379" s="28">
        <v>39550</v>
      </c>
      <c r="B379" s="28" t="s">
        <v>174</v>
      </c>
      <c r="C379" s="28">
        <v>2008</v>
      </c>
      <c r="D379" s="26" t="s">
        <v>133</v>
      </c>
      <c r="E379" s="22" t="s">
        <v>145</v>
      </c>
      <c r="F379" s="24" t="s">
        <v>146</v>
      </c>
      <c r="G379" s="11">
        <v>7.6999999999999999E-2</v>
      </c>
    </row>
    <row r="380" spans="1:7" ht="15" customHeight="1" x14ac:dyDescent="0.25">
      <c r="A380" s="28">
        <v>39554</v>
      </c>
      <c r="B380" s="28" t="s">
        <v>174</v>
      </c>
      <c r="C380" s="28">
        <v>2008</v>
      </c>
      <c r="D380" s="26" t="s">
        <v>133</v>
      </c>
      <c r="E380" s="22" t="s">
        <v>145</v>
      </c>
      <c r="F380" s="24" t="s">
        <v>146</v>
      </c>
      <c r="G380" s="11">
        <v>0.08</v>
      </c>
    </row>
    <row r="381" spans="1:7" ht="15" customHeight="1" x14ac:dyDescent="0.25">
      <c r="A381" s="28">
        <v>39555</v>
      </c>
      <c r="B381" s="28" t="s">
        <v>174</v>
      </c>
      <c r="C381" s="28">
        <v>2008</v>
      </c>
      <c r="D381" s="26" t="s">
        <v>133</v>
      </c>
      <c r="E381" s="22" t="s">
        <v>145</v>
      </c>
      <c r="F381" s="24" t="s">
        <v>146</v>
      </c>
      <c r="G381" s="11">
        <v>0.115</v>
      </c>
    </row>
    <row r="382" spans="1:7" ht="15" customHeight="1" x14ac:dyDescent="0.25">
      <c r="A382" s="28">
        <v>39558</v>
      </c>
      <c r="B382" s="28" t="s">
        <v>174</v>
      </c>
      <c r="C382" s="28">
        <v>2008</v>
      </c>
      <c r="D382" s="26" t="s">
        <v>133</v>
      </c>
      <c r="E382" s="22" t="s">
        <v>145</v>
      </c>
      <c r="F382" s="24" t="s">
        <v>146</v>
      </c>
      <c r="G382" s="11">
        <v>4.7E-2</v>
      </c>
    </row>
    <row r="383" spans="1:7" ht="15" customHeight="1" x14ac:dyDescent="0.25">
      <c r="A383" s="28">
        <v>39559</v>
      </c>
      <c r="B383" s="28" t="s">
        <v>174</v>
      </c>
      <c r="C383" s="28">
        <v>2008</v>
      </c>
      <c r="D383" s="26" t="s">
        <v>133</v>
      </c>
      <c r="E383" s="22" t="s">
        <v>145</v>
      </c>
      <c r="F383" s="24" t="s">
        <v>146</v>
      </c>
      <c r="G383" s="11">
        <v>6.7000000000000004E-2</v>
      </c>
    </row>
    <row r="384" spans="1:7" ht="15" customHeight="1" x14ac:dyDescent="0.25">
      <c r="A384" s="28">
        <v>39560</v>
      </c>
      <c r="B384" s="28" t="s">
        <v>174</v>
      </c>
      <c r="C384" s="28">
        <v>2008</v>
      </c>
      <c r="D384" s="26" t="s">
        <v>133</v>
      </c>
      <c r="E384" s="22" t="s">
        <v>145</v>
      </c>
      <c r="F384" s="24" t="s">
        <v>146</v>
      </c>
      <c r="G384" s="11">
        <v>4.1000000000000002E-2</v>
      </c>
    </row>
    <row r="385" spans="1:7" ht="15" customHeight="1" x14ac:dyDescent="0.25">
      <c r="A385" s="28">
        <v>39566</v>
      </c>
      <c r="B385" s="28" t="s">
        <v>174</v>
      </c>
      <c r="C385" s="28">
        <v>2008</v>
      </c>
      <c r="D385" s="26" t="s">
        <v>133</v>
      </c>
      <c r="E385" s="22" t="s">
        <v>145</v>
      </c>
      <c r="F385" s="24" t="s">
        <v>146</v>
      </c>
      <c r="G385" s="11">
        <v>7.3999999999999996E-2</v>
      </c>
    </row>
    <row r="386" spans="1:7" ht="15" customHeight="1" x14ac:dyDescent="0.25">
      <c r="A386" s="28">
        <v>39567</v>
      </c>
      <c r="B386" s="28" t="s">
        <v>174</v>
      </c>
      <c r="C386" s="28">
        <v>2008</v>
      </c>
      <c r="D386" s="26" t="s">
        <v>133</v>
      </c>
      <c r="E386" s="22" t="s">
        <v>145</v>
      </c>
      <c r="F386" s="24" t="s">
        <v>146</v>
      </c>
      <c r="G386" s="11">
        <v>0.1</v>
      </c>
    </row>
    <row r="387" spans="1:7" ht="15" customHeight="1" x14ac:dyDescent="0.25">
      <c r="A387" s="28">
        <v>39568</v>
      </c>
      <c r="B387" s="28" t="s">
        <v>174</v>
      </c>
      <c r="C387" s="28">
        <v>2008</v>
      </c>
      <c r="D387" s="26" t="s">
        <v>133</v>
      </c>
      <c r="E387" s="22" t="s">
        <v>145</v>
      </c>
      <c r="F387" s="24" t="s">
        <v>146</v>
      </c>
      <c r="G387" s="11">
        <v>0.06</v>
      </c>
    </row>
    <row r="388" spans="1:7" ht="15" customHeight="1" x14ac:dyDescent="0.25">
      <c r="A388" s="61">
        <v>39569</v>
      </c>
      <c r="B388" s="28" t="s">
        <v>174</v>
      </c>
      <c r="C388" s="28">
        <v>2008</v>
      </c>
      <c r="D388" s="26" t="s">
        <v>133</v>
      </c>
      <c r="E388" s="22" t="s">
        <v>145</v>
      </c>
      <c r="F388" s="27" t="s">
        <v>146</v>
      </c>
      <c r="G388" s="11">
        <v>6.3E-2</v>
      </c>
    </row>
    <row r="389" spans="1:7" ht="15" customHeight="1" x14ac:dyDescent="0.25">
      <c r="A389" s="61">
        <v>39570</v>
      </c>
      <c r="B389" s="28" t="s">
        <v>174</v>
      </c>
      <c r="C389" s="28">
        <v>2008</v>
      </c>
      <c r="D389" s="26" t="s">
        <v>133</v>
      </c>
      <c r="E389" s="22" t="s">
        <v>145</v>
      </c>
      <c r="F389" s="27" t="s">
        <v>146</v>
      </c>
      <c r="G389" s="11">
        <v>0.109</v>
      </c>
    </row>
    <row r="390" spans="1:7" ht="15" customHeight="1" x14ac:dyDescent="0.25">
      <c r="A390" s="61">
        <v>39571</v>
      </c>
      <c r="B390" s="28" t="s">
        <v>174</v>
      </c>
      <c r="C390" s="28">
        <v>2008</v>
      </c>
      <c r="D390" s="26" t="s">
        <v>133</v>
      </c>
      <c r="E390" s="22" t="s">
        <v>145</v>
      </c>
      <c r="F390" s="27" t="s">
        <v>146</v>
      </c>
      <c r="G390" s="11">
        <v>4.5999999999999999E-2</v>
      </c>
    </row>
    <row r="391" spans="1:7" ht="15" customHeight="1" x14ac:dyDescent="0.25">
      <c r="A391" s="61">
        <v>39572</v>
      </c>
      <c r="B391" s="28" t="s">
        <v>174</v>
      </c>
      <c r="C391" s="28">
        <v>2008</v>
      </c>
      <c r="D391" s="26" t="s">
        <v>133</v>
      </c>
      <c r="E391" s="22" t="s">
        <v>145</v>
      </c>
      <c r="F391" s="27" t="s">
        <v>146</v>
      </c>
      <c r="G391" s="11">
        <v>9.9000000000000005E-2</v>
      </c>
    </row>
    <row r="392" spans="1:7" ht="15" customHeight="1" x14ac:dyDescent="0.25">
      <c r="A392" s="61">
        <v>39573</v>
      </c>
      <c r="B392" s="28" t="s">
        <v>174</v>
      </c>
      <c r="C392" s="28">
        <v>2008</v>
      </c>
      <c r="D392" s="26" t="s">
        <v>133</v>
      </c>
      <c r="E392" s="22" t="s">
        <v>145</v>
      </c>
      <c r="F392" s="27" t="s">
        <v>146</v>
      </c>
      <c r="G392" s="11">
        <v>6.0999999999999999E-2</v>
      </c>
    </row>
    <row r="393" spans="1:7" ht="15" customHeight="1" x14ac:dyDescent="0.25">
      <c r="A393" s="61">
        <v>39574</v>
      </c>
      <c r="B393" s="28" t="s">
        <v>174</v>
      </c>
      <c r="C393" s="28">
        <v>2008</v>
      </c>
      <c r="D393" s="26" t="s">
        <v>133</v>
      </c>
      <c r="E393" s="22" t="s">
        <v>145</v>
      </c>
      <c r="F393" s="27" t="s">
        <v>146</v>
      </c>
      <c r="G393" s="11">
        <v>0.08</v>
      </c>
    </row>
    <row r="394" spans="1:7" ht="15" customHeight="1" x14ac:dyDescent="0.25">
      <c r="A394" s="61">
        <v>39575</v>
      </c>
      <c r="B394" s="28" t="s">
        <v>174</v>
      </c>
      <c r="C394" s="28">
        <v>2008</v>
      </c>
      <c r="D394" s="26" t="s">
        <v>133</v>
      </c>
      <c r="E394" s="22" t="s">
        <v>145</v>
      </c>
      <c r="F394" s="27" t="s">
        <v>146</v>
      </c>
      <c r="G394" s="11">
        <v>0.08</v>
      </c>
    </row>
    <row r="395" spans="1:7" ht="15" customHeight="1" x14ac:dyDescent="0.25">
      <c r="A395" s="61">
        <v>39576</v>
      </c>
      <c r="B395" s="28" t="s">
        <v>174</v>
      </c>
      <c r="C395" s="28">
        <v>2008</v>
      </c>
      <c r="D395" s="26" t="s">
        <v>133</v>
      </c>
      <c r="E395" s="22" t="s">
        <v>145</v>
      </c>
      <c r="F395" s="27" t="s">
        <v>146</v>
      </c>
      <c r="G395" s="11">
        <v>0.05</v>
      </c>
    </row>
    <row r="396" spans="1:7" ht="15" customHeight="1" x14ac:dyDescent="0.25">
      <c r="A396" s="61">
        <v>39577</v>
      </c>
      <c r="B396" s="28" t="s">
        <v>174</v>
      </c>
      <c r="C396" s="28">
        <v>2008</v>
      </c>
      <c r="D396" s="26" t="s">
        <v>133</v>
      </c>
      <c r="E396" s="22" t="s">
        <v>145</v>
      </c>
      <c r="F396" s="24" t="s">
        <v>146</v>
      </c>
      <c r="G396" s="11">
        <v>5.6000000000000001E-2</v>
      </c>
    </row>
    <row r="397" spans="1:7" ht="15" customHeight="1" x14ac:dyDescent="0.25">
      <c r="A397" s="61">
        <v>39578</v>
      </c>
      <c r="B397" s="28" t="s">
        <v>174</v>
      </c>
      <c r="C397" s="28">
        <v>2008</v>
      </c>
      <c r="D397" s="26" t="s">
        <v>133</v>
      </c>
      <c r="E397" s="22" t="s">
        <v>145</v>
      </c>
      <c r="F397" s="24" t="s">
        <v>146</v>
      </c>
      <c r="G397" s="11">
        <v>0.19400000000000001</v>
      </c>
    </row>
    <row r="398" spans="1:7" ht="15" customHeight="1" x14ac:dyDescent="0.25">
      <c r="A398" s="61">
        <v>39579</v>
      </c>
      <c r="B398" s="28" t="s">
        <v>174</v>
      </c>
      <c r="C398" s="28">
        <v>2008</v>
      </c>
      <c r="D398" s="26" t="s">
        <v>133</v>
      </c>
      <c r="E398" s="22" t="s">
        <v>145</v>
      </c>
      <c r="F398" s="24" t="s">
        <v>146</v>
      </c>
      <c r="G398" s="11">
        <v>6.4000000000000001E-2</v>
      </c>
    </row>
    <row r="399" spans="1:7" ht="15" customHeight="1" x14ac:dyDescent="0.25">
      <c r="A399" s="61">
        <v>39580</v>
      </c>
      <c r="B399" s="28" t="s">
        <v>174</v>
      </c>
      <c r="C399" s="28">
        <v>2008</v>
      </c>
      <c r="D399" s="26" t="s">
        <v>133</v>
      </c>
      <c r="E399" s="22" t="s">
        <v>145</v>
      </c>
      <c r="F399" s="27" t="s">
        <v>146</v>
      </c>
      <c r="G399" s="11">
        <v>0.19600000000000001</v>
      </c>
    </row>
    <row r="400" spans="1:7" ht="15" customHeight="1" x14ac:dyDescent="0.25">
      <c r="A400" s="61">
        <v>43221</v>
      </c>
      <c r="B400" s="28" t="s">
        <v>174</v>
      </c>
      <c r="C400" s="28">
        <v>2010</v>
      </c>
      <c r="D400" s="26" t="s">
        <v>147</v>
      </c>
      <c r="E400" s="22" t="s">
        <v>145</v>
      </c>
      <c r="F400" s="27" t="s">
        <v>146</v>
      </c>
      <c r="G400" s="11">
        <v>7.9168570999999993E-2</v>
      </c>
    </row>
    <row r="401" spans="1:7" ht="15" customHeight="1" x14ac:dyDescent="0.25">
      <c r="A401" s="61">
        <v>43222</v>
      </c>
      <c r="B401" s="28" t="s">
        <v>174</v>
      </c>
      <c r="C401" s="28">
        <v>2010</v>
      </c>
      <c r="D401" s="26" t="s">
        <v>147</v>
      </c>
      <c r="E401" s="22" t="s">
        <v>145</v>
      </c>
      <c r="F401" s="27" t="s">
        <v>146</v>
      </c>
      <c r="G401" s="11">
        <v>1.6406148999999998E-2</v>
      </c>
    </row>
    <row r="402" spans="1:7" ht="15" customHeight="1" x14ac:dyDescent="0.25">
      <c r="A402" s="61">
        <v>43223</v>
      </c>
      <c r="B402" s="28" t="s">
        <v>174</v>
      </c>
      <c r="C402" s="28">
        <v>2010</v>
      </c>
      <c r="D402" s="26" t="s">
        <v>147</v>
      </c>
      <c r="E402" s="22" t="s">
        <v>145</v>
      </c>
      <c r="F402" s="27" t="s">
        <v>146</v>
      </c>
      <c r="G402" s="11">
        <v>3.5519435000000002E-2</v>
      </c>
    </row>
    <row r="403" spans="1:7" ht="15" customHeight="1" x14ac:dyDescent="0.25">
      <c r="A403" s="61">
        <v>43224</v>
      </c>
      <c r="B403" s="28" t="s">
        <v>174</v>
      </c>
      <c r="C403" s="28">
        <v>2010</v>
      </c>
      <c r="D403" s="26" t="s">
        <v>147</v>
      </c>
      <c r="E403" s="22" t="s">
        <v>145</v>
      </c>
      <c r="F403" s="27" t="s">
        <v>146</v>
      </c>
      <c r="G403" s="11">
        <v>2.4785476000000001E-2</v>
      </c>
    </row>
    <row r="404" spans="1:7" ht="15" customHeight="1" x14ac:dyDescent="0.25">
      <c r="A404" s="61">
        <v>43225</v>
      </c>
      <c r="B404" s="28" t="s">
        <v>174</v>
      </c>
      <c r="C404" s="28">
        <v>2010</v>
      </c>
      <c r="D404" s="26" t="s">
        <v>147</v>
      </c>
      <c r="E404" s="22" t="s">
        <v>145</v>
      </c>
      <c r="F404" s="27" t="s">
        <v>146</v>
      </c>
      <c r="G404" s="11">
        <v>7.0079740000000001E-3</v>
      </c>
    </row>
    <row r="405" spans="1:7" ht="15" customHeight="1" x14ac:dyDescent="0.25">
      <c r="A405" s="61">
        <v>43226</v>
      </c>
      <c r="B405" s="28" t="s">
        <v>174</v>
      </c>
      <c r="C405" s="28">
        <v>2010</v>
      </c>
      <c r="D405" s="26" t="s">
        <v>147</v>
      </c>
      <c r="E405" s="22" t="s">
        <v>145</v>
      </c>
      <c r="F405" s="27" t="s">
        <v>146</v>
      </c>
      <c r="G405" s="11">
        <v>5.0077245999999999E-2</v>
      </c>
    </row>
    <row r="406" spans="1:7" ht="15" customHeight="1" x14ac:dyDescent="0.25">
      <c r="A406" s="61">
        <v>43227</v>
      </c>
      <c r="B406" s="28" t="s">
        <v>174</v>
      </c>
      <c r="C406" s="28">
        <v>2010</v>
      </c>
      <c r="D406" s="26" t="s">
        <v>147</v>
      </c>
      <c r="E406" s="22" t="s">
        <v>145</v>
      </c>
      <c r="F406" s="27" t="s">
        <v>146</v>
      </c>
      <c r="G406" s="11">
        <v>1.4828121999999999E-2</v>
      </c>
    </row>
    <row r="407" spans="1:7" ht="15" customHeight="1" x14ac:dyDescent="0.25">
      <c r="A407" s="61">
        <v>43228</v>
      </c>
      <c r="B407" s="28" t="s">
        <v>174</v>
      </c>
      <c r="C407" s="28">
        <v>2010</v>
      </c>
      <c r="D407" s="26" t="s">
        <v>147</v>
      </c>
      <c r="E407" s="22" t="s">
        <v>145</v>
      </c>
      <c r="F407" s="27" t="s">
        <v>146</v>
      </c>
      <c r="G407" s="11">
        <v>3.2295609000000003E-2</v>
      </c>
    </row>
    <row r="408" spans="1:7" ht="15" customHeight="1" x14ac:dyDescent="0.25">
      <c r="A408" s="28">
        <v>43229</v>
      </c>
      <c r="B408" s="28" t="s">
        <v>174</v>
      </c>
      <c r="C408" s="61">
        <v>2010</v>
      </c>
      <c r="D408" s="26" t="s">
        <v>147</v>
      </c>
      <c r="E408" s="22" t="s">
        <v>145</v>
      </c>
      <c r="F408" s="27" t="s">
        <v>146</v>
      </c>
      <c r="G408" s="11">
        <v>1.3685329E-2</v>
      </c>
    </row>
    <row r="409" spans="1:7" ht="15" customHeight="1" x14ac:dyDescent="0.25">
      <c r="A409" s="28">
        <v>43230</v>
      </c>
      <c r="B409" s="28" t="s">
        <v>174</v>
      </c>
      <c r="C409" s="61">
        <v>2010</v>
      </c>
      <c r="D409" s="26" t="s">
        <v>147</v>
      </c>
      <c r="E409" s="22" t="s">
        <v>145</v>
      </c>
      <c r="F409" s="27" t="s">
        <v>146</v>
      </c>
      <c r="G409" s="11">
        <v>4.5505060999999999E-2</v>
      </c>
    </row>
    <row r="410" spans="1:7" ht="15" customHeight="1" x14ac:dyDescent="0.25">
      <c r="A410" s="28">
        <v>43231</v>
      </c>
      <c r="B410" s="28" t="s">
        <v>174</v>
      </c>
      <c r="C410" s="61">
        <v>2010</v>
      </c>
      <c r="D410" s="26" t="s">
        <v>147</v>
      </c>
      <c r="E410" s="22" t="s">
        <v>145</v>
      </c>
      <c r="F410" s="27" t="s">
        <v>146</v>
      </c>
      <c r="G410" s="11">
        <v>1.2719901E-2</v>
      </c>
    </row>
    <row r="411" spans="1:7" ht="15" customHeight="1" x14ac:dyDescent="0.25">
      <c r="A411" s="28">
        <v>43232</v>
      </c>
      <c r="B411" s="28" t="s">
        <v>174</v>
      </c>
      <c r="C411" s="61">
        <v>2010</v>
      </c>
      <c r="D411" s="26" t="s">
        <v>147</v>
      </c>
      <c r="E411" s="22" t="s">
        <v>145</v>
      </c>
      <c r="F411" s="27" t="s">
        <v>146</v>
      </c>
      <c r="G411" s="11">
        <v>4.2805506E-2</v>
      </c>
    </row>
    <row r="412" spans="1:7" ht="15" customHeight="1" x14ac:dyDescent="0.25">
      <c r="A412" s="28">
        <v>43233</v>
      </c>
      <c r="B412" s="28" t="s">
        <v>174</v>
      </c>
      <c r="C412" s="61">
        <v>2010</v>
      </c>
      <c r="D412" s="26" t="s">
        <v>147</v>
      </c>
      <c r="E412" s="22" t="s">
        <v>145</v>
      </c>
      <c r="F412" s="27" t="s">
        <v>146</v>
      </c>
      <c r="G412" s="11">
        <v>9.6278700000000002E-3</v>
      </c>
    </row>
    <row r="413" spans="1:7" ht="15" customHeight="1" x14ac:dyDescent="0.25">
      <c r="A413" s="28">
        <v>43234</v>
      </c>
      <c r="B413" s="28" t="s">
        <v>174</v>
      </c>
      <c r="C413" s="61">
        <v>2010</v>
      </c>
      <c r="D413" s="26" t="s">
        <v>147</v>
      </c>
      <c r="E413" s="22" t="s">
        <v>145</v>
      </c>
      <c r="F413" s="27" t="s">
        <v>146</v>
      </c>
      <c r="G413" s="11">
        <v>4.7412494999999999E-2</v>
      </c>
    </row>
    <row r="414" spans="1:7" ht="15" customHeight="1" x14ac:dyDescent="0.25">
      <c r="A414" s="28">
        <v>43235</v>
      </c>
      <c r="B414" s="28" t="s">
        <v>174</v>
      </c>
      <c r="C414" s="61">
        <v>2010</v>
      </c>
      <c r="D414" s="26" t="s">
        <v>147</v>
      </c>
      <c r="E414" s="22" t="s">
        <v>145</v>
      </c>
      <c r="F414" s="27" t="s">
        <v>146</v>
      </c>
      <c r="G414" s="11">
        <v>5.2237381999999999E-2</v>
      </c>
    </row>
    <row r="415" spans="1:7" ht="15" customHeight="1" x14ac:dyDescent="0.25">
      <c r="A415" s="28">
        <v>43236</v>
      </c>
      <c r="B415" s="28" t="s">
        <v>174</v>
      </c>
      <c r="C415" s="61">
        <v>2010</v>
      </c>
      <c r="D415" s="26" t="s">
        <v>147</v>
      </c>
      <c r="E415" s="22" t="s">
        <v>145</v>
      </c>
      <c r="F415" s="27" t="s">
        <v>146</v>
      </c>
      <c r="G415" s="11">
        <v>4.5382147999999997E-2</v>
      </c>
    </row>
    <row r="416" spans="1:7" ht="15" customHeight="1" x14ac:dyDescent="0.25">
      <c r="A416" s="28">
        <v>43237</v>
      </c>
      <c r="B416" s="28" t="s">
        <v>174</v>
      </c>
      <c r="C416" s="61">
        <v>2010</v>
      </c>
      <c r="D416" s="26" t="s">
        <v>147</v>
      </c>
      <c r="E416" s="22" t="s">
        <v>145</v>
      </c>
      <c r="F416" s="27" t="s">
        <v>146</v>
      </c>
      <c r="G416" s="11">
        <v>4.8230769E-2</v>
      </c>
    </row>
    <row r="417" spans="1:7" ht="15" customHeight="1" x14ac:dyDescent="0.25">
      <c r="A417" s="28">
        <v>43238</v>
      </c>
      <c r="B417" s="28" t="s">
        <v>174</v>
      </c>
      <c r="C417" s="61">
        <v>2010</v>
      </c>
      <c r="D417" s="26" t="s">
        <v>147</v>
      </c>
      <c r="E417" s="22" t="s">
        <v>145</v>
      </c>
      <c r="F417" s="27" t="s">
        <v>146</v>
      </c>
      <c r="G417" s="11">
        <v>2.9735807999999999E-2</v>
      </c>
    </row>
    <row r="418" spans="1:7" ht="15" customHeight="1" x14ac:dyDescent="0.25">
      <c r="A418" s="28">
        <v>43239</v>
      </c>
      <c r="B418" s="28" t="s">
        <v>174</v>
      </c>
      <c r="C418" s="61">
        <v>2010</v>
      </c>
      <c r="D418" s="26" t="s">
        <v>147</v>
      </c>
      <c r="E418" s="22" t="s">
        <v>145</v>
      </c>
      <c r="F418" s="27" t="s">
        <v>146</v>
      </c>
      <c r="G418" s="11">
        <v>1.6241703999999999E-2</v>
      </c>
    </row>
    <row r="419" spans="1:7" ht="15" customHeight="1" x14ac:dyDescent="0.25">
      <c r="A419" s="28">
        <v>43240</v>
      </c>
      <c r="B419" s="28" t="s">
        <v>174</v>
      </c>
      <c r="C419" s="61">
        <v>2010</v>
      </c>
      <c r="D419" s="26" t="s">
        <v>147</v>
      </c>
      <c r="E419" s="22" t="s">
        <v>145</v>
      </c>
      <c r="F419" s="27" t="s">
        <v>146</v>
      </c>
      <c r="G419" s="11">
        <v>1.5856107000000001E-2</v>
      </c>
    </row>
    <row r="420" spans="1:7" ht="15" customHeight="1" x14ac:dyDescent="0.25">
      <c r="A420" s="28">
        <v>43331</v>
      </c>
      <c r="B420" s="28" t="s">
        <v>174</v>
      </c>
      <c r="C420" s="61">
        <v>2010</v>
      </c>
      <c r="D420" s="26" t="s">
        <v>133</v>
      </c>
      <c r="E420" s="22" t="s">
        <v>145</v>
      </c>
      <c r="F420" s="27" t="s">
        <v>146</v>
      </c>
      <c r="G420" s="11">
        <v>9.1177521999999997E-2</v>
      </c>
    </row>
    <row r="421" spans="1:7" ht="15" customHeight="1" x14ac:dyDescent="0.25">
      <c r="A421" s="28">
        <v>43332</v>
      </c>
      <c r="B421" s="28" t="s">
        <v>174</v>
      </c>
      <c r="C421" s="61">
        <v>2010</v>
      </c>
      <c r="D421" s="26" t="s">
        <v>133</v>
      </c>
      <c r="E421" s="22" t="s">
        <v>145</v>
      </c>
      <c r="F421" s="27" t="s">
        <v>146</v>
      </c>
      <c r="G421" s="11">
        <v>9.3009032000000005E-2</v>
      </c>
    </row>
    <row r="422" spans="1:7" ht="15" customHeight="1" x14ac:dyDescent="0.25">
      <c r="A422" s="28">
        <v>43333</v>
      </c>
      <c r="B422" s="28" t="s">
        <v>174</v>
      </c>
      <c r="C422" s="61">
        <v>2010</v>
      </c>
      <c r="D422" s="26" t="s">
        <v>133</v>
      </c>
      <c r="E422" s="22" t="s">
        <v>145</v>
      </c>
      <c r="F422" s="27" t="s">
        <v>146</v>
      </c>
      <c r="G422" s="11">
        <v>4.5225169000000003E-2</v>
      </c>
    </row>
    <row r="423" spans="1:7" ht="15" customHeight="1" x14ac:dyDescent="0.25">
      <c r="A423" s="28">
        <v>43334</v>
      </c>
      <c r="B423" s="28" t="s">
        <v>174</v>
      </c>
      <c r="C423" s="61">
        <v>2010</v>
      </c>
      <c r="D423" s="26" t="s">
        <v>133</v>
      </c>
      <c r="E423" s="22" t="s">
        <v>145</v>
      </c>
      <c r="F423" s="27" t="s">
        <v>146</v>
      </c>
      <c r="G423" s="11">
        <v>8.6043013000000002E-2</v>
      </c>
    </row>
    <row r="424" spans="1:7" ht="15" customHeight="1" x14ac:dyDescent="0.25">
      <c r="A424" s="28">
        <v>43335</v>
      </c>
      <c r="B424" s="28" t="s">
        <v>174</v>
      </c>
      <c r="C424" s="61">
        <v>2010</v>
      </c>
      <c r="D424" s="26" t="s">
        <v>133</v>
      </c>
      <c r="E424" s="22" t="s">
        <v>145</v>
      </c>
      <c r="F424" s="27" t="s">
        <v>146</v>
      </c>
      <c r="G424" s="11">
        <v>0.10334415199999999</v>
      </c>
    </row>
    <row r="425" spans="1:7" ht="15" customHeight="1" x14ac:dyDescent="0.25">
      <c r="A425" s="28">
        <v>43336</v>
      </c>
      <c r="B425" s="28" t="s">
        <v>174</v>
      </c>
      <c r="C425" s="61">
        <v>2010</v>
      </c>
      <c r="D425" s="26" t="s">
        <v>133</v>
      </c>
      <c r="E425" s="22" t="s">
        <v>145</v>
      </c>
      <c r="F425" s="27" t="s">
        <v>146</v>
      </c>
      <c r="G425" s="11">
        <v>2.5124686E-2</v>
      </c>
    </row>
    <row r="426" spans="1:7" ht="15" customHeight="1" x14ac:dyDescent="0.25">
      <c r="A426" s="28">
        <v>43337</v>
      </c>
      <c r="B426" s="28" t="s">
        <v>174</v>
      </c>
      <c r="C426" s="61">
        <v>2010</v>
      </c>
      <c r="D426" s="26" t="s">
        <v>133</v>
      </c>
      <c r="E426" s="22" t="s">
        <v>145</v>
      </c>
      <c r="F426" s="27" t="s">
        <v>146</v>
      </c>
      <c r="G426" s="11">
        <v>0.10950515700000001</v>
      </c>
    </row>
    <row r="427" spans="1:7" ht="15" customHeight="1" x14ac:dyDescent="0.25">
      <c r="A427" s="28">
        <v>43338</v>
      </c>
      <c r="B427" s="28" t="s">
        <v>174</v>
      </c>
      <c r="C427" s="61">
        <v>2010</v>
      </c>
      <c r="D427" s="26" t="s">
        <v>133</v>
      </c>
      <c r="E427" s="22" t="s">
        <v>145</v>
      </c>
      <c r="F427" s="27" t="s">
        <v>146</v>
      </c>
      <c r="G427" s="11">
        <v>0.106590764</v>
      </c>
    </row>
    <row r="428" spans="1:7" ht="15" customHeight="1" x14ac:dyDescent="0.25">
      <c r="A428" s="61">
        <v>43339</v>
      </c>
      <c r="B428" s="28" t="s">
        <v>174</v>
      </c>
      <c r="C428" s="61">
        <v>2010</v>
      </c>
      <c r="D428" s="62" t="s">
        <v>133</v>
      </c>
      <c r="E428" s="63" t="s">
        <v>145</v>
      </c>
      <c r="F428" s="27" t="s">
        <v>146</v>
      </c>
      <c r="G428" s="11">
        <v>0.17200744700000001</v>
      </c>
    </row>
    <row r="429" spans="1:7" ht="15" customHeight="1" x14ac:dyDescent="0.25">
      <c r="A429" s="61">
        <v>43340</v>
      </c>
      <c r="B429" s="28" t="s">
        <v>174</v>
      </c>
      <c r="C429" s="61">
        <v>2010</v>
      </c>
      <c r="D429" s="62" t="s">
        <v>133</v>
      </c>
      <c r="E429" s="63" t="s">
        <v>145</v>
      </c>
      <c r="F429" s="27" t="s">
        <v>146</v>
      </c>
      <c r="G429" s="11">
        <v>8.6648751999999996E-2</v>
      </c>
    </row>
    <row r="430" spans="1:7" ht="15" customHeight="1" x14ac:dyDescent="0.25">
      <c r="A430" s="61">
        <v>43341</v>
      </c>
      <c r="B430" s="28" t="s">
        <v>174</v>
      </c>
      <c r="C430" s="61">
        <v>2010</v>
      </c>
      <c r="D430" s="62" t="s">
        <v>133</v>
      </c>
      <c r="E430" s="63" t="s">
        <v>145</v>
      </c>
      <c r="F430" s="27" t="s">
        <v>146</v>
      </c>
      <c r="G430" s="11">
        <v>5.3032745999999999E-2</v>
      </c>
    </row>
    <row r="431" spans="1:7" ht="15" customHeight="1" x14ac:dyDescent="0.25">
      <c r="A431" s="61">
        <v>43342</v>
      </c>
      <c r="B431" s="28" t="s">
        <v>174</v>
      </c>
      <c r="C431" s="61">
        <v>2010</v>
      </c>
      <c r="D431" s="62" t="s">
        <v>133</v>
      </c>
      <c r="E431" s="63" t="s">
        <v>145</v>
      </c>
      <c r="F431" s="27" t="s">
        <v>146</v>
      </c>
      <c r="G431" s="11">
        <v>7.4292383000000004E-2</v>
      </c>
    </row>
    <row r="432" spans="1:7" ht="15" customHeight="1" x14ac:dyDescent="0.25">
      <c r="A432" s="61">
        <v>43343</v>
      </c>
      <c r="B432" s="28" t="s">
        <v>174</v>
      </c>
      <c r="C432" s="61">
        <v>2010</v>
      </c>
      <c r="D432" s="62" t="s">
        <v>133</v>
      </c>
      <c r="E432" s="63" t="s">
        <v>145</v>
      </c>
      <c r="F432" s="27" t="s">
        <v>146</v>
      </c>
      <c r="G432" s="11">
        <v>0.146378692</v>
      </c>
    </row>
    <row r="433" spans="1:7" ht="15" customHeight="1" x14ac:dyDescent="0.25">
      <c r="A433" s="61">
        <v>43344</v>
      </c>
      <c r="B433" s="28" t="s">
        <v>174</v>
      </c>
      <c r="C433" s="61">
        <v>2010</v>
      </c>
      <c r="D433" s="62" t="s">
        <v>133</v>
      </c>
      <c r="E433" s="63" t="s">
        <v>145</v>
      </c>
      <c r="F433" s="27" t="s">
        <v>146</v>
      </c>
      <c r="G433" s="11">
        <v>8.5016921999999995E-2</v>
      </c>
    </row>
    <row r="434" spans="1:7" ht="15" customHeight="1" x14ac:dyDescent="0.25">
      <c r="A434" s="61">
        <v>43345</v>
      </c>
      <c r="B434" s="28" t="s">
        <v>174</v>
      </c>
      <c r="C434" s="61">
        <v>2010</v>
      </c>
      <c r="D434" s="62" t="s">
        <v>133</v>
      </c>
      <c r="E434" s="22" t="s">
        <v>145</v>
      </c>
      <c r="F434" s="27" t="s">
        <v>146</v>
      </c>
      <c r="G434" s="11">
        <v>6.6201500999999996E-2</v>
      </c>
    </row>
    <row r="435" spans="1:7" ht="15" customHeight="1" x14ac:dyDescent="0.25">
      <c r="A435" s="61">
        <v>43346</v>
      </c>
      <c r="B435" s="28" t="s">
        <v>174</v>
      </c>
      <c r="C435" s="61">
        <v>2010</v>
      </c>
      <c r="D435" s="62" t="s">
        <v>133</v>
      </c>
      <c r="E435" s="63" t="s">
        <v>145</v>
      </c>
      <c r="F435" s="27" t="s">
        <v>146</v>
      </c>
      <c r="G435" s="11">
        <v>5.1230769000000002E-2</v>
      </c>
    </row>
    <row r="436" spans="1:7" ht="15" customHeight="1" x14ac:dyDescent="0.25">
      <c r="A436" s="61">
        <v>43347</v>
      </c>
      <c r="B436" s="28" t="s">
        <v>174</v>
      </c>
      <c r="C436" s="61">
        <v>2010</v>
      </c>
      <c r="D436" s="62" t="s">
        <v>133</v>
      </c>
      <c r="E436" s="63" t="s">
        <v>145</v>
      </c>
      <c r="F436" s="27" t="s">
        <v>146</v>
      </c>
      <c r="G436" s="11">
        <v>6.6120728000000004E-2</v>
      </c>
    </row>
    <row r="437" spans="1:7" ht="15" customHeight="1" x14ac:dyDescent="0.25">
      <c r="A437" s="61">
        <v>43348</v>
      </c>
      <c r="B437" s="28" t="s">
        <v>174</v>
      </c>
      <c r="C437" s="61">
        <v>2010</v>
      </c>
      <c r="D437" s="62" t="s">
        <v>133</v>
      </c>
      <c r="E437" s="63" t="s">
        <v>145</v>
      </c>
      <c r="F437" s="27" t="s">
        <v>146</v>
      </c>
      <c r="G437" s="11">
        <v>8.7851183999999999E-2</v>
      </c>
    </row>
    <row r="438" spans="1:7" ht="15" customHeight="1" x14ac:dyDescent="0.25">
      <c r="A438" s="61">
        <v>43349</v>
      </c>
      <c r="B438" s="28" t="s">
        <v>174</v>
      </c>
      <c r="C438" s="61">
        <v>2010</v>
      </c>
      <c r="D438" s="62" t="s">
        <v>133</v>
      </c>
      <c r="E438" s="63" t="s">
        <v>145</v>
      </c>
      <c r="F438" s="27" t="s">
        <v>146</v>
      </c>
      <c r="G438" s="11">
        <v>7.2622363999999995E-2</v>
      </c>
    </row>
    <row r="439" spans="1:7" ht="15" customHeight="1" x14ac:dyDescent="0.25">
      <c r="A439" s="61">
        <v>43350</v>
      </c>
      <c r="B439" s="28" t="s">
        <v>174</v>
      </c>
      <c r="C439" s="61">
        <v>2010</v>
      </c>
      <c r="D439" s="62" t="s">
        <v>133</v>
      </c>
      <c r="E439" s="63" t="s">
        <v>145</v>
      </c>
      <c r="F439" s="27" t="s">
        <v>146</v>
      </c>
      <c r="G439" s="11">
        <v>0.111917052</v>
      </c>
    </row>
    <row r="440" spans="1:7" ht="15" customHeight="1" x14ac:dyDescent="0.25">
      <c r="A440" s="61">
        <v>47721</v>
      </c>
      <c r="B440" s="28" t="s">
        <v>174</v>
      </c>
      <c r="C440" s="61">
        <v>2012</v>
      </c>
      <c r="D440" s="26" t="s">
        <v>169</v>
      </c>
      <c r="E440" s="63" t="s">
        <v>145</v>
      </c>
      <c r="F440" s="27" t="s">
        <v>146</v>
      </c>
      <c r="G440" s="11">
        <v>4.4378022000000003E-2</v>
      </c>
    </row>
    <row r="441" spans="1:7" ht="15" customHeight="1" x14ac:dyDescent="0.25">
      <c r="A441" s="61">
        <v>47722</v>
      </c>
      <c r="B441" s="28" t="s">
        <v>174</v>
      </c>
      <c r="C441" s="61">
        <v>2012</v>
      </c>
      <c r="D441" s="26" t="s">
        <v>169</v>
      </c>
      <c r="E441" s="63" t="s">
        <v>145</v>
      </c>
      <c r="F441" s="27" t="s">
        <v>146</v>
      </c>
      <c r="G441" s="11">
        <v>0.126890737</v>
      </c>
    </row>
    <row r="442" spans="1:7" ht="15" customHeight="1" x14ac:dyDescent="0.25">
      <c r="A442" s="61">
        <v>47723</v>
      </c>
      <c r="B442" s="28" t="s">
        <v>174</v>
      </c>
      <c r="C442" s="61">
        <v>2012</v>
      </c>
      <c r="D442" s="26" t="s">
        <v>169</v>
      </c>
      <c r="E442" s="63" t="s">
        <v>145</v>
      </c>
      <c r="F442" s="27" t="s">
        <v>146</v>
      </c>
      <c r="G442" s="11">
        <v>7.7967325000000004E-2</v>
      </c>
    </row>
    <row r="443" spans="1:7" ht="15" customHeight="1" x14ac:dyDescent="0.25">
      <c r="A443" s="61">
        <v>47724</v>
      </c>
      <c r="B443" s="28" t="s">
        <v>174</v>
      </c>
      <c r="C443" s="61">
        <v>2012</v>
      </c>
      <c r="D443" s="26" t="s">
        <v>169</v>
      </c>
      <c r="E443" s="63" t="s">
        <v>145</v>
      </c>
      <c r="F443" s="27" t="s">
        <v>146</v>
      </c>
      <c r="G443" s="11">
        <v>0.15450460399999999</v>
      </c>
    </row>
    <row r="444" spans="1:7" ht="15" customHeight="1" x14ac:dyDescent="0.25">
      <c r="A444" s="61">
        <v>47725</v>
      </c>
      <c r="B444" s="28" t="s">
        <v>174</v>
      </c>
      <c r="C444" s="61">
        <v>2012</v>
      </c>
      <c r="D444" s="26" t="s">
        <v>169</v>
      </c>
      <c r="E444" s="63" t="s">
        <v>145</v>
      </c>
      <c r="F444" s="27" t="s">
        <v>146</v>
      </c>
      <c r="G444" s="11">
        <v>7.0006472E-2</v>
      </c>
    </row>
    <row r="445" spans="1:7" ht="15" customHeight="1" x14ac:dyDescent="0.25">
      <c r="A445" s="61">
        <v>47726</v>
      </c>
      <c r="B445" s="28" t="s">
        <v>174</v>
      </c>
      <c r="C445" s="61">
        <v>2012</v>
      </c>
      <c r="D445" s="26" t="s">
        <v>169</v>
      </c>
      <c r="E445" s="63" t="s">
        <v>145</v>
      </c>
      <c r="F445" s="27" t="s">
        <v>146</v>
      </c>
      <c r="G445" s="11">
        <v>0.11334469599999999</v>
      </c>
    </row>
    <row r="446" spans="1:7" ht="15" customHeight="1" x14ac:dyDescent="0.25">
      <c r="A446" s="61">
        <v>47727</v>
      </c>
      <c r="B446" s="28" t="s">
        <v>174</v>
      </c>
      <c r="C446" s="61">
        <v>2012</v>
      </c>
      <c r="D446" s="26" t="s">
        <v>169</v>
      </c>
      <c r="E446" s="63" t="s">
        <v>145</v>
      </c>
      <c r="F446" s="27" t="s">
        <v>146</v>
      </c>
      <c r="G446" s="11">
        <v>0.244944251</v>
      </c>
    </row>
    <row r="447" spans="1:7" ht="15" customHeight="1" x14ac:dyDescent="0.25">
      <c r="A447" s="61">
        <v>47728</v>
      </c>
      <c r="B447" s="28" t="s">
        <v>174</v>
      </c>
      <c r="C447" s="61">
        <v>2012</v>
      </c>
      <c r="D447" s="26" t="s">
        <v>169</v>
      </c>
      <c r="E447" s="63" t="s">
        <v>145</v>
      </c>
      <c r="F447" s="27" t="s">
        <v>146</v>
      </c>
      <c r="G447" s="11">
        <v>0.23534487600000001</v>
      </c>
    </row>
    <row r="448" spans="1:7" ht="15" customHeight="1" x14ac:dyDescent="0.25">
      <c r="A448" s="61">
        <v>47729</v>
      </c>
      <c r="B448" s="28" t="s">
        <v>174</v>
      </c>
      <c r="C448" s="61">
        <v>2012</v>
      </c>
      <c r="D448" s="26" t="s">
        <v>169</v>
      </c>
      <c r="E448" s="63" t="s">
        <v>145</v>
      </c>
      <c r="F448" s="27" t="s">
        <v>146</v>
      </c>
      <c r="G448" s="11">
        <v>6.2269741000000003E-2</v>
      </c>
    </row>
    <row r="449" spans="1:7" ht="15" customHeight="1" x14ac:dyDescent="0.25">
      <c r="A449" s="61">
        <v>47730</v>
      </c>
      <c r="B449" s="28" t="s">
        <v>174</v>
      </c>
      <c r="C449" s="61">
        <v>2012</v>
      </c>
      <c r="D449" s="26" t="s">
        <v>169</v>
      </c>
      <c r="E449" s="63" t="s">
        <v>145</v>
      </c>
      <c r="F449" s="27" t="s">
        <v>146</v>
      </c>
      <c r="G449" s="11">
        <v>7.8573777999999997E-2</v>
      </c>
    </row>
    <row r="450" spans="1:7" ht="15" customHeight="1" x14ac:dyDescent="0.25">
      <c r="A450" s="61">
        <v>47731</v>
      </c>
      <c r="B450" s="28" t="s">
        <v>174</v>
      </c>
      <c r="C450" s="61">
        <v>2012</v>
      </c>
      <c r="D450" s="26" t="s">
        <v>169</v>
      </c>
      <c r="E450" s="63" t="s">
        <v>145</v>
      </c>
      <c r="F450" s="27" t="s">
        <v>146</v>
      </c>
      <c r="G450" s="11">
        <v>0.12513823499999999</v>
      </c>
    </row>
    <row r="451" spans="1:7" ht="15" customHeight="1" x14ac:dyDescent="0.25">
      <c r="A451" s="61">
        <v>47732</v>
      </c>
      <c r="B451" s="28" t="s">
        <v>174</v>
      </c>
      <c r="C451" s="61">
        <v>2012</v>
      </c>
      <c r="D451" s="26" t="s">
        <v>169</v>
      </c>
      <c r="E451" s="63" t="s">
        <v>145</v>
      </c>
      <c r="F451" s="27" t="s">
        <v>146</v>
      </c>
      <c r="G451" s="11">
        <v>0.138082976</v>
      </c>
    </row>
    <row r="452" spans="1:7" ht="15" customHeight="1" x14ac:dyDescent="0.25">
      <c r="A452" s="61">
        <v>47733</v>
      </c>
      <c r="B452" s="28" t="s">
        <v>174</v>
      </c>
      <c r="C452" s="61">
        <v>2012</v>
      </c>
      <c r="D452" s="26" t="s">
        <v>169</v>
      </c>
      <c r="E452" s="63" t="s">
        <v>145</v>
      </c>
      <c r="F452" s="27" t="s">
        <v>146</v>
      </c>
      <c r="G452" s="11">
        <v>0.17454618</v>
      </c>
    </row>
    <row r="453" spans="1:7" ht="15" customHeight="1" x14ac:dyDescent="0.25">
      <c r="A453" s="61">
        <v>47734</v>
      </c>
      <c r="B453" s="28" t="s">
        <v>174</v>
      </c>
      <c r="C453" s="61">
        <v>2012</v>
      </c>
      <c r="D453" s="26" t="s">
        <v>169</v>
      </c>
      <c r="E453" s="63" t="s">
        <v>145</v>
      </c>
      <c r="F453" s="27" t="s">
        <v>146</v>
      </c>
      <c r="G453" s="11">
        <v>7.1945516000000001E-2</v>
      </c>
    </row>
    <row r="454" spans="1:7" ht="15" customHeight="1" x14ac:dyDescent="0.25">
      <c r="A454" s="61">
        <v>47735</v>
      </c>
      <c r="B454" s="28" t="s">
        <v>174</v>
      </c>
      <c r="C454" s="61">
        <v>2012</v>
      </c>
      <c r="D454" s="26" t="s">
        <v>169</v>
      </c>
      <c r="E454" s="63" t="s">
        <v>145</v>
      </c>
      <c r="F454" s="27" t="s">
        <v>146</v>
      </c>
      <c r="G454" s="11">
        <v>0.14945362000000001</v>
      </c>
    </row>
    <row r="455" spans="1:7" ht="15" customHeight="1" x14ac:dyDescent="0.25">
      <c r="A455" s="61">
        <v>47736</v>
      </c>
      <c r="B455" s="28" t="s">
        <v>174</v>
      </c>
      <c r="C455" s="61">
        <v>2012</v>
      </c>
      <c r="D455" s="26" t="s">
        <v>169</v>
      </c>
      <c r="E455" s="63" t="s">
        <v>145</v>
      </c>
      <c r="F455" s="27" t="s">
        <v>146</v>
      </c>
      <c r="G455" s="11">
        <v>0.101192406</v>
      </c>
    </row>
    <row r="456" spans="1:7" ht="15" customHeight="1" x14ac:dyDescent="0.25">
      <c r="A456" s="61">
        <v>47737</v>
      </c>
      <c r="B456" s="28" t="s">
        <v>174</v>
      </c>
      <c r="C456" s="61">
        <v>2012</v>
      </c>
      <c r="D456" s="26" t="s">
        <v>169</v>
      </c>
      <c r="E456" s="63" t="s">
        <v>145</v>
      </c>
      <c r="F456" s="27" t="s">
        <v>146</v>
      </c>
      <c r="G456" s="11">
        <v>2.2888987E-2</v>
      </c>
    </row>
    <row r="457" spans="1:7" ht="15" customHeight="1" x14ac:dyDescent="0.25">
      <c r="A457" s="61">
        <v>47738</v>
      </c>
      <c r="B457" s="28" t="s">
        <v>174</v>
      </c>
      <c r="C457" s="61">
        <v>2012</v>
      </c>
      <c r="D457" s="26" t="s">
        <v>169</v>
      </c>
      <c r="E457" s="63" t="s">
        <v>145</v>
      </c>
      <c r="F457" s="27" t="s">
        <v>146</v>
      </c>
      <c r="G457" s="11">
        <v>0.200603851</v>
      </c>
    </row>
    <row r="458" spans="1:7" ht="15" customHeight="1" x14ac:dyDescent="0.25">
      <c r="A458" s="61">
        <v>47739</v>
      </c>
      <c r="B458" s="28" t="s">
        <v>174</v>
      </c>
      <c r="C458" s="61">
        <v>2012</v>
      </c>
      <c r="D458" s="26" t="s">
        <v>169</v>
      </c>
      <c r="E458" s="22" t="s">
        <v>145</v>
      </c>
      <c r="F458" s="27" t="s">
        <v>146</v>
      </c>
      <c r="G458" s="11">
        <v>5.8902349E-2</v>
      </c>
    </row>
    <row r="459" spans="1:7" ht="15" customHeight="1" x14ac:dyDescent="0.25">
      <c r="A459" s="61">
        <v>47740</v>
      </c>
      <c r="B459" s="28" t="s">
        <v>174</v>
      </c>
      <c r="C459" s="61">
        <v>2012</v>
      </c>
      <c r="D459" s="26" t="s">
        <v>169</v>
      </c>
      <c r="E459" s="22" t="s">
        <v>145</v>
      </c>
      <c r="F459" s="27" t="s">
        <v>146</v>
      </c>
      <c r="G459" s="11">
        <v>9.3706134999999996E-2</v>
      </c>
    </row>
    <row r="460" spans="1:7" ht="15" customHeight="1" x14ac:dyDescent="0.25">
      <c r="A460" s="61">
        <v>47616</v>
      </c>
      <c r="B460" s="28" t="s">
        <v>174</v>
      </c>
      <c r="C460" s="61">
        <v>2012</v>
      </c>
      <c r="D460" s="62" t="s">
        <v>147</v>
      </c>
      <c r="E460" s="22" t="s">
        <v>145</v>
      </c>
      <c r="F460" s="27" t="s">
        <v>146</v>
      </c>
      <c r="G460" s="11">
        <v>5.6787051999999998E-2</v>
      </c>
    </row>
    <row r="461" spans="1:7" ht="15" customHeight="1" x14ac:dyDescent="0.25">
      <c r="A461" s="61">
        <v>47617</v>
      </c>
      <c r="B461" s="28" t="s">
        <v>174</v>
      </c>
      <c r="C461" s="61">
        <v>2012</v>
      </c>
      <c r="D461" s="62" t="s">
        <v>147</v>
      </c>
      <c r="E461" s="22" t="s">
        <v>145</v>
      </c>
      <c r="F461" s="27" t="s">
        <v>146</v>
      </c>
      <c r="G461" s="11">
        <v>6.3323753999999996E-2</v>
      </c>
    </row>
    <row r="462" spans="1:7" ht="15" customHeight="1" x14ac:dyDescent="0.25">
      <c r="A462" s="61">
        <v>47618</v>
      </c>
      <c r="B462" s="28" t="s">
        <v>174</v>
      </c>
      <c r="C462" s="61">
        <v>2012</v>
      </c>
      <c r="D462" s="26" t="s">
        <v>147</v>
      </c>
      <c r="E462" s="22" t="s">
        <v>145</v>
      </c>
      <c r="F462" s="27" t="s">
        <v>146</v>
      </c>
      <c r="G462" s="11">
        <v>5.0471104000000003E-2</v>
      </c>
    </row>
    <row r="463" spans="1:7" ht="15" customHeight="1" x14ac:dyDescent="0.25">
      <c r="A463" s="61">
        <v>47619</v>
      </c>
      <c r="B463" s="28" t="s">
        <v>174</v>
      </c>
      <c r="C463" s="61">
        <v>2012</v>
      </c>
      <c r="D463" s="26" t="s">
        <v>147</v>
      </c>
      <c r="E463" s="22" t="s">
        <v>145</v>
      </c>
      <c r="F463" s="27" t="s">
        <v>146</v>
      </c>
      <c r="G463" s="11">
        <v>2.0656959999999999E-2</v>
      </c>
    </row>
    <row r="464" spans="1:7" ht="15" customHeight="1" x14ac:dyDescent="0.25">
      <c r="A464" s="61">
        <v>47620</v>
      </c>
      <c r="B464" s="28" t="s">
        <v>174</v>
      </c>
      <c r="C464" s="61">
        <v>2012</v>
      </c>
      <c r="D464" s="26" t="s">
        <v>147</v>
      </c>
      <c r="E464" s="22" t="s">
        <v>145</v>
      </c>
      <c r="F464" s="27" t="s">
        <v>146</v>
      </c>
      <c r="G464" s="11">
        <v>5.3127542999999999E-2</v>
      </c>
    </row>
    <row r="465" spans="1:7" ht="15" customHeight="1" x14ac:dyDescent="0.25">
      <c r="A465" s="61">
        <v>47621</v>
      </c>
      <c r="B465" s="28" t="s">
        <v>174</v>
      </c>
      <c r="C465" s="61">
        <v>2012</v>
      </c>
      <c r="D465" s="26" t="s">
        <v>147</v>
      </c>
      <c r="E465" s="22" t="s">
        <v>145</v>
      </c>
      <c r="F465" s="27" t="s">
        <v>146</v>
      </c>
      <c r="G465" s="11">
        <v>7.8130828999999999E-2</v>
      </c>
    </row>
    <row r="466" spans="1:7" ht="15" customHeight="1" x14ac:dyDescent="0.25">
      <c r="A466" s="61">
        <v>47622</v>
      </c>
      <c r="B466" s="28" t="s">
        <v>174</v>
      </c>
      <c r="C466" s="61">
        <v>2012</v>
      </c>
      <c r="D466" s="26" t="s">
        <v>147</v>
      </c>
      <c r="E466" s="22" t="s">
        <v>145</v>
      </c>
      <c r="F466" s="27" t="s">
        <v>146</v>
      </c>
      <c r="G466" s="11">
        <v>0.120439675</v>
      </c>
    </row>
    <row r="467" spans="1:7" ht="15" customHeight="1" x14ac:dyDescent="0.25">
      <c r="A467" s="61">
        <v>47623</v>
      </c>
      <c r="B467" s="28" t="s">
        <v>174</v>
      </c>
      <c r="C467" s="61">
        <v>2012</v>
      </c>
      <c r="D467" s="26" t="s">
        <v>147</v>
      </c>
      <c r="E467" s="22" t="s">
        <v>145</v>
      </c>
      <c r="F467" s="27" t="s">
        <v>146</v>
      </c>
      <c r="G467" s="11">
        <v>6.4351398000000004E-2</v>
      </c>
    </row>
    <row r="468" spans="1:7" ht="15" customHeight="1" x14ac:dyDescent="0.25">
      <c r="A468" s="61">
        <v>47624</v>
      </c>
      <c r="B468" s="28" t="s">
        <v>174</v>
      </c>
      <c r="C468" s="61">
        <v>2012</v>
      </c>
      <c r="D468" s="26" t="s">
        <v>147</v>
      </c>
      <c r="E468" s="22" t="s">
        <v>145</v>
      </c>
      <c r="F468" s="27" t="s">
        <v>146</v>
      </c>
      <c r="G468" s="11">
        <v>3.3765848000000001E-2</v>
      </c>
    </row>
    <row r="469" spans="1:7" ht="15" customHeight="1" x14ac:dyDescent="0.25">
      <c r="A469" s="61">
        <v>47625</v>
      </c>
      <c r="B469" s="28" t="s">
        <v>174</v>
      </c>
      <c r="C469" s="61">
        <v>2012</v>
      </c>
      <c r="D469" s="26" t="s">
        <v>147</v>
      </c>
      <c r="E469" s="22" t="s">
        <v>145</v>
      </c>
      <c r="F469" s="27" t="s">
        <v>146</v>
      </c>
      <c r="G469" s="11">
        <v>5.6487247999999997E-2</v>
      </c>
    </row>
    <row r="470" spans="1:7" ht="15" customHeight="1" x14ac:dyDescent="0.25">
      <c r="A470" s="61">
        <v>47626</v>
      </c>
      <c r="B470" s="28" t="s">
        <v>174</v>
      </c>
      <c r="C470" s="61">
        <v>2012</v>
      </c>
      <c r="D470" s="26" t="s">
        <v>147</v>
      </c>
      <c r="E470" s="22" t="s">
        <v>145</v>
      </c>
      <c r="F470" s="27" t="s">
        <v>146</v>
      </c>
      <c r="G470" s="11">
        <v>2.7820055E-2</v>
      </c>
    </row>
    <row r="471" spans="1:7" ht="15" customHeight="1" x14ac:dyDescent="0.25">
      <c r="A471" s="61">
        <v>47627</v>
      </c>
      <c r="B471" s="28" t="s">
        <v>174</v>
      </c>
      <c r="C471" s="61">
        <v>2012</v>
      </c>
      <c r="D471" s="26" t="s">
        <v>147</v>
      </c>
      <c r="E471" s="22" t="s">
        <v>145</v>
      </c>
      <c r="F471" s="27" t="s">
        <v>146</v>
      </c>
      <c r="G471" s="11">
        <v>5.6185433999999999E-2</v>
      </c>
    </row>
    <row r="472" spans="1:7" ht="15" customHeight="1" x14ac:dyDescent="0.25">
      <c r="A472" s="61">
        <v>47628</v>
      </c>
      <c r="B472" s="28" t="s">
        <v>174</v>
      </c>
      <c r="C472" s="61">
        <v>2012</v>
      </c>
      <c r="D472" s="26" t="s">
        <v>147</v>
      </c>
      <c r="E472" s="22" t="s">
        <v>145</v>
      </c>
      <c r="F472" s="27" t="s">
        <v>146</v>
      </c>
      <c r="G472" s="11">
        <v>6.6862757999999994E-2</v>
      </c>
    </row>
    <row r="473" spans="1:7" ht="15" customHeight="1" x14ac:dyDescent="0.25">
      <c r="A473" s="61">
        <v>47629</v>
      </c>
      <c r="B473" s="28" t="s">
        <v>174</v>
      </c>
      <c r="C473" s="61">
        <v>2012</v>
      </c>
      <c r="D473" s="26" t="s">
        <v>147</v>
      </c>
      <c r="E473" s="22" t="s">
        <v>145</v>
      </c>
      <c r="F473" s="27" t="s">
        <v>146</v>
      </c>
      <c r="G473" s="11">
        <v>5.8719680000000003E-2</v>
      </c>
    </row>
    <row r="474" spans="1:7" ht="15" customHeight="1" x14ac:dyDescent="0.25">
      <c r="A474" s="61">
        <v>47630</v>
      </c>
      <c r="B474" s="28" t="s">
        <v>174</v>
      </c>
      <c r="C474" s="61">
        <v>2012</v>
      </c>
      <c r="D474" s="26" t="s">
        <v>147</v>
      </c>
      <c r="E474" s="22" t="s">
        <v>145</v>
      </c>
      <c r="F474" s="27" t="s">
        <v>146</v>
      </c>
      <c r="G474" s="11">
        <v>7.4230890999999993E-2</v>
      </c>
    </row>
    <row r="475" spans="1:7" ht="15" customHeight="1" x14ac:dyDescent="0.25">
      <c r="A475" s="61">
        <v>47978</v>
      </c>
      <c r="B475" s="28" t="s">
        <v>174</v>
      </c>
      <c r="C475" s="61">
        <v>2013</v>
      </c>
      <c r="D475" s="26" t="s">
        <v>133</v>
      </c>
      <c r="E475" s="22" t="s">
        <v>145</v>
      </c>
      <c r="F475" s="27" t="s">
        <v>146</v>
      </c>
      <c r="G475" s="11">
        <v>5.0880241E-2</v>
      </c>
    </row>
    <row r="476" spans="1:7" ht="15" customHeight="1" x14ac:dyDescent="0.25">
      <c r="A476" s="61">
        <v>47979</v>
      </c>
      <c r="B476" s="28" t="s">
        <v>174</v>
      </c>
      <c r="C476" s="61">
        <v>2013</v>
      </c>
      <c r="D476" s="26" t="s">
        <v>133</v>
      </c>
      <c r="E476" s="22" t="s">
        <v>145</v>
      </c>
      <c r="F476" s="27" t="s">
        <v>146</v>
      </c>
      <c r="G476" s="11">
        <v>1.9305675000000001E-2</v>
      </c>
    </row>
    <row r="477" spans="1:7" ht="15" customHeight="1" x14ac:dyDescent="0.25">
      <c r="A477" s="61">
        <v>47980</v>
      </c>
      <c r="B477" s="28" t="s">
        <v>174</v>
      </c>
      <c r="C477" s="61">
        <v>2013</v>
      </c>
      <c r="D477" s="26" t="s">
        <v>133</v>
      </c>
      <c r="E477" s="22" t="s">
        <v>145</v>
      </c>
      <c r="F477" s="27" t="s">
        <v>146</v>
      </c>
      <c r="G477" s="11">
        <v>5.5639749000000002E-2</v>
      </c>
    </row>
    <row r="478" spans="1:7" ht="15" customHeight="1" x14ac:dyDescent="0.25">
      <c r="A478" s="61">
        <v>47981</v>
      </c>
      <c r="B478" s="28" t="s">
        <v>174</v>
      </c>
      <c r="C478" s="61">
        <v>2013</v>
      </c>
      <c r="D478" s="26" t="s">
        <v>133</v>
      </c>
      <c r="E478" s="22" t="s">
        <v>145</v>
      </c>
      <c r="F478" s="27" t="s">
        <v>146</v>
      </c>
      <c r="G478" s="11">
        <v>3.1814394000000003E-2</v>
      </c>
    </row>
    <row r="479" spans="1:7" ht="15" customHeight="1" x14ac:dyDescent="0.25">
      <c r="A479" s="61">
        <v>47982</v>
      </c>
      <c r="B479" s="28" t="s">
        <v>174</v>
      </c>
      <c r="C479" s="61">
        <v>2013</v>
      </c>
      <c r="D479" s="26" t="s">
        <v>133</v>
      </c>
      <c r="E479" s="22" t="s">
        <v>145</v>
      </c>
      <c r="F479" s="27" t="s">
        <v>146</v>
      </c>
      <c r="G479" s="11">
        <v>2.7612251000000001E-2</v>
      </c>
    </row>
    <row r="480" spans="1:7" ht="15" customHeight="1" x14ac:dyDescent="0.25">
      <c r="A480" s="61">
        <v>47983</v>
      </c>
      <c r="B480" s="28" t="s">
        <v>174</v>
      </c>
      <c r="C480" s="61">
        <v>2013</v>
      </c>
      <c r="D480" s="26" t="s">
        <v>133</v>
      </c>
      <c r="E480" s="22" t="s">
        <v>145</v>
      </c>
      <c r="F480" s="27" t="s">
        <v>146</v>
      </c>
      <c r="G480" s="11">
        <v>4.7665841E-2</v>
      </c>
    </row>
    <row r="481" spans="1:7" ht="15" customHeight="1" x14ac:dyDescent="0.25">
      <c r="A481" s="61">
        <v>47984</v>
      </c>
      <c r="B481" s="28" t="s">
        <v>174</v>
      </c>
      <c r="C481" s="61">
        <v>2013</v>
      </c>
      <c r="D481" s="26" t="s">
        <v>133</v>
      </c>
      <c r="E481" s="22" t="s">
        <v>145</v>
      </c>
      <c r="F481" s="27" t="s">
        <v>146</v>
      </c>
      <c r="G481" s="11">
        <v>5.5215585999999997E-2</v>
      </c>
    </row>
    <row r="482" spans="1:7" ht="15" customHeight="1" x14ac:dyDescent="0.25">
      <c r="A482" s="61">
        <v>47985</v>
      </c>
      <c r="B482" s="28" t="s">
        <v>174</v>
      </c>
      <c r="C482" s="61">
        <v>2013</v>
      </c>
      <c r="D482" s="26" t="s">
        <v>133</v>
      </c>
      <c r="E482" s="22" t="s">
        <v>145</v>
      </c>
      <c r="F482" s="27" t="s">
        <v>146</v>
      </c>
      <c r="G482" s="11">
        <v>0.1077</v>
      </c>
    </row>
    <row r="483" spans="1:7" ht="15" customHeight="1" x14ac:dyDescent="0.25">
      <c r="A483" s="61">
        <v>47986</v>
      </c>
      <c r="B483" s="28" t="s">
        <v>174</v>
      </c>
      <c r="C483" s="61">
        <v>2013</v>
      </c>
      <c r="D483" s="26" t="s">
        <v>133</v>
      </c>
      <c r="E483" s="22" t="s">
        <v>145</v>
      </c>
      <c r="F483" s="27" t="s">
        <v>146</v>
      </c>
      <c r="G483" s="11">
        <v>9.1114332000000006E-2</v>
      </c>
    </row>
    <row r="484" spans="1:7" ht="15" customHeight="1" x14ac:dyDescent="0.25">
      <c r="A484" s="61">
        <v>47987</v>
      </c>
      <c r="B484" s="28" t="s">
        <v>174</v>
      </c>
      <c r="C484" s="61">
        <v>2013</v>
      </c>
      <c r="D484" s="26" t="s">
        <v>133</v>
      </c>
      <c r="E484" s="22" t="s">
        <v>145</v>
      </c>
      <c r="F484" s="27" t="s">
        <v>146</v>
      </c>
      <c r="G484" s="11">
        <v>6.6793948000000006E-2</v>
      </c>
    </row>
    <row r="485" spans="1:7" ht="15" customHeight="1" x14ac:dyDescent="0.25">
      <c r="A485" s="61">
        <v>47988</v>
      </c>
      <c r="B485" s="28" t="s">
        <v>174</v>
      </c>
      <c r="C485" s="61">
        <v>2013</v>
      </c>
      <c r="D485" s="26" t="s">
        <v>133</v>
      </c>
      <c r="E485" s="22" t="s">
        <v>145</v>
      </c>
      <c r="F485" s="27" t="s">
        <v>146</v>
      </c>
      <c r="G485" s="11">
        <v>2.1425185999999999E-2</v>
      </c>
    </row>
    <row r="486" spans="1:7" ht="15" customHeight="1" x14ac:dyDescent="0.25">
      <c r="A486" s="61">
        <v>47989</v>
      </c>
      <c r="B486" s="28" t="s">
        <v>174</v>
      </c>
      <c r="C486" s="61">
        <v>2013</v>
      </c>
      <c r="D486" s="26" t="s">
        <v>133</v>
      </c>
      <c r="E486" s="22" t="s">
        <v>145</v>
      </c>
      <c r="F486" s="27" t="s">
        <v>146</v>
      </c>
      <c r="G486" s="11">
        <v>6.0658281000000001E-2</v>
      </c>
    </row>
    <row r="487" spans="1:7" ht="15" customHeight="1" x14ac:dyDescent="0.25">
      <c r="A487" s="61">
        <v>47990</v>
      </c>
      <c r="B487" s="28" t="s">
        <v>174</v>
      </c>
      <c r="C487" s="61">
        <v>2013</v>
      </c>
      <c r="D487" s="26" t="s">
        <v>133</v>
      </c>
      <c r="E487" s="22" t="s">
        <v>145</v>
      </c>
      <c r="F487" s="27" t="s">
        <v>146</v>
      </c>
      <c r="G487" s="11">
        <v>4.5395992000000003E-2</v>
      </c>
    </row>
    <row r="488" spans="1:7" ht="15" customHeight="1" x14ac:dyDescent="0.25">
      <c r="A488" s="61">
        <v>47991</v>
      </c>
      <c r="B488" s="28" t="s">
        <v>174</v>
      </c>
      <c r="C488" s="61">
        <v>2013</v>
      </c>
      <c r="D488" s="62" t="s">
        <v>133</v>
      </c>
      <c r="E488" s="22" t="s">
        <v>145</v>
      </c>
      <c r="F488" s="24" t="s">
        <v>146</v>
      </c>
      <c r="G488" s="11">
        <v>0.14275932899999999</v>
      </c>
    </row>
    <row r="489" spans="1:7" ht="15" customHeight="1" x14ac:dyDescent="0.25">
      <c r="A489" s="61">
        <v>47992</v>
      </c>
      <c r="B489" s="28" t="s">
        <v>174</v>
      </c>
      <c r="C489" s="61">
        <v>2013</v>
      </c>
      <c r="D489" s="62" t="s">
        <v>133</v>
      </c>
      <c r="E489" s="22" t="s">
        <v>145</v>
      </c>
      <c r="F489" s="24" t="s">
        <v>146</v>
      </c>
      <c r="G489" s="11">
        <v>8.6096030000000004E-2</v>
      </c>
    </row>
    <row r="490" spans="1:7" ht="15" customHeight="1" x14ac:dyDescent="0.25">
      <c r="A490" s="61">
        <v>47993</v>
      </c>
      <c r="B490" s="28" t="s">
        <v>174</v>
      </c>
      <c r="C490" s="61">
        <v>2013</v>
      </c>
      <c r="D490" s="62" t="s">
        <v>133</v>
      </c>
      <c r="E490" s="22" t="s">
        <v>145</v>
      </c>
      <c r="F490" s="24" t="s">
        <v>146</v>
      </c>
      <c r="G490" s="11">
        <v>0.18791740000000001</v>
      </c>
    </row>
    <row r="491" spans="1:7" ht="15" customHeight="1" x14ac:dyDescent="0.25">
      <c r="A491" s="61">
        <v>47994</v>
      </c>
      <c r="B491" s="28" t="s">
        <v>174</v>
      </c>
      <c r="C491" s="61">
        <v>2013</v>
      </c>
      <c r="D491" s="62" t="s">
        <v>133</v>
      </c>
      <c r="E491" s="22" t="s">
        <v>145</v>
      </c>
      <c r="F491" s="24" t="s">
        <v>146</v>
      </c>
      <c r="G491" s="11">
        <v>0.15540000000000001</v>
      </c>
    </row>
    <row r="492" spans="1:7" ht="15" customHeight="1" x14ac:dyDescent="0.25">
      <c r="A492" s="61">
        <v>47995</v>
      </c>
      <c r="B492" s="28" t="s">
        <v>174</v>
      </c>
      <c r="C492" s="61">
        <v>2013</v>
      </c>
      <c r="D492" s="62" t="s">
        <v>133</v>
      </c>
      <c r="E492" s="22" t="s">
        <v>145</v>
      </c>
      <c r="F492" s="24" t="s">
        <v>146</v>
      </c>
      <c r="G492" s="11">
        <v>0.212403592</v>
      </c>
    </row>
    <row r="493" spans="1:7" ht="15" customHeight="1" x14ac:dyDescent="0.25">
      <c r="A493" s="61">
        <v>47996</v>
      </c>
      <c r="B493" s="28" t="s">
        <v>174</v>
      </c>
      <c r="C493" s="61">
        <v>2013</v>
      </c>
      <c r="D493" s="62" t="s">
        <v>133</v>
      </c>
      <c r="E493" s="22" t="s">
        <v>145</v>
      </c>
      <c r="F493" s="24" t="s">
        <v>146</v>
      </c>
      <c r="G493" s="11">
        <v>8.4588993000000001E-2</v>
      </c>
    </row>
    <row r="494" spans="1:7" ht="15" customHeight="1" x14ac:dyDescent="0.25">
      <c r="A494" s="61">
        <v>47997</v>
      </c>
      <c r="B494" s="28" t="s">
        <v>174</v>
      </c>
      <c r="C494" s="61">
        <v>2013</v>
      </c>
      <c r="D494" s="62" t="s">
        <v>133</v>
      </c>
      <c r="E494" s="22" t="s">
        <v>145</v>
      </c>
      <c r="F494" s="24" t="s">
        <v>146</v>
      </c>
      <c r="G494" s="11">
        <v>7.5178368999999995E-2</v>
      </c>
    </row>
    <row r="495" spans="1:7" ht="15" customHeight="1" x14ac:dyDescent="0.25">
      <c r="A495" s="61">
        <v>50535</v>
      </c>
      <c r="B495" s="28" t="s">
        <v>174</v>
      </c>
      <c r="C495" s="61">
        <v>2014</v>
      </c>
      <c r="D495" s="26" t="s">
        <v>147</v>
      </c>
      <c r="E495" s="22" t="s">
        <v>145</v>
      </c>
      <c r="F495" s="24" t="s">
        <v>146</v>
      </c>
      <c r="G495" s="11">
        <v>0.14000000000000001</v>
      </c>
    </row>
    <row r="496" spans="1:7" ht="15" customHeight="1" x14ac:dyDescent="0.25">
      <c r="A496" s="61">
        <v>50536</v>
      </c>
      <c r="B496" s="28" t="s">
        <v>174</v>
      </c>
      <c r="C496" s="61">
        <v>2014</v>
      </c>
      <c r="D496" s="62" t="s">
        <v>147</v>
      </c>
      <c r="E496" s="22" t="s">
        <v>145</v>
      </c>
      <c r="F496" s="24" t="s">
        <v>146</v>
      </c>
      <c r="G496" s="11">
        <v>0.14699999999999999</v>
      </c>
    </row>
    <row r="497" spans="1:7" ht="15" customHeight="1" x14ac:dyDescent="0.25">
      <c r="A497" s="61">
        <v>50537</v>
      </c>
      <c r="B497" s="28" t="s">
        <v>174</v>
      </c>
      <c r="C497" s="61">
        <v>2014</v>
      </c>
      <c r="D497" s="62" t="s">
        <v>147</v>
      </c>
      <c r="E497" s="22" t="s">
        <v>145</v>
      </c>
      <c r="F497" s="24" t="s">
        <v>146</v>
      </c>
      <c r="G497" s="11">
        <v>8.2000000000000003E-2</v>
      </c>
    </row>
    <row r="498" spans="1:7" ht="15" customHeight="1" x14ac:dyDescent="0.25">
      <c r="A498" s="61">
        <v>50538</v>
      </c>
      <c r="B498" s="28" t="s">
        <v>174</v>
      </c>
      <c r="C498" s="61">
        <v>2014</v>
      </c>
      <c r="D498" s="62" t="s">
        <v>147</v>
      </c>
      <c r="E498" s="22" t="s">
        <v>145</v>
      </c>
      <c r="F498" s="24" t="s">
        <v>146</v>
      </c>
      <c r="G498" s="11">
        <v>5.0999999999999997E-2</v>
      </c>
    </row>
    <row r="499" spans="1:7" ht="15" customHeight="1" x14ac:dyDescent="0.25">
      <c r="A499" s="61">
        <v>50539</v>
      </c>
      <c r="B499" s="28" t="s">
        <v>174</v>
      </c>
      <c r="C499" s="61">
        <v>2014</v>
      </c>
      <c r="D499" s="62" t="s">
        <v>147</v>
      </c>
      <c r="E499" s="22" t="s">
        <v>145</v>
      </c>
      <c r="F499" s="24" t="s">
        <v>146</v>
      </c>
      <c r="G499" s="11">
        <v>3.5999999999999997E-2</v>
      </c>
    </row>
    <row r="500" spans="1:7" ht="15" customHeight="1" x14ac:dyDescent="0.25">
      <c r="A500" s="61">
        <v>50540</v>
      </c>
      <c r="B500" s="28" t="s">
        <v>174</v>
      </c>
      <c r="C500" s="61">
        <v>2014</v>
      </c>
      <c r="D500" s="62" t="s">
        <v>147</v>
      </c>
      <c r="E500" s="22" t="s">
        <v>145</v>
      </c>
      <c r="F500" s="24" t="s">
        <v>146</v>
      </c>
      <c r="G500" s="11">
        <v>7.6999999999999999E-2</v>
      </c>
    </row>
    <row r="501" spans="1:7" ht="15" customHeight="1" x14ac:dyDescent="0.25">
      <c r="A501" s="61">
        <v>50541</v>
      </c>
      <c r="B501" s="28" t="s">
        <v>174</v>
      </c>
      <c r="C501" s="61">
        <v>2014</v>
      </c>
      <c r="D501" s="62" t="s">
        <v>147</v>
      </c>
      <c r="E501" s="22" t="s">
        <v>145</v>
      </c>
      <c r="F501" s="24" t="s">
        <v>146</v>
      </c>
      <c r="G501" s="11">
        <v>7.4999999999999997E-2</v>
      </c>
    </row>
    <row r="502" spans="1:7" ht="15" customHeight="1" x14ac:dyDescent="0.25">
      <c r="A502" s="61">
        <v>50542</v>
      </c>
      <c r="B502" s="28" t="s">
        <v>174</v>
      </c>
      <c r="C502" s="61">
        <v>2014</v>
      </c>
      <c r="D502" s="62" t="s">
        <v>147</v>
      </c>
      <c r="E502" s="22" t="s">
        <v>145</v>
      </c>
      <c r="F502" s="24" t="s">
        <v>146</v>
      </c>
      <c r="G502" s="11">
        <v>5.6000000000000001E-2</v>
      </c>
    </row>
    <row r="503" spans="1:7" ht="15" customHeight="1" x14ac:dyDescent="0.25">
      <c r="A503" s="61">
        <v>50543</v>
      </c>
      <c r="B503" s="28" t="s">
        <v>174</v>
      </c>
      <c r="C503" s="61">
        <v>2014</v>
      </c>
      <c r="D503" s="62" t="s">
        <v>147</v>
      </c>
      <c r="E503" s="22" t="s">
        <v>145</v>
      </c>
      <c r="F503" s="24" t="s">
        <v>146</v>
      </c>
      <c r="G503" s="11">
        <v>4.4999999999999998E-2</v>
      </c>
    </row>
    <row r="504" spans="1:7" ht="15" customHeight="1" x14ac:dyDescent="0.25">
      <c r="A504" s="61">
        <v>50544</v>
      </c>
      <c r="B504" s="28" t="s">
        <v>174</v>
      </c>
      <c r="C504" s="61">
        <v>2014</v>
      </c>
      <c r="D504" s="62" t="s">
        <v>147</v>
      </c>
      <c r="E504" s="22" t="s">
        <v>145</v>
      </c>
      <c r="F504" s="27" t="s">
        <v>146</v>
      </c>
      <c r="G504" s="11">
        <v>0.10199999999999999</v>
      </c>
    </row>
    <row r="505" spans="1:7" ht="15" customHeight="1" x14ac:dyDescent="0.25">
      <c r="A505" s="61">
        <v>50545</v>
      </c>
      <c r="B505" s="28" t="s">
        <v>174</v>
      </c>
      <c r="C505" s="61">
        <v>2014</v>
      </c>
      <c r="D505" s="62" t="s">
        <v>147</v>
      </c>
      <c r="E505" s="22" t="s">
        <v>145</v>
      </c>
      <c r="F505" s="24" t="s">
        <v>146</v>
      </c>
      <c r="G505" s="11">
        <v>6.8000000000000005E-2</v>
      </c>
    </row>
    <row r="506" spans="1:7" ht="15" customHeight="1" x14ac:dyDescent="0.25">
      <c r="A506" s="61">
        <v>50546</v>
      </c>
      <c r="B506" s="28" t="s">
        <v>174</v>
      </c>
      <c r="C506" s="61">
        <v>2014</v>
      </c>
      <c r="D506" s="62" t="s">
        <v>147</v>
      </c>
      <c r="E506" s="22" t="s">
        <v>145</v>
      </c>
      <c r="F506" s="24" t="s">
        <v>146</v>
      </c>
      <c r="G506" s="11">
        <v>8.6999999999999994E-2</v>
      </c>
    </row>
    <row r="507" spans="1:7" ht="15" customHeight="1" x14ac:dyDescent="0.25">
      <c r="A507" s="61">
        <v>50547</v>
      </c>
      <c r="B507" s="28" t="s">
        <v>174</v>
      </c>
      <c r="C507" s="61">
        <v>2014</v>
      </c>
      <c r="D507" s="62" t="s">
        <v>147</v>
      </c>
      <c r="E507" s="22" t="s">
        <v>145</v>
      </c>
      <c r="F507" s="24" t="s">
        <v>146</v>
      </c>
      <c r="G507" s="11">
        <v>3.5999999999999997E-2</v>
      </c>
    </row>
    <row r="508" spans="1:7" ht="15" customHeight="1" x14ac:dyDescent="0.25">
      <c r="A508" s="61">
        <v>50548</v>
      </c>
      <c r="B508" s="28" t="s">
        <v>174</v>
      </c>
      <c r="C508" s="61">
        <v>2014</v>
      </c>
      <c r="D508" s="62" t="s">
        <v>147</v>
      </c>
      <c r="E508" s="63" t="s">
        <v>145</v>
      </c>
      <c r="F508" s="24" t="s">
        <v>146</v>
      </c>
      <c r="G508" s="11">
        <v>6.4000000000000001E-2</v>
      </c>
    </row>
    <row r="509" spans="1:7" ht="15" customHeight="1" x14ac:dyDescent="0.25">
      <c r="A509" s="61">
        <v>50549</v>
      </c>
      <c r="B509" s="28" t="s">
        <v>174</v>
      </c>
      <c r="C509" s="61">
        <v>2014</v>
      </c>
      <c r="D509" s="62" t="s">
        <v>147</v>
      </c>
      <c r="E509" s="63" t="s">
        <v>145</v>
      </c>
      <c r="F509" s="24" t="s">
        <v>146</v>
      </c>
      <c r="G509" s="11">
        <v>5.5E-2</v>
      </c>
    </row>
    <row r="510" spans="1:7" ht="15" customHeight="1" x14ac:dyDescent="0.25">
      <c r="A510" s="61">
        <v>50550</v>
      </c>
      <c r="B510" s="28" t="s">
        <v>174</v>
      </c>
      <c r="C510" s="61">
        <v>2014</v>
      </c>
      <c r="D510" s="62" t="s">
        <v>147</v>
      </c>
      <c r="E510" s="63" t="s">
        <v>145</v>
      </c>
      <c r="F510" s="28" t="s">
        <v>146</v>
      </c>
      <c r="G510" s="11">
        <v>0.13900000000000001</v>
      </c>
    </row>
    <row r="511" spans="1:7" ht="15" customHeight="1" x14ac:dyDescent="0.25">
      <c r="A511" s="61">
        <v>50551</v>
      </c>
      <c r="B511" s="28" t="s">
        <v>174</v>
      </c>
      <c r="C511" s="61">
        <v>2014</v>
      </c>
      <c r="D511" s="62" t="s">
        <v>147</v>
      </c>
      <c r="E511" s="22" t="s">
        <v>145</v>
      </c>
      <c r="F511" s="24" t="s">
        <v>146</v>
      </c>
      <c r="G511" s="11">
        <v>2.3E-2</v>
      </c>
    </row>
    <row r="512" spans="1:7" ht="15" customHeight="1" x14ac:dyDescent="0.25">
      <c r="A512" s="61">
        <v>50552</v>
      </c>
      <c r="B512" s="28" t="s">
        <v>174</v>
      </c>
      <c r="C512" s="61">
        <v>2014</v>
      </c>
      <c r="D512" s="62" t="s">
        <v>147</v>
      </c>
      <c r="E512" s="22" t="s">
        <v>145</v>
      </c>
      <c r="F512" s="24" t="s">
        <v>146</v>
      </c>
      <c r="G512" s="11">
        <v>4.4999999999999998E-2</v>
      </c>
    </row>
    <row r="513" spans="1:7" ht="15" customHeight="1" x14ac:dyDescent="0.25">
      <c r="A513" s="61">
        <v>50553</v>
      </c>
      <c r="B513" s="28" t="s">
        <v>174</v>
      </c>
      <c r="C513" s="61">
        <v>2014</v>
      </c>
      <c r="D513" s="62" t="s">
        <v>147</v>
      </c>
      <c r="E513" s="22" t="s">
        <v>145</v>
      </c>
      <c r="F513" s="24" t="s">
        <v>146</v>
      </c>
      <c r="G513" s="11">
        <v>4.8000000000000001E-2</v>
      </c>
    </row>
    <row r="514" spans="1:7" ht="15" customHeight="1" x14ac:dyDescent="0.25">
      <c r="A514" s="61">
        <v>50555</v>
      </c>
      <c r="B514" s="28" t="s">
        <v>174</v>
      </c>
      <c r="C514" s="61">
        <v>2014</v>
      </c>
      <c r="D514" s="62" t="s">
        <v>147</v>
      </c>
      <c r="E514" s="22" t="s">
        <v>145</v>
      </c>
      <c r="F514" s="24" t="s">
        <v>146</v>
      </c>
      <c r="G514" s="11">
        <v>4.2999999999999997E-2</v>
      </c>
    </row>
    <row r="515" spans="1:7" ht="15" customHeight="1" x14ac:dyDescent="0.25">
      <c r="A515" s="61">
        <v>50556</v>
      </c>
      <c r="B515" s="28" t="s">
        <v>174</v>
      </c>
      <c r="C515" s="61">
        <v>2014</v>
      </c>
      <c r="D515" s="62" t="s">
        <v>133</v>
      </c>
      <c r="E515" s="22" t="s">
        <v>145</v>
      </c>
      <c r="F515" s="24" t="s">
        <v>146</v>
      </c>
      <c r="G515" s="11">
        <v>5.5E-2</v>
      </c>
    </row>
    <row r="516" spans="1:7" ht="15" customHeight="1" x14ac:dyDescent="0.25">
      <c r="A516" s="61">
        <v>50557</v>
      </c>
      <c r="B516" s="28" t="s">
        <v>174</v>
      </c>
      <c r="C516" s="61">
        <v>2014</v>
      </c>
      <c r="D516" s="62" t="s">
        <v>133</v>
      </c>
      <c r="E516" s="22" t="s">
        <v>145</v>
      </c>
      <c r="F516" s="24" t="s">
        <v>146</v>
      </c>
      <c r="G516" s="11">
        <v>2.1000000000000001E-2</v>
      </c>
    </row>
    <row r="517" spans="1:7" ht="15" customHeight="1" x14ac:dyDescent="0.25">
      <c r="A517" s="28">
        <v>50558</v>
      </c>
      <c r="B517" s="28" t="s">
        <v>174</v>
      </c>
      <c r="C517" s="47">
        <v>2014</v>
      </c>
      <c r="D517" s="26" t="s">
        <v>133</v>
      </c>
      <c r="E517" s="22" t="s">
        <v>145</v>
      </c>
      <c r="F517" s="27" t="s">
        <v>146</v>
      </c>
      <c r="G517" s="11">
        <v>8.2000000000000003E-2</v>
      </c>
    </row>
    <row r="518" spans="1:7" ht="15" customHeight="1" x14ac:dyDescent="0.25">
      <c r="A518" s="28">
        <v>50559</v>
      </c>
      <c r="B518" s="28" t="s">
        <v>174</v>
      </c>
      <c r="C518" s="47">
        <v>2014</v>
      </c>
      <c r="D518" s="26" t="s">
        <v>133</v>
      </c>
      <c r="E518" s="22" t="s">
        <v>145</v>
      </c>
      <c r="F518" s="27" t="s">
        <v>146</v>
      </c>
      <c r="G518" s="11">
        <v>2.4E-2</v>
      </c>
    </row>
    <row r="519" spans="1:7" ht="15" customHeight="1" x14ac:dyDescent="0.25">
      <c r="A519" s="28">
        <v>50560</v>
      </c>
      <c r="B519" s="28" t="s">
        <v>174</v>
      </c>
      <c r="C519" s="47">
        <v>2014</v>
      </c>
      <c r="D519" s="26" t="s">
        <v>133</v>
      </c>
      <c r="E519" s="22" t="s">
        <v>145</v>
      </c>
      <c r="F519" s="27" t="s">
        <v>146</v>
      </c>
      <c r="G519" s="11">
        <v>6.8000000000000005E-2</v>
      </c>
    </row>
    <row r="520" spans="1:7" ht="15" customHeight="1" x14ac:dyDescent="0.25">
      <c r="A520" s="28">
        <v>50561</v>
      </c>
      <c r="B520" s="28" t="s">
        <v>174</v>
      </c>
      <c r="C520" s="47">
        <v>2014</v>
      </c>
      <c r="D520" s="26" t="s">
        <v>133</v>
      </c>
      <c r="E520" s="22" t="s">
        <v>145</v>
      </c>
      <c r="F520" s="27" t="s">
        <v>146</v>
      </c>
      <c r="G520" s="11">
        <v>2.5000000000000001E-2</v>
      </c>
    </row>
    <row r="521" spans="1:7" ht="15" customHeight="1" x14ac:dyDescent="0.25">
      <c r="A521" s="28">
        <v>50562</v>
      </c>
      <c r="B521" s="28" t="s">
        <v>174</v>
      </c>
      <c r="C521" s="47">
        <v>2014</v>
      </c>
      <c r="D521" s="26" t="s">
        <v>133</v>
      </c>
      <c r="E521" s="22" t="s">
        <v>145</v>
      </c>
      <c r="F521" s="27" t="s">
        <v>146</v>
      </c>
      <c r="G521" s="11">
        <v>8.7999999999999995E-2</v>
      </c>
    </row>
    <row r="522" spans="1:7" ht="15" customHeight="1" x14ac:dyDescent="0.25">
      <c r="A522" s="28">
        <v>50563</v>
      </c>
      <c r="B522" s="28" t="s">
        <v>174</v>
      </c>
      <c r="C522" s="47">
        <v>2014</v>
      </c>
      <c r="D522" s="26" t="s">
        <v>133</v>
      </c>
      <c r="E522" s="22" t="s">
        <v>145</v>
      </c>
      <c r="F522" s="27" t="s">
        <v>146</v>
      </c>
      <c r="G522" s="11">
        <v>3.2000000000000001E-2</v>
      </c>
    </row>
    <row r="523" spans="1:7" ht="15" customHeight="1" x14ac:dyDescent="0.25">
      <c r="A523" s="28">
        <v>50564</v>
      </c>
      <c r="B523" s="28" t="s">
        <v>174</v>
      </c>
      <c r="C523" s="47">
        <v>2014</v>
      </c>
      <c r="D523" s="26" t="s">
        <v>133</v>
      </c>
      <c r="E523" s="22" t="s">
        <v>145</v>
      </c>
      <c r="F523" s="27" t="s">
        <v>146</v>
      </c>
      <c r="G523" s="11">
        <v>2.1000000000000001E-2</v>
      </c>
    </row>
    <row r="524" spans="1:7" ht="15" customHeight="1" x14ac:dyDescent="0.25">
      <c r="A524" s="28">
        <v>50565</v>
      </c>
      <c r="B524" s="28" t="s">
        <v>174</v>
      </c>
      <c r="C524" s="47">
        <v>2014</v>
      </c>
      <c r="D524" s="26" t="s">
        <v>133</v>
      </c>
      <c r="E524" s="22" t="s">
        <v>145</v>
      </c>
      <c r="F524" s="27" t="s">
        <v>146</v>
      </c>
      <c r="G524" s="11">
        <v>6.6000000000000003E-2</v>
      </c>
    </row>
    <row r="525" spans="1:7" ht="15" customHeight="1" x14ac:dyDescent="0.25">
      <c r="A525" s="28">
        <v>50566</v>
      </c>
      <c r="B525" s="28" t="s">
        <v>174</v>
      </c>
      <c r="C525" s="47">
        <v>2014</v>
      </c>
      <c r="D525" s="26" t="s">
        <v>133</v>
      </c>
      <c r="E525" s="22" t="s">
        <v>145</v>
      </c>
      <c r="F525" s="27" t="s">
        <v>146</v>
      </c>
      <c r="G525" s="11">
        <v>3.2000000000000001E-2</v>
      </c>
    </row>
    <row r="526" spans="1:7" ht="15" customHeight="1" x14ac:dyDescent="0.25">
      <c r="A526" s="28">
        <v>50567</v>
      </c>
      <c r="B526" s="28" t="s">
        <v>174</v>
      </c>
      <c r="C526" s="47">
        <v>2014</v>
      </c>
      <c r="D526" s="26" t="s">
        <v>133</v>
      </c>
      <c r="E526" s="22" t="s">
        <v>145</v>
      </c>
      <c r="F526" s="27" t="s">
        <v>146</v>
      </c>
      <c r="G526" s="11">
        <v>8.5000000000000006E-2</v>
      </c>
    </row>
    <row r="527" spans="1:7" ht="15" customHeight="1" x14ac:dyDescent="0.25">
      <c r="A527" s="28">
        <v>50568</v>
      </c>
      <c r="B527" s="28" t="s">
        <v>174</v>
      </c>
      <c r="C527" s="47">
        <v>2014</v>
      </c>
      <c r="D527" s="26" t="s">
        <v>133</v>
      </c>
      <c r="E527" s="22" t="s">
        <v>145</v>
      </c>
      <c r="F527" s="27" t="s">
        <v>146</v>
      </c>
      <c r="G527" s="11">
        <v>7.8E-2</v>
      </c>
    </row>
    <row r="528" spans="1:7" ht="15" customHeight="1" x14ac:dyDescent="0.25">
      <c r="A528" s="28">
        <v>50569</v>
      </c>
      <c r="B528" s="28" t="s">
        <v>174</v>
      </c>
      <c r="C528" s="47">
        <v>2014</v>
      </c>
      <c r="D528" s="26" t="s">
        <v>133</v>
      </c>
      <c r="E528" s="22" t="s">
        <v>145</v>
      </c>
      <c r="F528" s="27" t="s">
        <v>146</v>
      </c>
      <c r="G528" s="11">
        <v>0.153</v>
      </c>
    </row>
    <row r="529" spans="1:7" ht="15" customHeight="1" x14ac:dyDescent="0.25">
      <c r="A529" s="28">
        <v>50570</v>
      </c>
      <c r="B529" s="28" t="s">
        <v>174</v>
      </c>
      <c r="C529" s="47">
        <v>2014</v>
      </c>
      <c r="D529" s="26" t="s">
        <v>133</v>
      </c>
      <c r="E529" s="22" t="s">
        <v>145</v>
      </c>
      <c r="F529" s="27" t="s">
        <v>146</v>
      </c>
      <c r="G529" s="11">
        <v>4.5999999999999999E-2</v>
      </c>
    </row>
    <row r="530" spans="1:7" ht="15" customHeight="1" x14ac:dyDescent="0.25">
      <c r="A530" s="28">
        <v>50571</v>
      </c>
      <c r="B530" s="28" t="s">
        <v>174</v>
      </c>
      <c r="C530" s="47">
        <v>2014</v>
      </c>
      <c r="D530" s="26" t="s">
        <v>133</v>
      </c>
      <c r="E530" s="22" t="s">
        <v>145</v>
      </c>
      <c r="F530" s="27" t="s">
        <v>146</v>
      </c>
      <c r="G530" s="11">
        <v>9.9000000000000005E-2</v>
      </c>
    </row>
    <row r="531" spans="1:7" ht="15" customHeight="1" x14ac:dyDescent="0.25">
      <c r="A531" s="28">
        <v>50572</v>
      </c>
      <c r="B531" s="28" t="s">
        <v>174</v>
      </c>
      <c r="C531" s="47">
        <v>2014</v>
      </c>
      <c r="D531" s="26" t="s">
        <v>133</v>
      </c>
      <c r="E531" s="22" t="s">
        <v>145</v>
      </c>
      <c r="F531" s="27" t="s">
        <v>146</v>
      </c>
      <c r="G531" s="11">
        <v>0.111</v>
      </c>
    </row>
    <row r="532" spans="1:7" ht="15" customHeight="1" x14ac:dyDescent="0.25">
      <c r="A532" s="28">
        <v>50573</v>
      </c>
      <c r="B532" s="28" t="s">
        <v>174</v>
      </c>
      <c r="C532" s="47">
        <v>2014</v>
      </c>
      <c r="D532" s="26" t="s">
        <v>133</v>
      </c>
      <c r="E532" s="22" t="s">
        <v>145</v>
      </c>
      <c r="F532" s="27" t="s">
        <v>146</v>
      </c>
      <c r="G532" s="11">
        <v>4.5999999999999999E-2</v>
      </c>
    </row>
    <row r="533" spans="1:7" ht="15" customHeight="1" x14ac:dyDescent="0.25">
      <c r="A533" s="28">
        <v>50574</v>
      </c>
      <c r="B533" s="28" t="s">
        <v>174</v>
      </c>
      <c r="C533" s="47">
        <v>2014</v>
      </c>
      <c r="D533" s="26" t="s">
        <v>133</v>
      </c>
      <c r="E533" s="22" t="s">
        <v>145</v>
      </c>
      <c r="F533" s="27" t="s">
        <v>146</v>
      </c>
      <c r="G533" s="11">
        <v>0.08</v>
      </c>
    </row>
    <row r="534" spans="1:7" ht="15" customHeight="1" x14ac:dyDescent="0.25">
      <c r="A534" s="28">
        <v>50575</v>
      </c>
      <c r="B534" s="28" t="s">
        <v>174</v>
      </c>
      <c r="C534" s="47">
        <v>2014</v>
      </c>
      <c r="D534" s="26" t="s">
        <v>133</v>
      </c>
      <c r="E534" s="22" t="s">
        <v>145</v>
      </c>
      <c r="F534" s="27" t="s">
        <v>146</v>
      </c>
      <c r="G534" s="11">
        <v>0.10299999999999999</v>
      </c>
    </row>
    <row r="535" spans="1:7" ht="15" customHeight="1" x14ac:dyDescent="0.25">
      <c r="A535" s="28">
        <v>50576</v>
      </c>
      <c r="B535" s="28" t="s">
        <v>174</v>
      </c>
      <c r="C535" s="47">
        <v>2014</v>
      </c>
      <c r="D535" s="26" t="s">
        <v>169</v>
      </c>
      <c r="E535" s="22" t="s">
        <v>145</v>
      </c>
      <c r="F535" s="27" t="s">
        <v>146</v>
      </c>
      <c r="G535" s="11">
        <v>5.8999999999999997E-2</v>
      </c>
    </row>
    <row r="536" spans="1:7" ht="15" customHeight="1" x14ac:dyDescent="0.25">
      <c r="A536" s="28">
        <v>50577</v>
      </c>
      <c r="B536" s="28" t="s">
        <v>174</v>
      </c>
      <c r="C536" s="47">
        <v>2014</v>
      </c>
      <c r="D536" s="26" t="s">
        <v>169</v>
      </c>
      <c r="E536" s="22" t="s">
        <v>145</v>
      </c>
      <c r="F536" s="27" t="s">
        <v>146</v>
      </c>
      <c r="G536" s="11">
        <v>0.14799999999999999</v>
      </c>
    </row>
    <row r="537" spans="1:7" ht="15" customHeight="1" x14ac:dyDescent="0.25">
      <c r="A537" s="28">
        <v>50578</v>
      </c>
      <c r="B537" s="28" t="s">
        <v>174</v>
      </c>
      <c r="C537" s="47">
        <v>2014</v>
      </c>
      <c r="D537" s="26" t="s">
        <v>169</v>
      </c>
      <c r="E537" s="22" t="s">
        <v>145</v>
      </c>
      <c r="F537" s="27" t="s">
        <v>146</v>
      </c>
      <c r="G537" s="11">
        <v>3.3000000000000002E-2</v>
      </c>
    </row>
    <row r="538" spans="1:7" ht="15" customHeight="1" x14ac:dyDescent="0.25">
      <c r="A538" s="28">
        <v>50579</v>
      </c>
      <c r="B538" s="28" t="s">
        <v>174</v>
      </c>
      <c r="C538" s="47">
        <v>2014</v>
      </c>
      <c r="D538" s="26" t="s">
        <v>169</v>
      </c>
      <c r="E538" s="22" t="s">
        <v>145</v>
      </c>
      <c r="F538" s="27" t="s">
        <v>146</v>
      </c>
      <c r="G538" s="11">
        <v>6.0999999999999999E-2</v>
      </c>
    </row>
    <row r="539" spans="1:7" ht="15" customHeight="1" x14ac:dyDescent="0.25">
      <c r="A539" s="28">
        <v>50580</v>
      </c>
      <c r="B539" s="28" t="s">
        <v>174</v>
      </c>
      <c r="C539" s="47">
        <v>2014</v>
      </c>
      <c r="D539" s="26" t="s">
        <v>169</v>
      </c>
      <c r="E539" s="22" t="s">
        <v>145</v>
      </c>
      <c r="F539" s="27" t="s">
        <v>146</v>
      </c>
      <c r="G539" s="11">
        <v>7.0000000000000007E-2</v>
      </c>
    </row>
    <row r="540" spans="1:7" ht="15" customHeight="1" x14ac:dyDescent="0.25">
      <c r="A540" s="28">
        <v>50581</v>
      </c>
      <c r="B540" s="28" t="s">
        <v>174</v>
      </c>
      <c r="C540" s="47">
        <v>2014</v>
      </c>
      <c r="D540" s="26" t="s">
        <v>169</v>
      </c>
      <c r="E540" s="22" t="s">
        <v>145</v>
      </c>
      <c r="F540" s="27" t="s">
        <v>146</v>
      </c>
      <c r="G540" s="11">
        <v>6.6000000000000003E-2</v>
      </c>
    </row>
    <row r="541" spans="1:7" ht="15" customHeight="1" x14ac:dyDescent="0.25">
      <c r="A541" s="28">
        <v>50582</v>
      </c>
      <c r="B541" s="28" t="s">
        <v>174</v>
      </c>
      <c r="C541" s="47">
        <v>2014</v>
      </c>
      <c r="D541" s="26" t="s">
        <v>169</v>
      </c>
      <c r="E541" s="22" t="s">
        <v>145</v>
      </c>
      <c r="F541" s="27" t="s">
        <v>146</v>
      </c>
      <c r="G541" s="11">
        <v>3.2000000000000001E-2</v>
      </c>
    </row>
    <row r="542" spans="1:7" ht="15" customHeight="1" x14ac:dyDescent="0.25">
      <c r="A542" s="28">
        <v>50583</v>
      </c>
      <c r="B542" s="28" t="s">
        <v>174</v>
      </c>
      <c r="C542" s="47">
        <v>2014</v>
      </c>
      <c r="D542" s="26" t="s">
        <v>169</v>
      </c>
      <c r="E542" s="22" t="s">
        <v>145</v>
      </c>
      <c r="F542" s="27" t="s">
        <v>146</v>
      </c>
      <c r="G542" s="11">
        <v>1.9E-2</v>
      </c>
    </row>
    <row r="543" spans="1:7" ht="15" customHeight="1" x14ac:dyDescent="0.25">
      <c r="A543" s="28">
        <v>50584</v>
      </c>
      <c r="B543" s="28" t="s">
        <v>174</v>
      </c>
      <c r="C543" s="47">
        <v>2014</v>
      </c>
      <c r="D543" s="26" t="s">
        <v>169</v>
      </c>
      <c r="E543" s="22" t="s">
        <v>145</v>
      </c>
      <c r="F543" s="27" t="s">
        <v>146</v>
      </c>
      <c r="G543" s="11">
        <v>2.5000000000000001E-2</v>
      </c>
    </row>
    <row r="544" spans="1:7" ht="15" customHeight="1" x14ac:dyDescent="0.25">
      <c r="A544" s="28">
        <v>50585</v>
      </c>
      <c r="B544" s="28" t="s">
        <v>174</v>
      </c>
      <c r="C544" s="47">
        <v>2014</v>
      </c>
      <c r="D544" s="26" t="s">
        <v>169</v>
      </c>
      <c r="E544" s="22" t="s">
        <v>145</v>
      </c>
      <c r="F544" s="27" t="s">
        <v>146</v>
      </c>
      <c r="G544" s="11">
        <v>5.1999999999999998E-2</v>
      </c>
    </row>
    <row r="545" spans="1:7" ht="15" customHeight="1" x14ac:dyDescent="0.25">
      <c r="A545" s="28">
        <v>50586</v>
      </c>
      <c r="B545" s="28" t="s">
        <v>174</v>
      </c>
      <c r="C545" s="47">
        <v>2014</v>
      </c>
      <c r="D545" s="26" t="s">
        <v>169</v>
      </c>
      <c r="E545" s="22" t="s">
        <v>145</v>
      </c>
      <c r="F545" s="27" t="s">
        <v>146</v>
      </c>
      <c r="G545" s="11">
        <v>4.2000000000000003E-2</v>
      </c>
    </row>
    <row r="546" spans="1:7" ht="15" customHeight="1" x14ac:dyDescent="0.25">
      <c r="A546" s="28">
        <v>50587</v>
      </c>
      <c r="B546" s="28" t="s">
        <v>174</v>
      </c>
      <c r="C546" s="47">
        <v>2014</v>
      </c>
      <c r="D546" s="26" t="s">
        <v>169</v>
      </c>
      <c r="E546" s="22" t="s">
        <v>145</v>
      </c>
      <c r="F546" s="27" t="s">
        <v>146</v>
      </c>
      <c r="G546" s="11">
        <v>5.0000000000000001E-3</v>
      </c>
    </row>
    <row r="547" spans="1:7" ht="15" customHeight="1" x14ac:dyDescent="0.25">
      <c r="A547" s="28">
        <v>50588</v>
      </c>
      <c r="B547" s="28" t="s">
        <v>174</v>
      </c>
      <c r="C547" s="47">
        <v>2014</v>
      </c>
      <c r="D547" s="26" t="s">
        <v>169</v>
      </c>
      <c r="E547" s="22" t="s">
        <v>145</v>
      </c>
      <c r="F547" s="27" t="s">
        <v>146</v>
      </c>
      <c r="G547" s="11">
        <v>0.123</v>
      </c>
    </row>
    <row r="548" spans="1:7" ht="15" customHeight="1" x14ac:dyDescent="0.25">
      <c r="A548" s="28">
        <v>50589</v>
      </c>
      <c r="B548" s="28" t="s">
        <v>174</v>
      </c>
      <c r="C548" s="47">
        <v>2014</v>
      </c>
      <c r="D548" s="26" t="s">
        <v>169</v>
      </c>
      <c r="E548" s="22" t="s">
        <v>145</v>
      </c>
      <c r="F548" s="27" t="s">
        <v>146</v>
      </c>
      <c r="G548" s="11">
        <v>4.2000000000000003E-2</v>
      </c>
    </row>
    <row r="549" spans="1:7" ht="15" customHeight="1" x14ac:dyDescent="0.25">
      <c r="A549" s="28">
        <v>50590</v>
      </c>
      <c r="B549" s="28" t="s">
        <v>174</v>
      </c>
      <c r="C549" s="47">
        <v>2014</v>
      </c>
      <c r="D549" s="26" t="s">
        <v>169</v>
      </c>
      <c r="E549" s="22" t="s">
        <v>145</v>
      </c>
      <c r="F549" s="27" t="s">
        <v>146</v>
      </c>
      <c r="G549" s="11">
        <v>6.4000000000000001E-2</v>
      </c>
    </row>
    <row r="550" spans="1:7" ht="15" customHeight="1" x14ac:dyDescent="0.25">
      <c r="A550" s="28">
        <v>50591</v>
      </c>
      <c r="B550" s="28" t="s">
        <v>174</v>
      </c>
      <c r="C550" s="47">
        <v>2014</v>
      </c>
      <c r="D550" s="26" t="s">
        <v>169</v>
      </c>
      <c r="E550" s="22" t="s">
        <v>145</v>
      </c>
      <c r="F550" s="27" t="s">
        <v>146</v>
      </c>
      <c r="G550" s="11">
        <v>0.127</v>
      </c>
    </row>
    <row r="551" spans="1:7" ht="15" customHeight="1" x14ac:dyDescent="0.25">
      <c r="A551" s="28">
        <v>50592</v>
      </c>
      <c r="B551" s="28" t="s">
        <v>174</v>
      </c>
      <c r="C551" s="47">
        <v>2014</v>
      </c>
      <c r="D551" s="26" t="s">
        <v>169</v>
      </c>
      <c r="E551" s="22" t="s">
        <v>145</v>
      </c>
      <c r="F551" s="27" t="s">
        <v>146</v>
      </c>
      <c r="G551" s="11">
        <v>5.3999999999999999E-2</v>
      </c>
    </row>
    <row r="552" spans="1:7" ht="15" customHeight="1" x14ac:dyDescent="0.25">
      <c r="A552" s="28">
        <v>50593</v>
      </c>
      <c r="B552" s="28" t="s">
        <v>174</v>
      </c>
      <c r="C552" s="47">
        <v>2014</v>
      </c>
      <c r="D552" s="26" t="s">
        <v>169</v>
      </c>
      <c r="E552" s="22" t="s">
        <v>145</v>
      </c>
      <c r="F552" s="27" t="s">
        <v>146</v>
      </c>
      <c r="G552" s="11">
        <v>6.4000000000000001E-2</v>
      </c>
    </row>
    <row r="553" spans="1:7" ht="15" customHeight="1" x14ac:dyDescent="0.25">
      <c r="A553" s="28">
        <v>50594</v>
      </c>
      <c r="B553" s="28" t="s">
        <v>174</v>
      </c>
      <c r="C553" s="47">
        <v>2014</v>
      </c>
      <c r="D553" s="26" t="s">
        <v>169</v>
      </c>
      <c r="E553" s="22" t="s">
        <v>145</v>
      </c>
      <c r="F553" s="27" t="s">
        <v>146</v>
      </c>
      <c r="G553" s="11">
        <v>5.7000000000000002E-2</v>
      </c>
    </row>
    <row r="554" spans="1:7" ht="15" customHeight="1" x14ac:dyDescent="0.25">
      <c r="A554" s="28">
        <v>50595</v>
      </c>
      <c r="B554" s="28" t="s">
        <v>174</v>
      </c>
      <c r="C554" s="47">
        <v>2014</v>
      </c>
      <c r="D554" s="26" t="s">
        <v>169</v>
      </c>
      <c r="E554" s="22" t="s">
        <v>145</v>
      </c>
      <c r="F554" s="27" t="s">
        <v>146</v>
      </c>
      <c r="G554" s="11">
        <v>4.1000000000000002E-2</v>
      </c>
    </row>
    <row r="555" spans="1:7" ht="15" customHeight="1" x14ac:dyDescent="0.25">
      <c r="A555" s="28">
        <v>56701</v>
      </c>
      <c r="B555" s="28" t="s">
        <v>174</v>
      </c>
      <c r="C555" s="47">
        <v>2016</v>
      </c>
      <c r="D555" s="26" t="s">
        <v>169</v>
      </c>
      <c r="E555" s="22" t="s">
        <v>145</v>
      </c>
      <c r="F555" s="27" t="s">
        <v>146</v>
      </c>
      <c r="G555" s="11">
        <v>3.7999999999999999E-2</v>
      </c>
    </row>
    <row r="556" spans="1:7" ht="15" customHeight="1" x14ac:dyDescent="0.25">
      <c r="A556" s="28">
        <v>56702</v>
      </c>
      <c r="B556" s="28" t="s">
        <v>174</v>
      </c>
      <c r="C556" s="47">
        <v>2016</v>
      </c>
      <c r="D556" s="26" t="s">
        <v>169</v>
      </c>
      <c r="E556" s="22" t="s">
        <v>145</v>
      </c>
      <c r="F556" s="27" t="s">
        <v>146</v>
      </c>
      <c r="G556" s="11">
        <v>5.6000000000000001E-2</v>
      </c>
    </row>
    <row r="557" spans="1:7" ht="15" customHeight="1" x14ac:dyDescent="0.25">
      <c r="A557" s="28">
        <v>56703</v>
      </c>
      <c r="B557" s="28" t="s">
        <v>174</v>
      </c>
      <c r="C557" s="47">
        <v>2016</v>
      </c>
      <c r="D557" s="26" t="s">
        <v>169</v>
      </c>
      <c r="E557" s="22" t="s">
        <v>145</v>
      </c>
      <c r="F557" s="27" t="s">
        <v>146</v>
      </c>
      <c r="G557" s="11">
        <v>5.6000000000000001E-2</v>
      </c>
    </row>
    <row r="558" spans="1:7" ht="15" customHeight="1" x14ac:dyDescent="0.25">
      <c r="A558" s="28">
        <v>56704</v>
      </c>
      <c r="B558" s="28" t="s">
        <v>174</v>
      </c>
      <c r="C558" s="47">
        <v>2016</v>
      </c>
      <c r="D558" s="26" t="s">
        <v>169</v>
      </c>
      <c r="E558" s="22" t="s">
        <v>145</v>
      </c>
      <c r="F558" s="27" t="s">
        <v>146</v>
      </c>
      <c r="G558" s="11">
        <v>9.6000000000000002E-2</v>
      </c>
    </row>
    <row r="559" spans="1:7" ht="15" customHeight="1" x14ac:dyDescent="0.25">
      <c r="A559" s="28">
        <v>56705</v>
      </c>
      <c r="B559" s="28" t="s">
        <v>174</v>
      </c>
      <c r="C559" s="47">
        <v>2016</v>
      </c>
      <c r="D559" s="26" t="s">
        <v>169</v>
      </c>
      <c r="E559" s="22" t="s">
        <v>145</v>
      </c>
      <c r="F559" s="27" t="s">
        <v>146</v>
      </c>
      <c r="G559" s="11">
        <v>5.1999999999999998E-2</v>
      </c>
    </row>
    <row r="560" spans="1:7" ht="15" customHeight="1" x14ac:dyDescent="0.25">
      <c r="A560" s="28">
        <v>56706</v>
      </c>
      <c r="B560" s="28" t="s">
        <v>174</v>
      </c>
      <c r="C560" s="47">
        <v>2016</v>
      </c>
      <c r="D560" s="26" t="s">
        <v>169</v>
      </c>
      <c r="E560" s="22" t="s">
        <v>145</v>
      </c>
      <c r="F560" s="27" t="s">
        <v>146</v>
      </c>
      <c r="G560" s="11">
        <v>4.5999999999999999E-2</v>
      </c>
    </row>
    <row r="561" spans="1:7" ht="15" customHeight="1" x14ac:dyDescent="0.25">
      <c r="A561" s="28">
        <v>56707</v>
      </c>
      <c r="B561" s="28" t="s">
        <v>174</v>
      </c>
      <c r="C561" s="47">
        <v>2016</v>
      </c>
      <c r="D561" s="26" t="s">
        <v>169</v>
      </c>
      <c r="E561" s="22" t="s">
        <v>145</v>
      </c>
      <c r="F561" s="27" t="s">
        <v>146</v>
      </c>
      <c r="G561" s="11">
        <v>6.4000000000000001E-2</v>
      </c>
    </row>
    <row r="562" spans="1:7" ht="15" customHeight="1" x14ac:dyDescent="0.25">
      <c r="A562" s="28">
        <v>56708</v>
      </c>
      <c r="B562" s="28" t="s">
        <v>174</v>
      </c>
      <c r="C562" s="47">
        <v>2016</v>
      </c>
      <c r="D562" s="26" t="s">
        <v>169</v>
      </c>
      <c r="E562" s="22" t="s">
        <v>145</v>
      </c>
      <c r="F562" s="27" t="s">
        <v>146</v>
      </c>
      <c r="G562" s="11">
        <v>2.8000000000000001E-2</v>
      </c>
    </row>
    <row r="563" spans="1:7" ht="15" customHeight="1" x14ac:dyDescent="0.25">
      <c r="A563" s="28">
        <v>56709</v>
      </c>
      <c r="B563" s="28" t="s">
        <v>174</v>
      </c>
      <c r="C563" s="47">
        <v>2016</v>
      </c>
      <c r="D563" s="26" t="s">
        <v>169</v>
      </c>
      <c r="E563" s="22" t="s">
        <v>145</v>
      </c>
      <c r="F563" s="27" t="s">
        <v>146</v>
      </c>
      <c r="G563" s="11">
        <v>6.2E-2</v>
      </c>
    </row>
    <row r="564" spans="1:7" ht="15" customHeight="1" x14ac:dyDescent="0.25">
      <c r="A564" s="28">
        <v>56710</v>
      </c>
      <c r="B564" s="28" t="s">
        <v>174</v>
      </c>
      <c r="C564" s="47">
        <v>2016</v>
      </c>
      <c r="D564" s="26" t="s">
        <v>169</v>
      </c>
      <c r="E564" s="22" t="s">
        <v>145</v>
      </c>
      <c r="F564" s="27" t="s">
        <v>146</v>
      </c>
      <c r="G564" s="11">
        <v>3.2000000000000001E-2</v>
      </c>
    </row>
    <row r="565" spans="1:7" ht="15" customHeight="1" x14ac:dyDescent="0.25">
      <c r="A565" s="28">
        <v>56711</v>
      </c>
      <c r="B565" s="28" t="s">
        <v>174</v>
      </c>
      <c r="C565" s="47">
        <v>2016</v>
      </c>
      <c r="D565" s="26" t="s">
        <v>169</v>
      </c>
      <c r="E565" s="22" t="s">
        <v>145</v>
      </c>
      <c r="F565" s="27" t="s">
        <v>146</v>
      </c>
      <c r="G565" s="11">
        <v>7.8E-2</v>
      </c>
    </row>
    <row r="566" spans="1:7" ht="15" customHeight="1" x14ac:dyDescent="0.25">
      <c r="A566" s="28">
        <v>56712</v>
      </c>
      <c r="B566" s="28" t="s">
        <v>174</v>
      </c>
      <c r="C566" s="47">
        <v>2016</v>
      </c>
      <c r="D566" s="26" t="s">
        <v>169</v>
      </c>
      <c r="E566" s="22" t="s">
        <v>145</v>
      </c>
      <c r="F566" s="27" t="s">
        <v>146</v>
      </c>
      <c r="G566" s="11">
        <v>6.9000000000000006E-2</v>
      </c>
    </row>
    <row r="567" spans="1:7" ht="15" customHeight="1" x14ac:dyDescent="0.25">
      <c r="A567" s="28">
        <v>56713</v>
      </c>
      <c r="B567" s="28" t="s">
        <v>174</v>
      </c>
      <c r="C567" s="28">
        <v>2016</v>
      </c>
      <c r="D567" s="26" t="s">
        <v>169</v>
      </c>
      <c r="E567" s="22" t="s">
        <v>145</v>
      </c>
      <c r="F567" s="27" t="s">
        <v>146</v>
      </c>
      <c r="G567" s="11">
        <v>5.3999999999999999E-2</v>
      </c>
    </row>
    <row r="568" spans="1:7" ht="15" customHeight="1" x14ac:dyDescent="0.25">
      <c r="A568" s="28">
        <v>56714</v>
      </c>
      <c r="B568" s="28" t="s">
        <v>174</v>
      </c>
      <c r="C568" s="28">
        <v>2016</v>
      </c>
      <c r="D568" s="26" t="s">
        <v>169</v>
      </c>
      <c r="E568" s="22" t="s">
        <v>145</v>
      </c>
      <c r="F568" s="27" t="s">
        <v>146</v>
      </c>
      <c r="G568" s="11">
        <v>0.06</v>
      </c>
    </row>
    <row r="569" spans="1:7" ht="15" customHeight="1" x14ac:dyDescent="0.25">
      <c r="A569" s="28">
        <v>56715</v>
      </c>
      <c r="B569" s="28" t="s">
        <v>174</v>
      </c>
      <c r="C569" s="28">
        <v>2016</v>
      </c>
      <c r="D569" s="26" t="s">
        <v>169</v>
      </c>
      <c r="E569" s="22" t="s">
        <v>145</v>
      </c>
      <c r="F569" s="27" t="s">
        <v>146</v>
      </c>
      <c r="G569" s="11">
        <v>3.6999999999999998E-2</v>
      </c>
    </row>
    <row r="570" spans="1:7" ht="15" customHeight="1" x14ac:dyDescent="0.25">
      <c r="A570" s="28">
        <v>56716</v>
      </c>
      <c r="B570" s="28" t="s">
        <v>174</v>
      </c>
      <c r="C570" s="28">
        <v>2016</v>
      </c>
      <c r="D570" s="26" t="s">
        <v>169</v>
      </c>
      <c r="E570" s="22" t="s">
        <v>145</v>
      </c>
      <c r="F570" s="27" t="s">
        <v>146</v>
      </c>
      <c r="G570" s="11">
        <v>7.1999999999999995E-2</v>
      </c>
    </row>
    <row r="571" spans="1:7" ht="15" customHeight="1" x14ac:dyDescent="0.25">
      <c r="A571" s="28">
        <v>56717</v>
      </c>
      <c r="B571" s="28" t="s">
        <v>174</v>
      </c>
      <c r="C571" s="28">
        <v>2016</v>
      </c>
      <c r="D571" s="26" t="s">
        <v>169</v>
      </c>
      <c r="E571" s="22" t="s">
        <v>145</v>
      </c>
      <c r="F571" s="27" t="s">
        <v>146</v>
      </c>
      <c r="G571" s="11">
        <v>0.12</v>
      </c>
    </row>
    <row r="572" spans="1:7" ht="15" customHeight="1" x14ac:dyDescent="0.25">
      <c r="A572" s="28">
        <v>56718</v>
      </c>
      <c r="B572" s="28" t="s">
        <v>174</v>
      </c>
      <c r="C572" s="28">
        <v>2016</v>
      </c>
      <c r="D572" s="26" t="s">
        <v>169</v>
      </c>
      <c r="E572" s="22" t="s">
        <v>145</v>
      </c>
      <c r="F572" s="27" t="s">
        <v>146</v>
      </c>
      <c r="G572" s="11">
        <v>0.25600000000000001</v>
      </c>
    </row>
    <row r="573" spans="1:7" ht="15" customHeight="1" x14ac:dyDescent="0.25">
      <c r="A573" s="28">
        <v>56719</v>
      </c>
      <c r="B573" s="28" t="s">
        <v>174</v>
      </c>
      <c r="C573" s="28">
        <v>2016</v>
      </c>
      <c r="D573" s="26" t="s">
        <v>169</v>
      </c>
      <c r="E573" s="22" t="s">
        <v>145</v>
      </c>
      <c r="F573" s="27" t="s">
        <v>146</v>
      </c>
      <c r="G573" s="11">
        <v>4.2999999999999997E-2</v>
      </c>
    </row>
    <row r="574" spans="1:7" ht="15" customHeight="1" x14ac:dyDescent="0.25">
      <c r="A574" s="28">
        <v>56720</v>
      </c>
      <c r="B574" s="28" t="s">
        <v>174</v>
      </c>
      <c r="C574" s="28">
        <v>2016</v>
      </c>
      <c r="D574" s="26" t="s">
        <v>169</v>
      </c>
      <c r="E574" s="22" t="s">
        <v>145</v>
      </c>
      <c r="F574" s="27" t="s">
        <v>146</v>
      </c>
      <c r="G574" s="11">
        <v>4.3999999999999997E-2</v>
      </c>
    </row>
    <row r="575" spans="1:7" ht="15" customHeight="1" x14ac:dyDescent="0.25">
      <c r="A575" s="28">
        <v>56856</v>
      </c>
      <c r="B575" s="28" t="s">
        <v>174</v>
      </c>
      <c r="C575" s="28">
        <v>2016</v>
      </c>
      <c r="D575" s="62" t="s">
        <v>147</v>
      </c>
      <c r="E575" s="22" t="s">
        <v>145</v>
      </c>
      <c r="F575" s="27" t="s">
        <v>146</v>
      </c>
      <c r="G575" s="11">
        <v>1.6199999999999999E-2</v>
      </c>
    </row>
    <row r="576" spans="1:7" ht="15" customHeight="1" x14ac:dyDescent="0.25">
      <c r="A576" s="28">
        <v>56857</v>
      </c>
      <c r="B576" s="28" t="s">
        <v>174</v>
      </c>
      <c r="C576" s="28">
        <v>2016</v>
      </c>
      <c r="D576" s="62" t="s">
        <v>147</v>
      </c>
      <c r="E576" s="22" t="s">
        <v>145</v>
      </c>
      <c r="F576" s="27" t="s">
        <v>146</v>
      </c>
      <c r="G576" s="11">
        <v>4.0399999999999998E-2</v>
      </c>
    </row>
    <row r="577" spans="1:7" ht="15" customHeight="1" x14ac:dyDescent="0.25">
      <c r="A577" s="28">
        <v>56858</v>
      </c>
      <c r="B577" s="28" t="s">
        <v>174</v>
      </c>
      <c r="C577" s="28">
        <v>2016</v>
      </c>
      <c r="D577" s="62" t="s">
        <v>147</v>
      </c>
      <c r="E577" s="22" t="s">
        <v>145</v>
      </c>
      <c r="F577" s="27" t="s">
        <v>146</v>
      </c>
      <c r="G577" s="11">
        <v>1.54E-2</v>
      </c>
    </row>
    <row r="578" spans="1:7" ht="15" customHeight="1" x14ac:dyDescent="0.25">
      <c r="A578" s="28">
        <v>56859</v>
      </c>
      <c r="B578" s="28" t="s">
        <v>174</v>
      </c>
      <c r="C578" s="28">
        <v>2016</v>
      </c>
      <c r="D578" s="62" t="s">
        <v>147</v>
      </c>
      <c r="E578" s="22" t="s">
        <v>145</v>
      </c>
      <c r="F578" s="27" t="s">
        <v>146</v>
      </c>
      <c r="G578" s="11">
        <v>4.4600000000000001E-2</v>
      </c>
    </row>
    <row r="579" spans="1:7" ht="15" customHeight="1" x14ac:dyDescent="0.25">
      <c r="A579" s="28">
        <v>56860</v>
      </c>
      <c r="B579" s="28" t="s">
        <v>174</v>
      </c>
      <c r="C579" s="28">
        <v>2016</v>
      </c>
      <c r="D579" s="62" t="s">
        <v>147</v>
      </c>
      <c r="E579" s="22" t="s">
        <v>145</v>
      </c>
      <c r="F579" s="27" t="s">
        <v>146</v>
      </c>
      <c r="G579" s="11">
        <v>3.5499999999999997E-2</v>
      </c>
    </row>
    <row r="580" spans="1:7" ht="15" customHeight="1" x14ac:dyDescent="0.25">
      <c r="A580" s="28">
        <v>56861</v>
      </c>
      <c r="B580" s="28" t="s">
        <v>174</v>
      </c>
      <c r="C580" s="28">
        <v>2016</v>
      </c>
      <c r="D580" s="62" t="s">
        <v>147</v>
      </c>
      <c r="E580" s="22" t="s">
        <v>145</v>
      </c>
      <c r="F580" s="27" t="s">
        <v>146</v>
      </c>
      <c r="G580" s="11">
        <v>2.5000000000000001E-2</v>
      </c>
    </row>
    <row r="581" spans="1:7" ht="15" customHeight="1" x14ac:dyDescent="0.25">
      <c r="A581" s="28">
        <v>56862</v>
      </c>
      <c r="B581" s="28" t="s">
        <v>174</v>
      </c>
      <c r="C581" s="28">
        <v>2016</v>
      </c>
      <c r="D581" s="62" t="s">
        <v>147</v>
      </c>
      <c r="E581" s="22" t="s">
        <v>145</v>
      </c>
      <c r="F581" s="27" t="s">
        <v>146</v>
      </c>
      <c r="G581" s="11">
        <v>8.1199999999999994E-2</v>
      </c>
    </row>
    <row r="582" spans="1:7" ht="15" customHeight="1" x14ac:dyDescent="0.25">
      <c r="A582" s="28">
        <v>56863</v>
      </c>
      <c r="B582" s="28" t="s">
        <v>174</v>
      </c>
      <c r="C582" s="28">
        <v>2016</v>
      </c>
      <c r="D582" s="62" t="s">
        <v>147</v>
      </c>
      <c r="E582" s="22" t="s">
        <v>145</v>
      </c>
      <c r="F582" s="27" t="s">
        <v>146</v>
      </c>
      <c r="G582" s="11">
        <v>0.2462</v>
      </c>
    </row>
    <row r="583" spans="1:7" ht="15" customHeight="1" x14ac:dyDescent="0.25">
      <c r="A583" s="28">
        <v>56864</v>
      </c>
      <c r="B583" s="28" t="s">
        <v>174</v>
      </c>
      <c r="C583" s="28">
        <v>2016</v>
      </c>
      <c r="D583" s="26" t="s">
        <v>147</v>
      </c>
      <c r="E583" s="22" t="s">
        <v>145</v>
      </c>
      <c r="F583" s="27" t="s">
        <v>146</v>
      </c>
      <c r="G583" s="11">
        <v>0.26400000000000001</v>
      </c>
    </row>
    <row r="584" spans="1:7" ht="15" customHeight="1" x14ac:dyDescent="0.25">
      <c r="A584" s="28">
        <v>56865</v>
      </c>
      <c r="B584" s="28" t="s">
        <v>174</v>
      </c>
      <c r="C584" s="28">
        <v>2016</v>
      </c>
      <c r="D584" s="62" t="s">
        <v>147</v>
      </c>
      <c r="E584" s="22" t="s">
        <v>145</v>
      </c>
      <c r="F584" s="27" t="s">
        <v>146</v>
      </c>
      <c r="G584" s="11">
        <v>0.1038</v>
      </c>
    </row>
    <row r="585" spans="1:7" ht="15" customHeight="1" x14ac:dyDescent="0.25">
      <c r="A585" s="28">
        <v>56866</v>
      </c>
      <c r="B585" s="28" t="s">
        <v>174</v>
      </c>
      <c r="C585" s="28">
        <v>2016</v>
      </c>
      <c r="D585" s="26" t="s">
        <v>147</v>
      </c>
      <c r="E585" s="22" t="s">
        <v>145</v>
      </c>
      <c r="F585" s="27" t="s">
        <v>146</v>
      </c>
      <c r="G585" s="11">
        <v>9.35E-2</v>
      </c>
    </row>
    <row r="586" spans="1:7" ht="15" customHeight="1" x14ac:dyDescent="0.25">
      <c r="A586" s="28">
        <v>56867</v>
      </c>
      <c r="B586" s="28" t="s">
        <v>174</v>
      </c>
      <c r="C586" s="28">
        <v>2016</v>
      </c>
      <c r="D586" s="62" t="s">
        <v>147</v>
      </c>
      <c r="E586" s="22" t="s">
        <v>145</v>
      </c>
      <c r="F586" s="27" t="s">
        <v>146</v>
      </c>
      <c r="G586" s="11">
        <v>5.4800000000000001E-2</v>
      </c>
    </row>
    <row r="587" spans="1:7" ht="15" customHeight="1" x14ac:dyDescent="0.25">
      <c r="A587" s="28">
        <v>56868</v>
      </c>
      <c r="B587" s="28" t="s">
        <v>174</v>
      </c>
      <c r="C587" s="28">
        <v>2016</v>
      </c>
      <c r="D587" s="62" t="s">
        <v>147</v>
      </c>
      <c r="E587" s="22" t="s">
        <v>145</v>
      </c>
      <c r="F587" s="27" t="s">
        <v>146</v>
      </c>
      <c r="G587" s="11">
        <v>3.15E-2</v>
      </c>
    </row>
    <row r="588" spans="1:7" ht="15" customHeight="1" x14ac:dyDescent="0.25">
      <c r="A588" s="28">
        <v>56869</v>
      </c>
      <c r="B588" s="28" t="s">
        <v>174</v>
      </c>
      <c r="C588" s="28">
        <v>2016</v>
      </c>
      <c r="D588" s="62" t="s">
        <v>147</v>
      </c>
      <c r="E588" s="22" t="s">
        <v>145</v>
      </c>
      <c r="F588" s="27" t="s">
        <v>146</v>
      </c>
      <c r="G588" s="11">
        <v>5.7599999999999998E-2</v>
      </c>
    </row>
    <row r="589" spans="1:7" ht="15" customHeight="1" x14ac:dyDescent="0.25">
      <c r="A589" s="28">
        <v>56870</v>
      </c>
      <c r="B589" s="28" t="s">
        <v>174</v>
      </c>
      <c r="C589" s="28">
        <v>2016</v>
      </c>
      <c r="D589" s="62" t="s">
        <v>147</v>
      </c>
      <c r="E589" s="22" t="s">
        <v>145</v>
      </c>
      <c r="F589" s="27" t="s">
        <v>146</v>
      </c>
      <c r="G589" s="11">
        <v>4.2599999999999999E-2</v>
      </c>
    </row>
    <row r="590" spans="1:7" ht="15" customHeight="1" x14ac:dyDescent="0.25">
      <c r="A590" s="28">
        <v>56871</v>
      </c>
      <c r="B590" s="28" t="s">
        <v>174</v>
      </c>
      <c r="C590" s="28">
        <v>2016</v>
      </c>
      <c r="D590" s="62" t="s">
        <v>147</v>
      </c>
      <c r="E590" s="22" t="s">
        <v>145</v>
      </c>
      <c r="F590" s="27" t="s">
        <v>146</v>
      </c>
      <c r="G590" s="11">
        <v>2.9499999999999998E-2</v>
      </c>
    </row>
    <row r="591" spans="1:7" ht="15" customHeight="1" x14ac:dyDescent="0.25">
      <c r="A591" s="28">
        <v>56872</v>
      </c>
      <c r="B591" s="28" t="s">
        <v>174</v>
      </c>
      <c r="C591" s="28">
        <v>2016</v>
      </c>
      <c r="D591" s="62" t="s">
        <v>147</v>
      </c>
      <c r="E591" s="22" t="s">
        <v>145</v>
      </c>
      <c r="F591" s="27" t="s">
        <v>146</v>
      </c>
      <c r="G591" s="11">
        <v>2.3E-2</v>
      </c>
    </row>
    <row r="592" spans="1:7" ht="15" customHeight="1" x14ac:dyDescent="0.25">
      <c r="A592" s="28">
        <v>56873</v>
      </c>
      <c r="B592" s="28" t="s">
        <v>174</v>
      </c>
      <c r="C592" s="28">
        <v>2016</v>
      </c>
      <c r="D592" s="62" t="s">
        <v>147</v>
      </c>
      <c r="E592" s="22" t="s">
        <v>145</v>
      </c>
      <c r="F592" s="27" t="s">
        <v>146</v>
      </c>
      <c r="G592" s="11">
        <v>2.0899999999999998E-2</v>
      </c>
    </row>
    <row r="593" spans="1:7" ht="15" customHeight="1" x14ac:dyDescent="0.25">
      <c r="A593" s="28">
        <v>56874</v>
      </c>
      <c r="B593" s="28" t="s">
        <v>174</v>
      </c>
      <c r="C593" s="28">
        <v>2016</v>
      </c>
      <c r="D593" s="62" t="s">
        <v>147</v>
      </c>
      <c r="E593" s="22" t="s">
        <v>145</v>
      </c>
      <c r="F593" s="27" t="s">
        <v>146</v>
      </c>
      <c r="G593" s="11">
        <v>1.9400000000000001E-2</v>
      </c>
    </row>
    <row r="594" spans="1:7" ht="15" customHeight="1" x14ac:dyDescent="0.25">
      <c r="A594" s="28">
        <v>56875</v>
      </c>
      <c r="B594" s="28" t="s">
        <v>174</v>
      </c>
      <c r="C594" s="28">
        <v>2016</v>
      </c>
      <c r="D594" s="62" t="s">
        <v>147</v>
      </c>
      <c r="E594" s="22" t="s">
        <v>145</v>
      </c>
      <c r="F594" s="27" t="s">
        <v>146</v>
      </c>
      <c r="G594" s="11">
        <v>5.45E-2</v>
      </c>
    </row>
    <row r="595" spans="1:7" ht="15" customHeight="1" x14ac:dyDescent="0.25">
      <c r="A595" s="28">
        <v>56876</v>
      </c>
      <c r="B595" s="28" t="s">
        <v>174</v>
      </c>
      <c r="C595" s="28">
        <v>2016</v>
      </c>
      <c r="D595" s="62" t="s">
        <v>133</v>
      </c>
      <c r="E595" s="22" t="s">
        <v>145</v>
      </c>
      <c r="F595" s="27" t="s">
        <v>146</v>
      </c>
      <c r="G595" s="11">
        <v>8.6499999999999994E-2</v>
      </c>
    </row>
    <row r="596" spans="1:7" ht="15" customHeight="1" x14ac:dyDescent="0.25">
      <c r="A596" s="28">
        <v>56877</v>
      </c>
      <c r="B596" s="28" t="s">
        <v>174</v>
      </c>
      <c r="C596" s="28">
        <v>2016</v>
      </c>
      <c r="D596" s="62" t="s">
        <v>133</v>
      </c>
      <c r="E596" s="22" t="s">
        <v>145</v>
      </c>
      <c r="F596" s="27" t="s">
        <v>146</v>
      </c>
      <c r="G596" s="11">
        <v>4.1099999999999998E-2</v>
      </c>
    </row>
    <row r="597" spans="1:7" ht="15" customHeight="1" x14ac:dyDescent="0.25">
      <c r="A597" s="28">
        <v>56878</v>
      </c>
      <c r="B597" s="28" t="s">
        <v>174</v>
      </c>
      <c r="C597" s="47">
        <v>2016</v>
      </c>
      <c r="D597" s="26" t="s">
        <v>133</v>
      </c>
      <c r="E597" s="22" t="s">
        <v>145</v>
      </c>
      <c r="F597" s="27" t="s">
        <v>146</v>
      </c>
      <c r="G597" s="11">
        <v>5.7799999999999997E-2</v>
      </c>
    </row>
    <row r="598" spans="1:7" ht="15" customHeight="1" x14ac:dyDescent="0.25">
      <c r="A598" s="28">
        <v>56879</v>
      </c>
      <c r="B598" s="28" t="s">
        <v>174</v>
      </c>
      <c r="C598" s="47">
        <v>2016</v>
      </c>
      <c r="D598" s="26" t="s">
        <v>133</v>
      </c>
      <c r="E598" s="22" t="s">
        <v>145</v>
      </c>
      <c r="F598" s="27" t="s">
        <v>146</v>
      </c>
      <c r="G598" s="11">
        <v>5.9900000000000002E-2</v>
      </c>
    </row>
    <row r="599" spans="1:7" ht="15" customHeight="1" x14ac:dyDescent="0.25">
      <c r="A599" s="28">
        <v>56880</v>
      </c>
      <c r="B599" s="28" t="s">
        <v>174</v>
      </c>
      <c r="C599" s="47">
        <v>2016</v>
      </c>
      <c r="D599" s="26" t="s">
        <v>133</v>
      </c>
      <c r="E599" s="22" t="s">
        <v>145</v>
      </c>
      <c r="F599" s="27" t="s">
        <v>146</v>
      </c>
      <c r="G599" s="11">
        <v>0.10829999999999999</v>
      </c>
    </row>
    <row r="600" spans="1:7" ht="15" customHeight="1" x14ac:dyDescent="0.25">
      <c r="A600" s="28">
        <v>56881</v>
      </c>
      <c r="B600" s="28" t="s">
        <v>174</v>
      </c>
      <c r="C600" s="47">
        <v>2016</v>
      </c>
      <c r="D600" s="26" t="s">
        <v>133</v>
      </c>
      <c r="E600" s="22" t="s">
        <v>145</v>
      </c>
      <c r="F600" s="27" t="s">
        <v>146</v>
      </c>
      <c r="G600" s="11">
        <v>0.13489999999999999</v>
      </c>
    </row>
    <row r="601" spans="1:7" ht="15" customHeight="1" x14ac:dyDescent="0.25">
      <c r="A601" s="28">
        <v>56882</v>
      </c>
      <c r="B601" s="28" t="s">
        <v>174</v>
      </c>
      <c r="C601" s="47">
        <v>2016</v>
      </c>
      <c r="D601" s="26" t="s">
        <v>133</v>
      </c>
      <c r="E601" s="22" t="s">
        <v>145</v>
      </c>
      <c r="F601" s="27" t="s">
        <v>146</v>
      </c>
      <c r="G601" s="11">
        <v>5.21E-2</v>
      </c>
    </row>
    <row r="602" spans="1:7" ht="15" customHeight="1" x14ac:dyDescent="0.25">
      <c r="A602" s="28">
        <v>56883</v>
      </c>
      <c r="B602" s="28" t="s">
        <v>174</v>
      </c>
      <c r="C602" s="47">
        <v>2016</v>
      </c>
      <c r="D602" s="26" t="s">
        <v>133</v>
      </c>
      <c r="E602" s="22" t="s">
        <v>145</v>
      </c>
      <c r="F602" s="27" t="s">
        <v>146</v>
      </c>
      <c r="G602" s="11">
        <v>5.2400000000000002E-2</v>
      </c>
    </row>
    <row r="603" spans="1:7" ht="15" customHeight="1" x14ac:dyDescent="0.25">
      <c r="A603" s="28">
        <v>56884</v>
      </c>
      <c r="B603" s="28" t="s">
        <v>174</v>
      </c>
      <c r="C603" s="47">
        <v>2016</v>
      </c>
      <c r="D603" s="26" t="s">
        <v>133</v>
      </c>
      <c r="E603" s="22" t="s">
        <v>145</v>
      </c>
      <c r="F603" s="27" t="s">
        <v>146</v>
      </c>
      <c r="G603" s="11">
        <v>5.6500000000000002E-2</v>
      </c>
    </row>
    <row r="604" spans="1:7" ht="15" customHeight="1" x14ac:dyDescent="0.25">
      <c r="A604" s="28">
        <v>56885</v>
      </c>
      <c r="B604" s="28" t="s">
        <v>174</v>
      </c>
      <c r="C604" s="47">
        <v>2016</v>
      </c>
      <c r="D604" s="26" t="s">
        <v>133</v>
      </c>
      <c r="E604" s="22" t="s">
        <v>145</v>
      </c>
      <c r="F604" s="27" t="s">
        <v>146</v>
      </c>
      <c r="G604" s="11">
        <v>0.4093</v>
      </c>
    </row>
    <row r="605" spans="1:7" ht="15" customHeight="1" x14ac:dyDescent="0.25">
      <c r="A605" s="28">
        <v>56886</v>
      </c>
      <c r="B605" s="28" t="s">
        <v>174</v>
      </c>
      <c r="C605" s="47">
        <v>2016</v>
      </c>
      <c r="D605" s="26" t="s">
        <v>133</v>
      </c>
      <c r="E605" s="22" t="s">
        <v>145</v>
      </c>
      <c r="F605" s="27" t="s">
        <v>146</v>
      </c>
      <c r="G605" s="11">
        <v>2.3400000000000001E-2</v>
      </c>
    </row>
    <row r="606" spans="1:7" ht="15" customHeight="1" x14ac:dyDescent="0.25">
      <c r="A606" s="28">
        <v>56887</v>
      </c>
      <c r="B606" s="28" t="s">
        <v>174</v>
      </c>
      <c r="C606" s="47">
        <v>2016</v>
      </c>
      <c r="D606" s="26" t="s">
        <v>133</v>
      </c>
      <c r="E606" s="22" t="s">
        <v>145</v>
      </c>
      <c r="F606" s="27" t="s">
        <v>146</v>
      </c>
      <c r="G606" s="11">
        <v>7.9799999999999996E-2</v>
      </c>
    </row>
    <row r="607" spans="1:7" ht="15" customHeight="1" x14ac:dyDescent="0.25">
      <c r="A607" s="28">
        <v>56888</v>
      </c>
      <c r="B607" s="28" t="s">
        <v>174</v>
      </c>
      <c r="C607" s="47">
        <v>2016</v>
      </c>
      <c r="D607" s="26" t="s">
        <v>133</v>
      </c>
      <c r="E607" s="22" t="s">
        <v>145</v>
      </c>
      <c r="F607" s="27" t="s">
        <v>146</v>
      </c>
      <c r="G607" s="11">
        <v>0.11219999999999999</v>
      </c>
    </row>
    <row r="608" spans="1:7" ht="15" customHeight="1" x14ac:dyDescent="0.25">
      <c r="A608" s="28">
        <v>56889</v>
      </c>
      <c r="B608" s="28" t="s">
        <v>174</v>
      </c>
      <c r="C608" s="47">
        <v>2016</v>
      </c>
      <c r="D608" s="26" t="s">
        <v>133</v>
      </c>
      <c r="E608" s="22" t="s">
        <v>145</v>
      </c>
      <c r="F608" s="27" t="s">
        <v>146</v>
      </c>
      <c r="G608" s="11">
        <v>0.13639999999999999</v>
      </c>
    </row>
    <row r="609" spans="1:7" ht="15" customHeight="1" x14ac:dyDescent="0.25">
      <c r="A609" s="28">
        <v>56890</v>
      </c>
      <c r="B609" s="28" t="s">
        <v>174</v>
      </c>
      <c r="C609" s="47">
        <v>2016</v>
      </c>
      <c r="D609" s="26" t="s">
        <v>133</v>
      </c>
      <c r="E609" s="22" t="s">
        <v>145</v>
      </c>
      <c r="F609" s="27" t="s">
        <v>146</v>
      </c>
      <c r="G609" s="11">
        <v>0.14399999999999999</v>
      </c>
    </row>
    <row r="610" spans="1:7" ht="15" customHeight="1" x14ac:dyDescent="0.25">
      <c r="A610" s="28">
        <v>56891</v>
      </c>
      <c r="B610" s="28" t="s">
        <v>174</v>
      </c>
      <c r="C610" s="47">
        <v>2016</v>
      </c>
      <c r="D610" s="26" t="s">
        <v>133</v>
      </c>
      <c r="E610" s="22" t="s">
        <v>145</v>
      </c>
      <c r="F610" s="27" t="s">
        <v>146</v>
      </c>
      <c r="G610" s="11">
        <v>7.3599999999999999E-2</v>
      </c>
    </row>
    <row r="611" spans="1:7" ht="15" customHeight="1" x14ac:dyDescent="0.25">
      <c r="A611" s="28">
        <v>56892</v>
      </c>
      <c r="B611" s="28" t="s">
        <v>174</v>
      </c>
      <c r="C611" s="47">
        <v>2016</v>
      </c>
      <c r="D611" s="26" t="s">
        <v>133</v>
      </c>
      <c r="E611" s="22" t="s">
        <v>145</v>
      </c>
      <c r="F611" s="27" t="s">
        <v>146</v>
      </c>
      <c r="G611" s="11">
        <v>8.4699999999999998E-2</v>
      </c>
    </row>
    <row r="612" spans="1:7" ht="15" customHeight="1" x14ac:dyDescent="0.25">
      <c r="A612" s="28">
        <v>56893</v>
      </c>
      <c r="B612" s="28" t="s">
        <v>174</v>
      </c>
      <c r="C612" s="47">
        <v>2016</v>
      </c>
      <c r="D612" s="26" t="s">
        <v>133</v>
      </c>
      <c r="E612" s="22" t="s">
        <v>145</v>
      </c>
      <c r="F612" s="27" t="s">
        <v>146</v>
      </c>
      <c r="G612" s="11">
        <v>0.15440000000000001</v>
      </c>
    </row>
    <row r="613" spans="1:7" ht="15" customHeight="1" x14ac:dyDescent="0.25">
      <c r="A613" s="28">
        <v>56894</v>
      </c>
      <c r="B613" s="28" t="s">
        <v>174</v>
      </c>
      <c r="C613" s="47">
        <v>2016</v>
      </c>
      <c r="D613" s="26" t="s">
        <v>133</v>
      </c>
      <c r="E613" s="22" t="s">
        <v>145</v>
      </c>
      <c r="F613" s="27" t="s">
        <v>146</v>
      </c>
      <c r="G613" s="11">
        <v>5.04E-2</v>
      </c>
    </row>
    <row r="614" spans="1:7" ht="15" customHeight="1" x14ac:dyDescent="0.25">
      <c r="A614" s="28">
        <v>56895</v>
      </c>
      <c r="B614" s="28" t="s">
        <v>174</v>
      </c>
      <c r="C614" s="28">
        <v>2016</v>
      </c>
      <c r="D614" s="26" t="s">
        <v>133</v>
      </c>
      <c r="E614" s="22" t="s">
        <v>145</v>
      </c>
      <c r="F614" s="27" t="s">
        <v>146</v>
      </c>
      <c r="G614" s="11">
        <v>7.5499999999999998E-2</v>
      </c>
    </row>
    <row r="615" spans="1:7" ht="15" customHeight="1" x14ac:dyDescent="0.25">
      <c r="A615" s="28">
        <v>43441</v>
      </c>
      <c r="B615" s="28" t="s">
        <v>174</v>
      </c>
      <c r="C615" s="47">
        <v>2018</v>
      </c>
      <c r="D615" s="26" t="s">
        <v>133</v>
      </c>
      <c r="E615" s="22" t="s">
        <v>145</v>
      </c>
      <c r="F615" s="27" t="s">
        <v>146</v>
      </c>
      <c r="G615" s="11">
        <v>0.19600000000000001</v>
      </c>
    </row>
    <row r="616" spans="1:7" ht="15" customHeight="1" x14ac:dyDescent="0.25">
      <c r="A616" s="28">
        <v>43442</v>
      </c>
      <c r="B616" s="28" t="s">
        <v>174</v>
      </c>
      <c r="C616" s="47">
        <v>2018</v>
      </c>
      <c r="D616" s="26" t="s">
        <v>133</v>
      </c>
      <c r="E616" s="22" t="s">
        <v>145</v>
      </c>
      <c r="F616" s="27" t="s">
        <v>146</v>
      </c>
      <c r="G616" s="11">
        <v>7.5999999999999998E-2</v>
      </c>
    </row>
    <row r="617" spans="1:7" ht="15" customHeight="1" x14ac:dyDescent="0.25">
      <c r="A617" s="28">
        <v>43443</v>
      </c>
      <c r="B617" s="28" t="s">
        <v>174</v>
      </c>
      <c r="C617" s="28">
        <v>2018</v>
      </c>
      <c r="D617" s="62" t="s">
        <v>133</v>
      </c>
      <c r="E617" s="22" t="s">
        <v>145</v>
      </c>
      <c r="F617" s="24" t="s">
        <v>146</v>
      </c>
      <c r="G617" s="11">
        <v>0.17199999999999999</v>
      </c>
    </row>
    <row r="618" spans="1:7" ht="15" customHeight="1" x14ac:dyDescent="0.25">
      <c r="A618" s="28">
        <v>43444</v>
      </c>
      <c r="B618" s="28" t="s">
        <v>174</v>
      </c>
      <c r="C618" s="28">
        <v>2018</v>
      </c>
      <c r="D618" s="62" t="s">
        <v>133</v>
      </c>
      <c r="E618" s="22" t="s">
        <v>145</v>
      </c>
      <c r="F618" s="24" t="s">
        <v>146</v>
      </c>
      <c r="G618" s="11">
        <v>0.54500000000000004</v>
      </c>
    </row>
    <row r="619" spans="1:7" ht="15" customHeight="1" x14ac:dyDescent="0.25">
      <c r="A619" s="28">
        <v>43445</v>
      </c>
      <c r="B619" s="28" t="s">
        <v>174</v>
      </c>
      <c r="C619" s="28">
        <v>2018</v>
      </c>
      <c r="D619" s="62" t="s">
        <v>133</v>
      </c>
      <c r="E619" s="22" t="s">
        <v>145</v>
      </c>
      <c r="F619" s="24" t="s">
        <v>146</v>
      </c>
      <c r="G619" s="11">
        <v>7.9000000000000001E-2</v>
      </c>
    </row>
    <row r="620" spans="1:7" ht="15" customHeight="1" x14ac:dyDescent="0.25">
      <c r="A620" s="28">
        <v>43446</v>
      </c>
      <c r="B620" s="28" t="s">
        <v>174</v>
      </c>
      <c r="C620" s="28">
        <v>2018</v>
      </c>
      <c r="D620" s="62" t="s">
        <v>133</v>
      </c>
      <c r="E620" s="22" t="s">
        <v>145</v>
      </c>
      <c r="F620" s="24" t="s">
        <v>146</v>
      </c>
      <c r="G620" s="11">
        <v>0.115</v>
      </c>
    </row>
    <row r="621" spans="1:7" ht="15" customHeight="1" x14ac:dyDescent="0.25">
      <c r="A621" s="28">
        <v>43447</v>
      </c>
      <c r="B621" s="28" t="s">
        <v>174</v>
      </c>
      <c r="C621" s="28">
        <v>2018</v>
      </c>
      <c r="D621" s="62" t="s">
        <v>133</v>
      </c>
      <c r="E621" s="22" t="s">
        <v>145</v>
      </c>
      <c r="F621" s="24" t="s">
        <v>146</v>
      </c>
      <c r="G621" s="11">
        <v>0.23899999999999999</v>
      </c>
    </row>
    <row r="622" spans="1:7" ht="15" customHeight="1" x14ac:dyDescent="0.25">
      <c r="A622" s="28">
        <v>43448</v>
      </c>
      <c r="B622" s="28" t="s">
        <v>174</v>
      </c>
      <c r="C622" s="28">
        <v>2018</v>
      </c>
      <c r="D622" s="62" t="s">
        <v>133</v>
      </c>
      <c r="E622" s="22" t="s">
        <v>145</v>
      </c>
      <c r="F622" s="24" t="s">
        <v>146</v>
      </c>
      <c r="G622" s="11">
        <v>9.5000000000000001E-2</v>
      </c>
    </row>
    <row r="623" spans="1:7" ht="15" customHeight="1" x14ac:dyDescent="0.25">
      <c r="A623" s="28">
        <v>43449</v>
      </c>
      <c r="B623" s="28" t="s">
        <v>174</v>
      </c>
      <c r="C623" s="28">
        <v>2018</v>
      </c>
      <c r="D623" s="62" t="s">
        <v>133</v>
      </c>
      <c r="E623" s="22" t="s">
        <v>145</v>
      </c>
      <c r="F623" s="24" t="s">
        <v>146</v>
      </c>
      <c r="G623" s="11">
        <v>3.3000000000000002E-2</v>
      </c>
    </row>
    <row r="624" spans="1:7" ht="15" customHeight="1" x14ac:dyDescent="0.25">
      <c r="A624" s="28">
        <v>43450</v>
      </c>
      <c r="B624" s="28" t="s">
        <v>174</v>
      </c>
      <c r="C624" s="28">
        <v>2018</v>
      </c>
      <c r="D624" s="62" t="s">
        <v>133</v>
      </c>
      <c r="E624" s="22" t="s">
        <v>145</v>
      </c>
      <c r="F624" s="24" t="s">
        <v>146</v>
      </c>
      <c r="G624" s="11">
        <v>2.4E-2</v>
      </c>
    </row>
    <row r="625" spans="1:7" ht="15" customHeight="1" x14ac:dyDescent="0.25">
      <c r="A625" s="28">
        <v>43451</v>
      </c>
      <c r="B625" s="28" t="s">
        <v>174</v>
      </c>
      <c r="C625" s="28">
        <v>2018</v>
      </c>
      <c r="D625" s="62" t="s">
        <v>133</v>
      </c>
      <c r="E625" s="22" t="s">
        <v>145</v>
      </c>
      <c r="F625" s="24" t="s">
        <v>146</v>
      </c>
      <c r="G625" s="11">
        <v>0.109</v>
      </c>
    </row>
    <row r="626" spans="1:7" ht="15" customHeight="1" x14ac:dyDescent="0.25">
      <c r="A626" s="28">
        <v>43452</v>
      </c>
      <c r="B626" s="28" t="s">
        <v>174</v>
      </c>
      <c r="C626" s="28">
        <v>2018</v>
      </c>
      <c r="D626" s="62" t="s">
        <v>133</v>
      </c>
      <c r="E626" s="22" t="s">
        <v>145</v>
      </c>
      <c r="F626" s="24" t="s">
        <v>146</v>
      </c>
      <c r="G626" s="11">
        <v>8.2000000000000003E-2</v>
      </c>
    </row>
    <row r="627" spans="1:7" ht="15" customHeight="1" x14ac:dyDescent="0.25">
      <c r="A627" s="28">
        <v>43453</v>
      </c>
      <c r="B627" s="28" t="s">
        <v>174</v>
      </c>
      <c r="C627" s="28">
        <v>2018</v>
      </c>
      <c r="D627" s="62" t="s">
        <v>133</v>
      </c>
      <c r="E627" s="22" t="s">
        <v>145</v>
      </c>
      <c r="F627" s="24" t="s">
        <v>146</v>
      </c>
      <c r="G627" s="11">
        <v>0.13300000000000001</v>
      </c>
    </row>
    <row r="628" spans="1:7" ht="15" customHeight="1" x14ac:dyDescent="0.25">
      <c r="A628" s="28">
        <v>43454</v>
      </c>
      <c r="B628" s="28" t="s">
        <v>174</v>
      </c>
      <c r="C628" s="28">
        <v>2018</v>
      </c>
      <c r="D628" s="62" t="s">
        <v>133</v>
      </c>
      <c r="E628" s="22" t="s">
        <v>145</v>
      </c>
      <c r="F628" s="24" t="s">
        <v>146</v>
      </c>
      <c r="G628" s="11">
        <v>0.19600000000000001</v>
      </c>
    </row>
    <row r="629" spans="1:7" ht="15" customHeight="1" x14ac:dyDescent="0.25">
      <c r="A629" s="28">
        <v>43455</v>
      </c>
      <c r="B629" s="28" t="s">
        <v>174</v>
      </c>
      <c r="C629" s="28">
        <v>2018</v>
      </c>
      <c r="D629" s="62" t="s">
        <v>133</v>
      </c>
      <c r="E629" s="22" t="s">
        <v>145</v>
      </c>
      <c r="F629" s="24" t="s">
        <v>146</v>
      </c>
      <c r="G629" s="11">
        <v>0.105</v>
      </c>
    </row>
    <row r="630" spans="1:7" ht="15" customHeight="1" x14ac:dyDescent="0.25">
      <c r="A630" s="28">
        <v>43456</v>
      </c>
      <c r="B630" s="28" t="s">
        <v>174</v>
      </c>
      <c r="C630" s="28">
        <v>2018</v>
      </c>
      <c r="D630" s="62" t="s">
        <v>133</v>
      </c>
      <c r="E630" s="22" t="s">
        <v>145</v>
      </c>
      <c r="F630" s="24" t="s">
        <v>146</v>
      </c>
      <c r="G630" s="11">
        <v>3.4000000000000002E-2</v>
      </c>
    </row>
    <row r="631" spans="1:7" ht="15" customHeight="1" x14ac:dyDescent="0.25">
      <c r="A631" s="28">
        <v>43457</v>
      </c>
      <c r="B631" s="28" t="s">
        <v>174</v>
      </c>
      <c r="C631" s="28">
        <v>2018</v>
      </c>
      <c r="D631" s="62" t="s">
        <v>133</v>
      </c>
      <c r="E631" s="22" t="s">
        <v>145</v>
      </c>
      <c r="F631" s="24" t="s">
        <v>146</v>
      </c>
      <c r="G631" s="11">
        <v>9.0999999999999998E-2</v>
      </c>
    </row>
    <row r="632" spans="1:7" ht="15" customHeight="1" x14ac:dyDescent="0.25">
      <c r="A632" s="28">
        <v>43458</v>
      </c>
      <c r="B632" s="28" t="s">
        <v>174</v>
      </c>
      <c r="C632" s="28">
        <v>2018</v>
      </c>
      <c r="D632" s="62" t="s">
        <v>133</v>
      </c>
      <c r="E632" s="22" t="s">
        <v>145</v>
      </c>
      <c r="F632" s="24" t="s">
        <v>146</v>
      </c>
      <c r="G632" s="11">
        <v>9.1999999999999998E-2</v>
      </c>
    </row>
    <row r="633" spans="1:7" ht="15" customHeight="1" x14ac:dyDescent="0.25">
      <c r="A633" s="28">
        <v>43459</v>
      </c>
      <c r="B633" s="28" t="s">
        <v>174</v>
      </c>
      <c r="C633" s="28">
        <v>2018</v>
      </c>
      <c r="D633" s="62" t="s">
        <v>133</v>
      </c>
      <c r="E633" s="22" t="s">
        <v>145</v>
      </c>
      <c r="F633" s="24" t="s">
        <v>146</v>
      </c>
      <c r="G633" s="11">
        <v>4.7E-2</v>
      </c>
    </row>
    <row r="634" spans="1:7" ht="15" customHeight="1" x14ac:dyDescent="0.25">
      <c r="A634" s="28">
        <v>43460</v>
      </c>
      <c r="B634" s="28" t="s">
        <v>174</v>
      </c>
      <c r="C634" s="28">
        <v>2018</v>
      </c>
      <c r="D634" s="62" t="s">
        <v>133</v>
      </c>
      <c r="E634" s="22" t="s">
        <v>145</v>
      </c>
      <c r="F634" s="24" t="s">
        <v>146</v>
      </c>
      <c r="G634" s="11">
        <v>0.192</v>
      </c>
    </row>
    <row r="635" spans="1:7" ht="15" customHeight="1" x14ac:dyDescent="0.25">
      <c r="A635" s="28">
        <v>61816</v>
      </c>
      <c r="B635" s="28" t="s">
        <v>174</v>
      </c>
      <c r="C635" s="28">
        <v>2018</v>
      </c>
      <c r="D635" s="62" t="s">
        <v>147</v>
      </c>
      <c r="E635" s="22" t="s">
        <v>145</v>
      </c>
      <c r="F635" s="24" t="s">
        <v>146</v>
      </c>
      <c r="G635" s="11">
        <v>6.9000000000000006E-2</v>
      </c>
    </row>
    <row r="636" spans="1:7" ht="15" customHeight="1" x14ac:dyDescent="0.25">
      <c r="A636" s="28">
        <v>61817</v>
      </c>
      <c r="B636" s="28" t="s">
        <v>174</v>
      </c>
      <c r="C636" s="28">
        <v>2018</v>
      </c>
      <c r="D636" s="62" t="s">
        <v>147</v>
      </c>
      <c r="E636" s="22" t="s">
        <v>145</v>
      </c>
      <c r="F636" s="27" t="s">
        <v>146</v>
      </c>
      <c r="G636" s="11">
        <v>4.4999999999999998E-2</v>
      </c>
    </row>
    <row r="637" spans="1:7" ht="15" customHeight="1" x14ac:dyDescent="0.25">
      <c r="A637" s="28">
        <v>61818</v>
      </c>
      <c r="B637" s="28" t="s">
        <v>174</v>
      </c>
      <c r="C637" s="28">
        <v>2018</v>
      </c>
      <c r="D637" s="62" t="s">
        <v>147</v>
      </c>
      <c r="E637" s="22" t="s">
        <v>145</v>
      </c>
      <c r="F637" s="27" t="s">
        <v>146</v>
      </c>
      <c r="G637" s="11">
        <v>2.7E-2</v>
      </c>
    </row>
    <row r="638" spans="1:7" ht="15" customHeight="1" x14ac:dyDescent="0.25">
      <c r="A638" s="28">
        <v>61819</v>
      </c>
      <c r="B638" s="28" t="s">
        <v>174</v>
      </c>
      <c r="C638" s="28">
        <v>2018</v>
      </c>
      <c r="D638" s="62" t="s">
        <v>147</v>
      </c>
      <c r="E638" s="22" t="s">
        <v>145</v>
      </c>
      <c r="F638" s="27" t="s">
        <v>146</v>
      </c>
      <c r="G638" s="11">
        <v>3.9E-2</v>
      </c>
    </row>
    <row r="639" spans="1:7" ht="15" customHeight="1" x14ac:dyDescent="0.25">
      <c r="A639" s="28">
        <v>61820</v>
      </c>
      <c r="B639" s="28" t="s">
        <v>174</v>
      </c>
      <c r="C639" s="28">
        <v>2018</v>
      </c>
      <c r="D639" s="62" t="s">
        <v>147</v>
      </c>
      <c r="E639" s="22" t="s">
        <v>145</v>
      </c>
      <c r="F639" s="27" t="s">
        <v>146</v>
      </c>
      <c r="G639" s="11">
        <v>0.2</v>
      </c>
    </row>
    <row r="640" spans="1:7" ht="15" customHeight="1" x14ac:dyDescent="0.25">
      <c r="A640" s="28">
        <v>61821</v>
      </c>
      <c r="B640" s="28" t="s">
        <v>174</v>
      </c>
      <c r="C640" s="28">
        <v>2018</v>
      </c>
      <c r="D640" s="62" t="s">
        <v>147</v>
      </c>
      <c r="E640" s="22" t="s">
        <v>145</v>
      </c>
      <c r="F640" s="27" t="s">
        <v>146</v>
      </c>
      <c r="G640" s="11">
        <v>1.6E-2</v>
      </c>
    </row>
    <row r="641" spans="1:7" ht="15" customHeight="1" x14ac:dyDescent="0.25">
      <c r="A641" s="28">
        <v>61822</v>
      </c>
      <c r="B641" s="28" t="s">
        <v>174</v>
      </c>
      <c r="C641" s="28">
        <v>2018</v>
      </c>
      <c r="D641" s="62" t="s">
        <v>147</v>
      </c>
      <c r="E641" s="22" t="s">
        <v>145</v>
      </c>
      <c r="F641" s="27" t="s">
        <v>146</v>
      </c>
      <c r="G641" s="11">
        <v>0.107</v>
      </c>
    </row>
    <row r="642" spans="1:7" ht="15" customHeight="1" x14ac:dyDescent="0.25">
      <c r="A642" s="28">
        <v>61823</v>
      </c>
      <c r="B642" s="28" t="s">
        <v>174</v>
      </c>
      <c r="C642" s="28">
        <v>2018</v>
      </c>
      <c r="D642" s="62" t="s">
        <v>147</v>
      </c>
      <c r="E642" s="22" t="s">
        <v>145</v>
      </c>
      <c r="F642" s="27" t="s">
        <v>146</v>
      </c>
      <c r="G642" s="11">
        <v>3.3000000000000002E-2</v>
      </c>
    </row>
    <row r="643" spans="1:7" ht="15" customHeight="1" x14ac:dyDescent="0.25">
      <c r="A643" s="28">
        <v>61824</v>
      </c>
      <c r="B643" s="28" t="s">
        <v>174</v>
      </c>
      <c r="C643" s="28">
        <v>2018</v>
      </c>
      <c r="D643" s="62" t="s">
        <v>147</v>
      </c>
      <c r="E643" s="22" t="s">
        <v>145</v>
      </c>
      <c r="F643" s="27" t="s">
        <v>146</v>
      </c>
      <c r="G643" s="11">
        <v>5.7000000000000002E-2</v>
      </c>
    </row>
    <row r="644" spans="1:7" ht="15" customHeight="1" x14ac:dyDescent="0.25">
      <c r="A644" s="28">
        <v>61825</v>
      </c>
      <c r="B644" s="28" t="s">
        <v>174</v>
      </c>
      <c r="C644" s="28">
        <v>2018</v>
      </c>
      <c r="D644" s="62" t="s">
        <v>147</v>
      </c>
      <c r="E644" s="22" t="s">
        <v>145</v>
      </c>
      <c r="F644" s="27" t="s">
        <v>146</v>
      </c>
      <c r="G644" s="11">
        <v>6.2E-2</v>
      </c>
    </row>
    <row r="645" spans="1:7" ht="15" customHeight="1" x14ac:dyDescent="0.25">
      <c r="A645" s="28">
        <v>61826</v>
      </c>
      <c r="B645" s="28" t="s">
        <v>174</v>
      </c>
      <c r="C645" s="28">
        <v>2018</v>
      </c>
      <c r="D645" s="62" t="s">
        <v>147</v>
      </c>
      <c r="E645" s="22" t="s">
        <v>145</v>
      </c>
      <c r="F645" s="27" t="s">
        <v>146</v>
      </c>
      <c r="G645" s="11">
        <v>6.0999999999999999E-2</v>
      </c>
    </row>
    <row r="646" spans="1:7" ht="15" customHeight="1" x14ac:dyDescent="0.25">
      <c r="A646" s="28">
        <v>61827</v>
      </c>
      <c r="B646" s="28" t="s">
        <v>174</v>
      </c>
      <c r="C646" s="28">
        <v>2018</v>
      </c>
      <c r="D646" s="62" t="s">
        <v>147</v>
      </c>
      <c r="E646" s="22" t="s">
        <v>145</v>
      </c>
      <c r="F646" s="27" t="s">
        <v>146</v>
      </c>
      <c r="G646" s="11">
        <v>5.2999999999999999E-2</v>
      </c>
    </row>
    <row r="647" spans="1:7" ht="15" customHeight="1" x14ac:dyDescent="0.25">
      <c r="A647" s="28">
        <v>61828</v>
      </c>
      <c r="B647" s="28" t="s">
        <v>174</v>
      </c>
      <c r="C647" s="28">
        <v>2018</v>
      </c>
      <c r="D647" s="62" t="s">
        <v>147</v>
      </c>
      <c r="E647" s="22" t="s">
        <v>145</v>
      </c>
      <c r="F647" s="27" t="s">
        <v>146</v>
      </c>
      <c r="G647" s="11">
        <v>9.4E-2</v>
      </c>
    </row>
    <row r="648" spans="1:7" ht="15" customHeight="1" x14ac:dyDescent="0.25">
      <c r="A648" s="28">
        <v>61829</v>
      </c>
      <c r="B648" s="28" t="s">
        <v>174</v>
      </c>
      <c r="C648" s="28">
        <v>2018</v>
      </c>
      <c r="D648" s="62" t="s">
        <v>147</v>
      </c>
      <c r="E648" s="22" t="s">
        <v>145</v>
      </c>
      <c r="F648" s="27" t="s">
        <v>146</v>
      </c>
      <c r="G648" s="11">
        <v>6.2E-2</v>
      </c>
    </row>
    <row r="649" spans="1:7" ht="15" customHeight="1" x14ac:dyDescent="0.25">
      <c r="A649" s="28">
        <v>61830</v>
      </c>
      <c r="B649" s="28" t="s">
        <v>174</v>
      </c>
      <c r="C649" s="28">
        <v>2018</v>
      </c>
      <c r="D649" s="62" t="s">
        <v>147</v>
      </c>
      <c r="E649" s="22" t="s">
        <v>145</v>
      </c>
      <c r="F649" s="27" t="s">
        <v>146</v>
      </c>
      <c r="G649" s="11">
        <v>0.111</v>
      </c>
    </row>
    <row r="650" spans="1:7" ht="15" customHeight="1" x14ac:dyDescent="0.25">
      <c r="A650" s="28">
        <v>61831</v>
      </c>
      <c r="B650" s="28" t="s">
        <v>174</v>
      </c>
      <c r="C650" s="28">
        <v>2018</v>
      </c>
      <c r="D650" s="62" t="s">
        <v>147</v>
      </c>
      <c r="E650" s="22" t="s">
        <v>145</v>
      </c>
      <c r="F650" s="27" t="s">
        <v>146</v>
      </c>
      <c r="G650" s="11">
        <v>6.4000000000000001E-2</v>
      </c>
    </row>
    <row r="651" spans="1:7" ht="15" customHeight="1" x14ac:dyDescent="0.25">
      <c r="A651" s="28">
        <v>61832</v>
      </c>
      <c r="B651" s="28" t="s">
        <v>174</v>
      </c>
      <c r="C651" s="28">
        <v>2018</v>
      </c>
      <c r="D651" s="62" t="s">
        <v>147</v>
      </c>
      <c r="E651" s="22" t="s">
        <v>145</v>
      </c>
      <c r="F651" s="27" t="s">
        <v>146</v>
      </c>
      <c r="G651" s="11">
        <v>7.2999999999999995E-2</v>
      </c>
    </row>
    <row r="652" spans="1:7" ht="15" customHeight="1" x14ac:dyDescent="0.25">
      <c r="A652" s="28">
        <v>61833</v>
      </c>
      <c r="B652" s="28" t="s">
        <v>174</v>
      </c>
      <c r="C652" s="28">
        <v>2018</v>
      </c>
      <c r="D652" s="26" t="s">
        <v>147</v>
      </c>
      <c r="E652" s="22" t="s">
        <v>145</v>
      </c>
      <c r="F652" s="27" t="s">
        <v>146</v>
      </c>
      <c r="G652" s="11">
        <v>0.03</v>
      </c>
    </row>
    <row r="653" spans="1:7" ht="15" customHeight="1" x14ac:dyDescent="0.25">
      <c r="A653" s="28">
        <v>61834</v>
      </c>
      <c r="B653" s="28" t="s">
        <v>174</v>
      </c>
      <c r="C653" s="28">
        <v>2018</v>
      </c>
      <c r="D653" s="62" t="s">
        <v>147</v>
      </c>
      <c r="E653" s="22" t="s">
        <v>145</v>
      </c>
      <c r="F653" s="27" t="s">
        <v>146</v>
      </c>
      <c r="G653" s="11">
        <v>2.4E-2</v>
      </c>
    </row>
    <row r="654" spans="1:7" ht="15" customHeight="1" x14ac:dyDescent="0.25">
      <c r="A654" s="28">
        <v>61835</v>
      </c>
      <c r="B654" s="28" t="s">
        <v>174</v>
      </c>
      <c r="C654" s="28">
        <v>2018</v>
      </c>
      <c r="D654" s="62" t="s">
        <v>147</v>
      </c>
      <c r="E654" s="22" t="s">
        <v>145</v>
      </c>
      <c r="F654" s="27" t="s">
        <v>146</v>
      </c>
      <c r="G654" s="11">
        <v>7.0000000000000007E-2</v>
      </c>
    </row>
    <row r="655" spans="1:7" ht="15" customHeight="1" x14ac:dyDescent="0.25">
      <c r="A655" s="28">
        <v>62501</v>
      </c>
      <c r="B655" s="28" t="s">
        <v>174</v>
      </c>
      <c r="C655" s="28">
        <v>2018</v>
      </c>
      <c r="D655" s="26" t="s">
        <v>169</v>
      </c>
      <c r="E655" s="22" t="s">
        <v>145</v>
      </c>
      <c r="F655" s="27" t="s">
        <v>146</v>
      </c>
      <c r="G655" s="11">
        <v>2.5999999999999999E-2</v>
      </c>
    </row>
    <row r="656" spans="1:7" ht="15" customHeight="1" x14ac:dyDescent="0.25">
      <c r="A656" s="64">
        <v>62502</v>
      </c>
      <c r="B656" s="28" t="s">
        <v>174</v>
      </c>
      <c r="C656" s="64">
        <v>2018</v>
      </c>
      <c r="D656" s="26" t="s">
        <v>169</v>
      </c>
      <c r="E656" s="22" t="s">
        <v>145</v>
      </c>
      <c r="F656" s="27" t="s">
        <v>146</v>
      </c>
      <c r="G656" s="11">
        <v>4.9000000000000002E-2</v>
      </c>
    </row>
    <row r="657" spans="1:7" ht="15" customHeight="1" x14ac:dyDescent="0.25">
      <c r="A657" s="64">
        <v>62503</v>
      </c>
      <c r="B657" s="28" t="s">
        <v>174</v>
      </c>
      <c r="C657" s="64">
        <v>2018</v>
      </c>
      <c r="D657" s="26" t="s">
        <v>169</v>
      </c>
      <c r="E657" s="22" t="s">
        <v>145</v>
      </c>
      <c r="F657" s="27" t="s">
        <v>146</v>
      </c>
      <c r="G657" s="11">
        <v>3.2000000000000001E-2</v>
      </c>
    </row>
    <row r="658" spans="1:7" ht="15" customHeight="1" x14ac:dyDescent="0.25">
      <c r="A658" s="64">
        <v>62504</v>
      </c>
      <c r="B658" s="28" t="s">
        <v>174</v>
      </c>
      <c r="C658" s="64">
        <v>2018</v>
      </c>
      <c r="D658" s="26" t="s">
        <v>169</v>
      </c>
      <c r="E658" s="22" t="s">
        <v>145</v>
      </c>
      <c r="F658" s="27" t="s">
        <v>146</v>
      </c>
      <c r="G658" s="11">
        <v>6.3E-2</v>
      </c>
    </row>
    <row r="659" spans="1:7" ht="15" customHeight="1" x14ac:dyDescent="0.25">
      <c r="A659" s="64">
        <v>62505</v>
      </c>
      <c r="B659" s="28" t="s">
        <v>174</v>
      </c>
      <c r="C659" s="64">
        <v>2018</v>
      </c>
      <c r="D659" s="26" t="s">
        <v>169</v>
      </c>
      <c r="E659" s="22" t="s">
        <v>145</v>
      </c>
      <c r="F659" s="27" t="s">
        <v>146</v>
      </c>
      <c r="G659" s="11">
        <v>5.1999999999999998E-2</v>
      </c>
    </row>
    <row r="660" spans="1:7" ht="15" customHeight="1" x14ac:dyDescent="0.25">
      <c r="A660" s="64">
        <v>62506</v>
      </c>
      <c r="B660" s="28" t="s">
        <v>174</v>
      </c>
      <c r="C660" s="64">
        <v>2018</v>
      </c>
      <c r="D660" s="26" t="s">
        <v>169</v>
      </c>
      <c r="E660" s="22" t="s">
        <v>145</v>
      </c>
      <c r="F660" s="27" t="s">
        <v>146</v>
      </c>
      <c r="G660" s="11">
        <v>8.5999999999999993E-2</v>
      </c>
    </row>
    <row r="661" spans="1:7" ht="15" customHeight="1" x14ac:dyDescent="0.25">
      <c r="A661" s="64">
        <v>62507</v>
      </c>
      <c r="B661" s="28" t="s">
        <v>174</v>
      </c>
      <c r="C661" s="64">
        <v>2018</v>
      </c>
      <c r="D661" s="26" t="s">
        <v>169</v>
      </c>
      <c r="E661" s="22" t="s">
        <v>145</v>
      </c>
      <c r="F661" s="27" t="s">
        <v>146</v>
      </c>
      <c r="G661" s="11">
        <v>9.4E-2</v>
      </c>
    </row>
    <row r="662" spans="1:7" ht="15" customHeight="1" x14ac:dyDescent="0.25">
      <c r="A662" s="64">
        <v>62508</v>
      </c>
      <c r="B662" s="28" t="s">
        <v>174</v>
      </c>
      <c r="C662" s="64">
        <v>2018</v>
      </c>
      <c r="D662" s="26" t="s">
        <v>169</v>
      </c>
      <c r="E662" s="22" t="s">
        <v>145</v>
      </c>
      <c r="F662" s="24" t="s">
        <v>146</v>
      </c>
      <c r="G662" s="11">
        <v>2.4E-2</v>
      </c>
    </row>
    <row r="663" spans="1:7" ht="15" customHeight="1" x14ac:dyDescent="0.25">
      <c r="A663" s="64">
        <v>62509</v>
      </c>
      <c r="B663" s="28" t="s">
        <v>174</v>
      </c>
      <c r="C663" s="64">
        <v>2018</v>
      </c>
      <c r="D663" s="26" t="s">
        <v>169</v>
      </c>
      <c r="E663" s="22" t="s">
        <v>145</v>
      </c>
      <c r="F663" s="24" t="s">
        <v>146</v>
      </c>
      <c r="G663" s="11">
        <v>1.6E-2</v>
      </c>
    </row>
    <row r="664" spans="1:7" ht="15" customHeight="1" x14ac:dyDescent="0.25">
      <c r="A664" s="64">
        <v>62510</v>
      </c>
      <c r="B664" s="28" t="s">
        <v>174</v>
      </c>
      <c r="C664" s="64">
        <v>2018</v>
      </c>
      <c r="D664" s="26" t="s">
        <v>169</v>
      </c>
      <c r="E664" s="22" t="s">
        <v>145</v>
      </c>
      <c r="F664" s="24" t="s">
        <v>146</v>
      </c>
      <c r="G664" s="11">
        <v>2.1999999999999999E-2</v>
      </c>
    </row>
    <row r="665" spans="1:7" ht="15" customHeight="1" x14ac:dyDescent="0.25">
      <c r="A665" s="64">
        <v>62511</v>
      </c>
      <c r="B665" s="28" t="s">
        <v>174</v>
      </c>
      <c r="C665" s="64">
        <v>2018</v>
      </c>
      <c r="D665" s="26" t="s">
        <v>169</v>
      </c>
      <c r="E665" s="22" t="s">
        <v>145</v>
      </c>
      <c r="F665" s="24" t="s">
        <v>146</v>
      </c>
      <c r="G665" s="11">
        <v>0.27900000000000003</v>
      </c>
    </row>
    <row r="666" spans="1:7" ht="15" customHeight="1" x14ac:dyDescent="0.25">
      <c r="A666" s="64">
        <v>62512</v>
      </c>
      <c r="B666" s="28" t="s">
        <v>174</v>
      </c>
      <c r="C666" s="64">
        <v>2018</v>
      </c>
      <c r="D666" s="26" t="s">
        <v>169</v>
      </c>
      <c r="E666" s="22" t="s">
        <v>145</v>
      </c>
      <c r="F666" s="24" t="s">
        <v>146</v>
      </c>
      <c r="G666" s="11">
        <v>5.6000000000000001E-2</v>
      </c>
    </row>
    <row r="667" spans="1:7" ht="15" customHeight="1" x14ac:dyDescent="0.25">
      <c r="A667" s="64">
        <v>62513</v>
      </c>
      <c r="B667" s="28" t="s">
        <v>174</v>
      </c>
      <c r="C667" s="64">
        <v>2018</v>
      </c>
      <c r="D667" s="26" t="s">
        <v>169</v>
      </c>
      <c r="E667" s="22" t="s">
        <v>145</v>
      </c>
      <c r="F667" s="28" t="s">
        <v>146</v>
      </c>
      <c r="G667" s="11">
        <v>7.5999999999999998E-2</v>
      </c>
    </row>
    <row r="668" spans="1:7" ht="15" customHeight="1" x14ac:dyDescent="0.25">
      <c r="A668" s="64">
        <v>62514</v>
      </c>
      <c r="B668" s="28" t="s">
        <v>174</v>
      </c>
      <c r="C668" s="64">
        <v>2018</v>
      </c>
      <c r="D668" s="26" t="s">
        <v>169</v>
      </c>
      <c r="E668" s="22" t="s">
        <v>145</v>
      </c>
      <c r="F668" s="24" t="s">
        <v>146</v>
      </c>
      <c r="G668" s="11">
        <v>3.6999999999999998E-2</v>
      </c>
    </row>
    <row r="669" spans="1:7" ht="15" customHeight="1" x14ac:dyDescent="0.25">
      <c r="A669" s="64">
        <v>62515</v>
      </c>
      <c r="B669" s="28" t="s">
        <v>174</v>
      </c>
      <c r="C669" s="64">
        <v>2018</v>
      </c>
      <c r="D669" s="26" t="s">
        <v>169</v>
      </c>
      <c r="E669" s="22" t="s">
        <v>145</v>
      </c>
      <c r="F669" s="24" t="s">
        <v>146</v>
      </c>
      <c r="G669" s="11">
        <v>5.8000000000000003E-2</v>
      </c>
    </row>
    <row r="670" spans="1:7" ht="15" customHeight="1" x14ac:dyDescent="0.25">
      <c r="A670" s="64">
        <v>62516</v>
      </c>
      <c r="B670" s="28" t="s">
        <v>174</v>
      </c>
      <c r="C670" s="64">
        <v>2018</v>
      </c>
      <c r="D670" s="26" t="s">
        <v>169</v>
      </c>
      <c r="E670" s="22" t="s">
        <v>145</v>
      </c>
      <c r="F670" s="24" t="s">
        <v>146</v>
      </c>
      <c r="G670" s="11">
        <v>0.13700000000000001</v>
      </c>
    </row>
    <row r="671" spans="1:7" ht="15" customHeight="1" x14ac:dyDescent="0.25">
      <c r="A671" s="64">
        <v>62517</v>
      </c>
      <c r="B671" s="28" t="s">
        <v>174</v>
      </c>
      <c r="C671" s="64">
        <v>2018</v>
      </c>
      <c r="D671" s="26" t="s">
        <v>169</v>
      </c>
      <c r="E671" s="22" t="s">
        <v>145</v>
      </c>
      <c r="F671" s="27" t="s">
        <v>146</v>
      </c>
      <c r="G671" s="11">
        <v>0.02</v>
      </c>
    </row>
    <row r="672" spans="1:7" ht="15" customHeight="1" x14ac:dyDescent="0.25">
      <c r="A672" s="64">
        <v>62518</v>
      </c>
      <c r="B672" s="28" t="s">
        <v>174</v>
      </c>
      <c r="C672" s="64">
        <v>2018</v>
      </c>
      <c r="D672" s="26" t="s">
        <v>169</v>
      </c>
      <c r="E672" s="22" t="s">
        <v>145</v>
      </c>
      <c r="F672" s="24" t="s">
        <v>146</v>
      </c>
      <c r="G672" s="11">
        <v>4.8000000000000001E-2</v>
      </c>
    </row>
    <row r="673" spans="1:7" ht="15" customHeight="1" x14ac:dyDescent="0.25">
      <c r="A673" s="64">
        <v>62519</v>
      </c>
      <c r="B673" s="28" t="s">
        <v>174</v>
      </c>
      <c r="C673" s="64">
        <v>2018</v>
      </c>
      <c r="D673" s="26" t="s">
        <v>169</v>
      </c>
      <c r="E673" s="22" t="s">
        <v>145</v>
      </c>
      <c r="F673" s="27" t="s">
        <v>146</v>
      </c>
      <c r="G673" s="11">
        <v>1.6E-2</v>
      </c>
    </row>
    <row r="674" spans="1:7" ht="15" customHeight="1" x14ac:dyDescent="0.25">
      <c r="A674" s="64">
        <v>62520</v>
      </c>
      <c r="B674" s="28" t="s">
        <v>174</v>
      </c>
      <c r="C674" s="64">
        <v>2018</v>
      </c>
      <c r="D674" s="26" t="s">
        <v>169</v>
      </c>
      <c r="E674" s="22" t="s">
        <v>145</v>
      </c>
      <c r="F674" s="24" t="s">
        <v>146</v>
      </c>
      <c r="G674" s="11">
        <v>2.9000000000000001E-2</v>
      </c>
    </row>
    <row r="675" spans="1:7" ht="15" customHeight="1" x14ac:dyDescent="0.25">
      <c r="A675" s="64" t="s">
        <v>148</v>
      </c>
      <c r="B675" s="28" t="s">
        <v>174</v>
      </c>
      <c r="C675" s="64">
        <v>2021</v>
      </c>
      <c r="D675" s="62" t="s">
        <v>133</v>
      </c>
      <c r="E675" s="22" t="s">
        <v>145</v>
      </c>
      <c r="F675" s="24" t="s">
        <v>146</v>
      </c>
      <c r="G675" s="11">
        <v>2.9317026764016499E-2</v>
      </c>
    </row>
    <row r="676" spans="1:7" ht="15" customHeight="1" x14ac:dyDescent="0.25">
      <c r="A676" s="28" t="s">
        <v>149</v>
      </c>
      <c r="B676" s="28" t="s">
        <v>174</v>
      </c>
      <c r="C676" s="61">
        <v>2021</v>
      </c>
      <c r="D676" s="26" t="s">
        <v>133</v>
      </c>
      <c r="E676" s="22" t="s">
        <v>145</v>
      </c>
      <c r="F676" s="27" t="s">
        <v>146</v>
      </c>
      <c r="G676" s="11">
        <v>0.41416038725217103</v>
      </c>
    </row>
    <row r="677" spans="1:7" ht="15" customHeight="1" x14ac:dyDescent="0.25">
      <c r="A677" s="28" t="s">
        <v>150</v>
      </c>
      <c r="B677" s="28" t="s">
        <v>174</v>
      </c>
      <c r="C677" s="61">
        <v>2021</v>
      </c>
      <c r="D677" s="26" t="s">
        <v>133</v>
      </c>
      <c r="E677" s="22" t="s">
        <v>145</v>
      </c>
      <c r="F677" s="27" t="s">
        <v>146</v>
      </c>
      <c r="G677" s="11">
        <v>0.108804423346472</v>
      </c>
    </row>
    <row r="678" spans="1:7" ht="15" customHeight="1" x14ac:dyDescent="0.25">
      <c r="A678" s="28" t="s">
        <v>151</v>
      </c>
      <c r="B678" s="28" t="s">
        <v>174</v>
      </c>
      <c r="C678" s="61">
        <v>2021</v>
      </c>
      <c r="D678" s="26" t="s">
        <v>133</v>
      </c>
      <c r="E678" s="22" t="s">
        <v>145</v>
      </c>
      <c r="F678" s="27" t="s">
        <v>146</v>
      </c>
      <c r="G678" s="11">
        <v>0.19900000000000001</v>
      </c>
    </row>
    <row r="679" spans="1:7" ht="15" customHeight="1" x14ac:dyDescent="0.25">
      <c r="A679" s="28" t="s">
        <v>152</v>
      </c>
      <c r="B679" s="28" t="s">
        <v>174</v>
      </c>
      <c r="C679" s="61">
        <v>2021</v>
      </c>
      <c r="D679" s="26" t="s">
        <v>133</v>
      </c>
      <c r="E679" s="22" t="s">
        <v>145</v>
      </c>
      <c r="F679" s="27" t="s">
        <v>146</v>
      </c>
      <c r="G679" s="11">
        <v>0.10964882896191799</v>
      </c>
    </row>
    <row r="680" spans="1:7" ht="15" customHeight="1" x14ac:dyDescent="0.25">
      <c r="A680" s="28" t="s">
        <v>153</v>
      </c>
      <c r="B680" s="28" t="s">
        <v>174</v>
      </c>
      <c r="C680" s="61">
        <v>2021</v>
      </c>
      <c r="D680" s="26" t="s">
        <v>133</v>
      </c>
      <c r="E680" s="22" t="s">
        <v>145</v>
      </c>
      <c r="F680" s="27" t="s">
        <v>146</v>
      </c>
      <c r="G680" s="11">
        <v>0.25594741044617803</v>
      </c>
    </row>
    <row r="681" spans="1:7" ht="15" customHeight="1" x14ac:dyDescent="0.25">
      <c r="A681" s="28" t="s">
        <v>154</v>
      </c>
      <c r="B681" s="28" t="s">
        <v>174</v>
      </c>
      <c r="C681" s="61">
        <v>2021</v>
      </c>
      <c r="D681" s="26" t="s">
        <v>133</v>
      </c>
      <c r="E681" s="22" t="s">
        <v>145</v>
      </c>
      <c r="F681" s="27" t="s">
        <v>146</v>
      </c>
      <c r="G681" s="11">
        <v>0.29156821472127897</v>
      </c>
    </row>
    <row r="682" spans="1:7" ht="15" customHeight="1" x14ac:dyDescent="0.25">
      <c r="A682" s="28" t="s">
        <v>155</v>
      </c>
      <c r="B682" s="28" t="s">
        <v>174</v>
      </c>
      <c r="C682" s="61">
        <v>2021</v>
      </c>
      <c r="D682" s="26" t="s">
        <v>133</v>
      </c>
      <c r="E682" s="22" t="s">
        <v>145</v>
      </c>
      <c r="F682" s="27" t="s">
        <v>146</v>
      </c>
      <c r="G682" s="11">
        <v>0.14685171472647399</v>
      </c>
    </row>
    <row r="683" spans="1:7" ht="15" customHeight="1" x14ac:dyDescent="0.25">
      <c r="A683" s="28" t="s">
        <v>156</v>
      </c>
      <c r="B683" s="28" t="s">
        <v>174</v>
      </c>
      <c r="C683" s="61">
        <v>2021</v>
      </c>
      <c r="D683" s="26" t="s">
        <v>133</v>
      </c>
      <c r="E683" s="22" t="s">
        <v>145</v>
      </c>
      <c r="F683" s="27" t="s">
        <v>146</v>
      </c>
      <c r="G683" s="11">
        <v>0.170299974619808</v>
      </c>
    </row>
    <row r="684" spans="1:7" ht="15" customHeight="1" x14ac:dyDescent="0.25">
      <c r="A684" s="28" t="s">
        <v>157</v>
      </c>
      <c r="B684" s="28" t="s">
        <v>174</v>
      </c>
      <c r="C684" s="61">
        <v>2021</v>
      </c>
      <c r="D684" s="26" t="s">
        <v>133</v>
      </c>
      <c r="E684" s="22" t="s">
        <v>145</v>
      </c>
      <c r="F684" s="27" t="s">
        <v>146</v>
      </c>
      <c r="G684" s="11">
        <v>0.15031724829825699</v>
      </c>
    </row>
    <row r="685" spans="1:7" ht="15" customHeight="1" x14ac:dyDescent="0.25">
      <c r="A685" s="28" t="s">
        <v>158</v>
      </c>
      <c r="B685" s="28" t="s">
        <v>174</v>
      </c>
      <c r="C685" s="61">
        <v>2021</v>
      </c>
      <c r="D685" s="26" t="s">
        <v>133</v>
      </c>
      <c r="E685" s="22" t="s">
        <v>145</v>
      </c>
      <c r="F685" s="27" t="s">
        <v>146</v>
      </c>
      <c r="G685" s="11">
        <v>0.110044525250236</v>
      </c>
    </row>
    <row r="686" spans="1:7" ht="15" customHeight="1" x14ac:dyDescent="0.25">
      <c r="A686" s="28" t="s">
        <v>159</v>
      </c>
      <c r="B686" s="28" t="s">
        <v>174</v>
      </c>
      <c r="C686" s="61">
        <v>2021</v>
      </c>
      <c r="D686" s="26" t="s">
        <v>133</v>
      </c>
      <c r="E686" s="22" t="s">
        <v>145</v>
      </c>
      <c r="F686" s="27" t="s">
        <v>146</v>
      </c>
      <c r="G686" s="11">
        <v>3.57782152321066E-2</v>
      </c>
    </row>
    <row r="687" spans="1:7" ht="15" customHeight="1" x14ac:dyDescent="0.25">
      <c r="A687" s="28" t="s">
        <v>160</v>
      </c>
      <c r="B687" s="28" t="s">
        <v>174</v>
      </c>
      <c r="C687" s="61">
        <v>2021</v>
      </c>
      <c r="D687" s="26" t="s">
        <v>133</v>
      </c>
      <c r="E687" s="22" t="s">
        <v>145</v>
      </c>
      <c r="F687" s="27" t="s">
        <v>146</v>
      </c>
      <c r="G687" s="11">
        <v>9.5107540249195793E-2</v>
      </c>
    </row>
    <row r="688" spans="1:7" ht="15" customHeight="1" x14ac:dyDescent="0.25">
      <c r="A688" s="28" t="s">
        <v>161</v>
      </c>
      <c r="B688" s="28" t="s">
        <v>174</v>
      </c>
      <c r="C688" s="61">
        <v>2021</v>
      </c>
      <c r="D688" s="26" t="s">
        <v>133</v>
      </c>
      <c r="E688" s="22" t="s">
        <v>145</v>
      </c>
      <c r="F688" s="27" t="s">
        <v>146</v>
      </c>
      <c r="G688" s="11">
        <v>6.3823414907869899E-2</v>
      </c>
    </row>
    <row r="689" spans="1:7" ht="15" customHeight="1" x14ac:dyDescent="0.25">
      <c r="A689" s="28" t="s">
        <v>162</v>
      </c>
      <c r="B689" s="28" t="s">
        <v>174</v>
      </c>
      <c r="C689" s="61">
        <v>2021</v>
      </c>
      <c r="D689" s="26" t="s">
        <v>133</v>
      </c>
      <c r="E689" s="22" t="s">
        <v>145</v>
      </c>
      <c r="F689" s="27" t="s">
        <v>146</v>
      </c>
      <c r="G689" s="11">
        <v>8.1615426812955805E-2</v>
      </c>
    </row>
    <row r="690" spans="1:7" ht="15" customHeight="1" x14ac:dyDescent="0.25">
      <c r="A690" s="28" t="s">
        <v>163</v>
      </c>
      <c r="B690" s="28" t="s">
        <v>174</v>
      </c>
      <c r="C690" s="61">
        <v>2021</v>
      </c>
      <c r="D690" s="26" t="s">
        <v>133</v>
      </c>
      <c r="E690" s="22" t="s">
        <v>145</v>
      </c>
      <c r="F690" s="27" t="s">
        <v>146</v>
      </c>
      <c r="G690" s="11">
        <v>0.216</v>
      </c>
    </row>
    <row r="691" spans="1:7" ht="15" customHeight="1" x14ac:dyDescent="0.25">
      <c r="A691" s="28" t="s">
        <v>164</v>
      </c>
      <c r="B691" s="28" t="s">
        <v>174</v>
      </c>
      <c r="C691" s="61">
        <v>2021</v>
      </c>
      <c r="D691" s="26" t="s">
        <v>133</v>
      </c>
      <c r="E691" s="22" t="s">
        <v>145</v>
      </c>
      <c r="F691" s="27" t="s">
        <v>146</v>
      </c>
      <c r="G691" s="11">
        <v>0.141138304455552</v>
      </c>
    </row>
    <row r="692" spans="1:7" ht="15" customHeight="1" x14ac:dyDescent="0.25">
      <c r="A692" s="28" t="s">
        <v>165</v>
      </c>
      <c r="B692" s="28" t="s">
        <v>174</v>
      </c>
      <c r="C692" s="61">
        <v>2021</v>
      </c>
      <c r="D692" s="26" t="s">
        <v>133</v>
      </c>
      <c r="E692" s="22" t="s">
        <v>145</v>
      </c>
      <c r="F692" s="27" t="s">
        <v>146</v>
      </c>
      <c r="G692" s="11">
        <v>7.8995156304859399E-2</v>
      </c>
    </row>
    <row r="693" spans="1:7" ht="15" customHeight="1" x14ac:dyDescent="0.25">
      <c r="A693" s="28" t="s">
        <v>166</v>
      </c>
      <c r="B693" s="28" t="s">
        <v>174</v>
      </c>
      <c r="C693" s="61">
        <v>2021</v>
      </c>
      <c r="D693" s="26" t="s">
        <v>133</v>
      </c>
      <c r="E693" s="22" t="s">
        <v>145</v>
      </c>
      <c r="F693" s="27" t="s">
        <v>146</v>
      </c>
      <c r="G693" s="11">
        <v>0.12424229583916301</v>
      </c>
    </row>
    <row r="694" spans="1:7" ht="15" customHeight="1" x14ac:dyDescent="0.25">
      <c r="A694" s="28" t="s">
        <v>167</v>
      </c>
      <c r="B694" s="28" t="s">
        <v>174</v>
      </c>
      <c r="C694" s="61">
        <v>2021</v>
      </c>
      <c r="D694" s="26" t="s">
        <v>133</v>
      </c>
      <c r="E694" s="22" t="s">
        <v>145</v>
      </c>
      <c r="F694" s="27" t="s">
        <v>146</v>
      </c>
      <c r="G694" s="11">
        <v>0.120254520522212</v>
      </c>
    </row>
    <row r="695" spans="1:7" ht="15" customHeight="1" x14ac:dyDescent="0.25">
      <c r="A695" s="28" t="s">
        <v>47</v>
      </c>
      <c r="B695" s="28" t="s">
        <v>174</v>
      </c>
      <c r="C695" s="61">
        <v>2021</v>
      </c>
      <c r="D695" s="26" t="s">
        <v>147</v>
      </c>
      <c r="E695" s="22" t="s">
        <v>145</v>
      </c>
      <c r="F695" s="27" t="s">
        <v>146</v>
      </c>
      <c r="G695" s="11">
        <v>2.4727236291731399E-2</v>
      </c>
    </row>
    <row r="696" spans="1:7" ht="15" customHeight="1" x14ac:dyDescent="0.25">
      <c r="A696" s="28" t="s">
        <v>29</v>
      </c>
      <c r="B696" s="28" t="s">
        <v>174</v>
      </c>
      <c r="C696" s="61">
        <v>2021</v>
      </c>
      <c r="D696" s="26" t="s">
        <v>147</v>
      </c>
      <c r="E696" s="22" t="s">
        <v>145</v>
      </c>
      <c r="F696" s="27" t="s">
        <v>146</v>
      </c>
      <c r="G696" s="11">
        <v>8.7999999999999995E-2</v>
      </c>
    </row>
    <row r="697" spans="1:7" ht="15" customHeight="1" x14ac:dyDescent="0.25">
      <c r="A697" s="28" t="s">
        <v>30</v>
      </c>
      <c r="B697" s="28" t="s">
        <v>174</v>
      </c>
      <c r="C697" s="61">
        <v>2021</v>
      </c>
      <c r="D697" s="26" t="s">
        <v>147</v>
      </c>
      <c r="E697" s="22" t="s">
        <v>145</v>
      </c>
      <c r="F697" s="27" t="s">
        <v>146</v>
      </c>
      <c r="G697" s="11">
        <v>2.6807943255748898E-2</v>
      </c>
    </row>
    <row r="698" spans="1:7" ht="15" customHeight="1" x14ac:dyDescent="0.25">
      <c r="A698" s="28" t="s">
        <v>31</v>
      </c>
      <c r="B698" s="28" t="s">
        <v>174</v>
      </c>
      <c r="C698" s="61">
        <v>2021</v>
      </c>
      <c r="D698" s="26" t="s">
        <v>147</v>
      </c>
      <c r="E698" s="22" t="s">
        <v>145</v>
      </c>
      <c r="F698" s="27" t="s">
        <v>146</v>
      </c>
      <c r="G698" s="11">
        <v>2.2681541383087998E-2</v>
      </c>
    </row>
    <row r="699" spans="1:7" ht="15" customHeight="1" x14ac:dyDescent="0.25">
      <c r="A699" s="28" t="s">
        <v>32</v>
      </c>
      <c r="B699" s="28" t="s">
        <v>174</v>
      </c>
      <c r="C699" s="61">
        <v>2021</v>
      </c>
      <c r="D699" s="26" t="s">
        <v>147</v>
      </c>
      <c r="E699" s="22" t="s">
        <v>145</v>
      </c>
      <c r="F699" s="27" t="s">
        <v>146</v>
      </c>
      <c r="G699" s="11">
        <v>3.2613591696923197E-2</v>
      </c>
    </row>
    <row r="700" spans="1:7" ht="15" customHeight="1" x14ac:dyDescent="0.25">
      <c r="A700" s="28" t="s">
        <v>33</v>
      </c>
      <c r="B700" s="28" t="s">
        <v>174</v>
      </c>
      <c r="C700" s="61">
        <v>2021</v>
      </c>
      <c r="D700" s="26" t="s">
        <v>147</v>
      </c>
      <c r="E700" s="22" t="s">
        <v>145</v>
      </c>
      <c r="F700" s="27" t="s">
        <v>146</v>
      </c>
      <c r="G700" s="11">
        <v>5.3195081324220503E-2</v>
      </c>
    </row>
    <row r="701" spans="1:7" ht="15" customHeight="1" x14ac:dyDescent="0.25">
      <c r="A701" s="28" t="s">
        <v>34</v>
      </c>
      <c r="B701" s="28" t="s">
        <v>174</v>
      </c>
      <c r="C701" s="61">
        <v>2021</v>
      </c>
      <c r="D701" s="26" t="s">
        <v>147</v>
      </c>
      <c r="E701" s="22" t="s">
        <v>145</v>
      </c>
      <c r="F701" s="27" t="s">
        <v>146</v>
      </c>
      <c r="G701" s="11">
        <v>2.64936745926397E-2</v>
      </c>
    </row>
    <row r="702" spans="1:7" ht="15" customHeight="1" x14ac:dyDescent="0.25">
      <c r="A702" s="28" t="s">
        <v>35</v>
      </c>
      <c r="B702" s="28" t="s">
        <v>174</v>
      </c>
      <c r="C702" s="61">
        <v>2021</v>
      </c>
      <c r="D702" s="26" t="s">
        <v>147</v>
      </c>
      <c r="E702" s="22" t="s">
        <v>145</v>
      </c>
      <c r="F702" s="27" t="s">
        <v>146</v>
      </c>
      <c r="G702" s="11">
        <v>4.6315898919167597E-2</v>
      </c>
    </row>
    <row r="703" spans="1:7" ht="15" customHeight="1" x14ac:dyDescent="0.25">
      <c r="A703" s="28" t="s">
        <v>36</v>
      </c>
      <c r="B703" s="28" t="s">
        <v>174</v>
      </c>
      <c r="C703" s="61">
        <v>2021</v>
      </c>
      <c r="D703" s="26" t="s">
        <v>147</v>
      </c>
      <c r="E703" s="22" t="s">
        <v>145</v>
      </c>
      <c r="F703" s="27" t="s">
        <v>146</v>
      </c>
      <c r="G703" s="11">
        <v>0.10286518352248</v>
      </c>
    </row>
    <row r="704" spans="1:7" ht="15" customHeight="1" x14ac:dyDescent="0.25">
      <c r="A704" s="28" t="s">
        <v>37</v>
      </c>
      <c r="B704" s="28" t="s">
        <v>174</v>
      </c>
      <c r="C704" s="61">
        <v>2021</v>
      </c>
      <c r="D704" s="26" t="s">
        <v>147</v>
      </c>
      <c r="E704" s="22" t="s">
        <v>145</v>
      </c>
      <c r="F704" s="27" t="s">
        <v>146</v>
      </c>
      <c r="G704" s="11">
        <v>1.9510020146973599E-2</v>
      </c>
    </row>
    <row r="705" spans="1:7" ht="15" customHeight="1" x14ac:dyDescent="0.25">
      <c r="A705" s="28" t="s">
        <v>38</v>
      </c>
      <c r="B705" s="28" t="s">
        <v>174</v>
      </c>
      <c r="C705" s="61">
        <v>2021</v>
      </c>
      <c r="D705" s="26" t="s">
        <v>147</v>
      </c>
      <c r="E705" s="22" t="s">
        <v>145</v>
      </c>
      <c r="F705" s="27" t="s">
        <v>146</v>
      </c>
      <c r="G705" s="11">
        <v>1.9193427930632199E-2</v>
      </c>
    </row>
    <row r="706" spans="1:7" ht="15" customHeight="1" x14ac:dyDescent="0.25">
      <c r="A706" s="28" t="s">
        <v>39</v>
      </c>
      <c r="B706" s="28" t="s">
        <v>174</v>
      </c>
      <c r="C706" s="61">
        <v>2021</v>
      </c>
      <c r="D706" s="26" t="s">
        <v>147</v>
      </c>
      <c r="E706" s="22" t="s">
        <v>145</v>
      </c>
      <c r="F706" s="27" t="s">
        <v>146</v>
      </c>
      <c r="G706" s="11">
        <v>2.3500190571579198E-2</v>
      </c>
    </row>
    <row r="707" spans="1:7" ht="15" customHeight="1" x14ac:dyDescent="0.25">
      <c r="A707" s="28" t="s">
        <v>40</v>
      </c>
      <c r="B707" s="28" t="s">
        <v>174</v>
      </c>
      <c r="C707" s="61">
        <v>2021</v>
      </c>
      <c r="D707" s="26" t="s">
        <v>147</v>
      </c>
      <c r="E707" s="22" t="s">
        <v>145</v>
      </c>
      <c r="F707" s="27" t="s">
        <v>146</v>
      </c>
      <c r="G707" s="11">
        <v>3.5556817120653998E-2</v>
      </c>
    </row>
    <row r="708" spans="1:7" ht="15" customHeight="1" x14ac:dyDescent="0.25">
      <c r="A708" s="28" t="s">
        <v>41</v>
      </c>
      <c r="B708" s="28" t="s">
        <v>174</v>
      </c>
      <c r="C708" s="61">
        <v>2021</v>
      </c>
      <c r="D708" s="26" t="s">
        <v>147</v>
      </c>
      <c r="E708" s="22" t="s">
        <v>145</v>
      </c>
      <c r="F708" s="27" t="s">
        <v>146</v>
      </c>
      <c r="G708" s="11">
        <v>3.08478501714732E-2</v>
      </c>
    </row>
    <row r="709" spans="1:7" ht="15" customHeight="1" x14ac:dyDescent="0.25">
      <c r="A709" s="28" t="s">
        <v>42</v>
      </c>
      <c r="B709" s="28" t="s">
        <v>174</v>
      </c>
      <c r="C709" s="61">
        <v>2021</v>
      </c>
      <c r="D709" s="26" t="s">
        <v>147</v>
      </c>
      <c r="E709" s="22" t="s">
        <v>145</v>
      </c>
      <c r="F709" s="27" t="s">
        <v>146</v>
      </c>
      <c r="G709" s="11">
        <v>3.64557264402895E-2</v>
      </c>
    </row>
    <row r="710" spans="1:7" ht="15" customHeight="1" x14ac:dyDescent="0.25">
      <c r="A710" s="28" t="s">
        <v>43</v>
      </c>
      <c r="B710" s="28" t="s">
        <v>174</v>
      </c>
      <c r="C710" s="61">
        <v>2021</v>
      </c>
      <c r="D710" s="26" t="s">
        <v>147</v>
      </c>
      <c r="E710" s="22" t="s">
        <v>145</v>
      </c>
      <c r="F710" s="27" t="s">
        <v>146</v>
      </c>
      <c r="G710" s="11">
        <v>4.6678802284937003E-2</v>
      </c>
    </row>
    <row r="711" spans="1:7" ht="15" customHeight="1" x14ac:dyDescent="0.25">
      <c r="A711" s="28" t="s">
        <v>44</v>
      </c>
      <c r="B711" s="28" t="s">
        <v>174</v>
      </c>
      <c r="C711" s="61">
        <v>2021</v>
      </c>
      <c r="D711" s="26" t="s">
        <v>147</v>
      </c>
      <c r="E711" s="22" t="s">
        <v>145</v>
      </c>
      <c r="F711" s="27" t="s">
        <v>146</v>
      </c>
      <c r="G711" s="11">
        <v>3.7590487423827201E-2</v>
      </c>
    </row>
    <row r="712" spans="1:7" ht="15" customHeight="1" x14ac:dyDescent="0.25">
      <c r="A712" s="28" t="s">
        <v>45</v>
      </c>
      <c r="B712" s="28" t="s">
        <v>174</v>
      </c>
      <c r="C712" s="61">
        <v>2021</v>
      </c>
      <c r="D712" s="26" t="s">
        <v>147</v>
      </c>
      <c r="E712" s="22" t="s">
        <v>145</v>
      </c>
      <c r="F712" s="27" t="s">
        <v>146</v>
      </c>
      <c r="G712" s="11">
        <v>0.109910973699662</v>
      </c>
    </row>
    <row r="713" spans="1:7" ht="15" customHeight="1" x14ac:dyDescent="0.25">
      <c r="A713" s="28" t="s">
        <v>46</v>
      </c>
      <c r="B713" s="28" t="s">
        <v>174</v>
      </c>
      <c r="C713" s="61">
        <v>2021</v>
      </c>
      <c r="D713" s="26" t="s">
        <v>147</v>
      </c>
      <c r="E713" s="22" t="s">
        <v>145</v>
      </c>
      <c r="F713" s="27" t="s">
        <v>146</v>
      </c>
      <c r="G713" s="11">
        <v>2.5041627740088699E-2</v>
      </c>
    </row>
    <row r="714" spans="1:7" ht="15" customHeight="1" x14ac:dyDescent="0.25">
      <c r="A714" s="28">
        <v>64775</v>
      </c>
      <c r="B714" s="28" t="s">
        <v>174</v>
      </c>
      <c r="C714" s="61">
        <v>2022</v>
      </c>
      <c r="D714" s="26" t="s">
        <v>169</v>
      </c>
      <c r="E714" s="22" t="s">
        <v>145</v>
      </c>
      <c r="F714" s="27" t="s">
        <v>146</v>
      </c>
      <c r="G714" s="11">
        <v>0.1177490026382198</v>
      </c>
    </row>
    <row r="715" spans="1:7" ht="15" customHeight="1" x14ac:dyDescent="0.25">
      <c r="A715" s="28">
        <v>64776</v>
      </c>
      <c r="B715" s="28" t="s">
        <v>174</v>
      </c>
      <c r="C715" s="61">
        <v>2022</v>
      </c>
      <c r="D715" s="26" t="s">
        <v>169</v>
      </c>
      <c r="E715" s="22" t="s">
        <v>145</v>
      </c>
      <c r="F715" s="27" t="s">
        <v>146</v>
      </c>
      <c r="G715" s="11">
        <v>0.10835534239959328</v>
      </c>
    </row>
    <row r="716" spans="1:7" ht="15" customHeight="1" x14ac:dyDescent="0.25">
      <c r="A716" s="28">
        <v>64777</v>
      </c>
      <c r="B716" s="28" t="s">
        <v>174</v>
      </c>
      <c r="C716" s="61">
        <v>2022</v>
      </c>
      <c r="D716" s="26" t="s">
        <v>169</v>
      </c>
      <c r="E716" s="22" t="s">
        <v>145</v>
      </c>
      <c r="F716" s="27" t="s">
        <v>146</v>
      </c>
      <c r="G716" s="11">
        <v>0.10425186705920837</v>
      </c>
    </row>
    <row r="717" spans="1:7" ht="15" customHeight="1" x14ac:dyDescent="0.25">
      <c r="A717" s="28">
        <v>64778</v>
      </c>
      <c r="B717" s="28" t="s">
        <v>174</v>
      </c>
      <c r="C717" s="61">
        <v>2022</v>
      </c>
      <c r="D717" s="26" t="s">
        <v>169</v>
      </c>
      <c r="E717" s="22" t="s">
        <v>145</v>
      </c>
      <c r="F717" s="27" t="s">
        <v>146</v>
      </c>
      <c r="G717" s="11">
        <v>8.5752151962118314E-2</v>
      </c>
    </row>
    <row r="718" spans="1:7" ht="15" customHeight="1" x14ac:dyDescent="0.25">
      <c r="A718" s="28">
        <v>64779</v>
      </c>
      <c r="B718" s="28" t="s">
        <v>174</v>
      </c>
      <c r="C718" s="61">
        <v>2022</v>
      </c>
      <c r="D718" s="26" t="s">
        <v>169</v>
      </c>
      <c r="E718" s="22" t="s">
        <v>145</v>
      </c>
      <c r="F718" s="27" t="s">
        <v>146</v>
      </c>
      <c r="G718" s="11">
        <v>0.12077411327216334</v>
      </c>
    </row>
    <row r="719" spans="1:7" ht="15" customHeight="1" x14ac:dyDescent="0.25">
      <c r="A719" s="28">
        <v>64780</v>
      </c>
      <c r="B719" s="28" t="s">
        <v>174</v>
      </c>
      <c r="C719" s="61">
        <v>2022</v>
      </c>
      <c r="D719" s="26" t="s">
        <v>169</v>
      </c>
      <c r="E719" s="22" t="s">
        <v>145</v>
      </c>
      <c r="F719" s="27" t="s">
        <v>146</v>
      </c>
      <c r="G719" s="11">
        <v>0.13388079969977146</v>
      </c>
    </row>
    <row r="720" spans="1:7" ht="15" customHeight="1" x14ac:dyDescent="0.25">
      <c r="A720" s="28">
        <v>64781</v>
      </c>
      <c r="B720" s="28" t="s">
        <v>174</v>
      </c>
      <c r="C720" s="61">
        <v>2022</v>
      </c>
      <c r="D720" s="26" t="s">
        <v>169</v>
      </c>
      <c r="E720" s="22" t="s">
        <v>145</v>
      </c>
      <c r="F720" s="27" t="s">
        <v>146</v>
      </c>
      <c r="G720" s="11">
        <v>0.22484642586077283</v>
      </c>
    </row>
    <row r="721" spans="1:7" ht="15" customHeight="1" x14ac:dyDescent="0.25">
      <c r="A721" s="28">
        <v>64782</v>
      </c>
      <c r="B721" s="28" t="s">
        <v>174</v>
      </c>
      <c r="C721" s="61">
        <v>2022</v>
      </c>
      <c r="D721" s="26" t="s">
        <v>169</v>
      </c>
      <c r="E721" s="22" t="s">
        <v>145</v>
      </c>
      <c r="F721" s="27" t="s">
        <v>146</v>
      </c>
      <c r="G721" s="11">
        <v>7.9682129857403874E-2</v>
      </c>
    </row>
    <row r="722" spans="1:7" ht="15" customHeight="1" x14ac:dyDescent="0.25">
      <c r="A722" s="28">
        <v>64783</v>
      </c>
      <c r="B722" s="28" t="s">
        <v>174</v>
      </c>
      <c r="C722" s="61">
        <v>2022</v>
      </c>
      <c r="D722" s="26" t="s">
        <v>169</v>
      </c>
      <c r="E722" s="22" t="s">
        <v>145</v>
      </c>
      <c r="F722" s="27" t="s">
        <v>146</v>
      </c>
      <c r="G722" s="11">
        <v>0.30404915978375124</v>
      </c>
    </row>
    <row r="723" spans="1:7" ht="15" customHeight="1" x14ac:dyDescent="0.25">
      <c r="A723" s="28">
        <v>64784</v>
      </c>
      <c r="B723" s="28" t="s">
        <v>174</v>
      </c>
      <c r="C723" s="61">
        <v>2022</v>
      </c>
      <c r="D723" s="26" t="s">
        <v>169</v>
      </c>
      <c r="E723" s="22" t="s">
        <v>145</v>
      </c>
      <c r="F723" s="27" t="s">
        <v>146</v>
      </c>
      <c r="G723" s="11">
        <v>9.3101215484039421E-2</v>
      </c>
    </row>
    <row r="724" spans="1:7" ht="15" customHeight="1" x14ac:dyDescent="0.25">
      <c r="A724" s="28">
        <v>64785</v>
      </c>
      <c r="B724" s="28" t="s">
        <v>174</v>
      </c>
      <c r="C724" s="61">
        <v>2022</v>
      </c>
      <c r="D724" s="26" t="s">
        <v>169</v>
      </c>
      <c r="E724" s="22" t="s">
        <v>145</v>
      </c>
      <c r="F724" s="27" t="s">
        <v>146</v>
      </c>
      <c r="G724" s="11">
        <v>4.7686389675193383E-2</v>
      </c>
    </row>
    <row r="725" spans="1:7" ht="15" customHeight="1" x14ac:dyDescent="0.25">
      <c r="A725" s="28">
        <v>64786</v>
      </c>
      <c r="B725" s="28" t="s">
        <v>174</v>
      </c>
      <c r="C725" s="61">
        <v>2022</v>
      </c>
      <c r="D725" s="26" t="s">
        <v>169</v>
      </c>
      <c r="E725" s="22" t="s">
        <v>145</v>
      </c>
      <c r="F725" s="27" t="s">
        <v>146</v>
      </c>
      <c r="G725" s="11">
        <v>9.8183379593512629E-2</v>
      </c>
    </row>
    <row r="726" spans="1:7" ht="15" customHeight="1" x14ac:dyDescent="0.25">
      <c r="A726" s="28">
        <v>64787</v>
      </c>
      <c r="B726" s="28" t="s">
        <v>174</v>
      </c>
      <c r="C726" s="61">
        <v>2022</v>
      </c>
      <c r="D726" s="26" t="s">
        <v>169</v>
      </c>
      <c r="E726" s="22" t="s">
        <v>145</v>
      </c>
      <c r="F726" s="27" t="s">
        <v>146</v>
      </c>
      <c r="G726" s="11">
        <v>0.12127563249357638</v>
      </c>
    </row>
    <row r="727" spans="1:7" ht="15" customHeight="1" x14ac:dyDescent="0.25">
      <c r="A727" s="28">
        <v>64788</v>
      </c>
      <c r="B727" s="28" t="s">
        <v>174</v>
      </c>
      <c r="C727" s="61">
        <v>2022</v>
      </c>
      <c r="D727" s="26" t="s">
        <v>169</v>
      </c>
      <c r="E727" s="22" t="s">
        <v>145</v>
      </c>
      <c r="F727" s="27" t="s">
        <v>146</v>
      </c>
      <c r="G727" s="11">
        <v>8.9238325082815359E-2</v>
      </c>
    </row>
    <row r="728" spans="1:7" ht="15" customHeight="1" x14ac:dyDescent="0.25">
      <c r="A728" s="28">
        <v>64789</v>
      </c>
      <c r="B728" s="28" t="s">
        <v>174</v>
      </c>
      <c r="C728" s="61">
        <v>2022</v>
      </c>
      <c r="D728" s="26" t="s">
        <v>169</v>
      </c>
      <c r="E728" s="22" t="s">
        <v>145</v>
      </c>
      <c r="F728" s="27" t="s">
        <v>146</v>
      </c>
      <c r="G728" s="11">
        <v>0.10538958640846546</v>
      </c>
    </row>
    <row r="729" spans="1:7" ht="15" customHeight="1" x14ac:dyDescent="0.25">
      <c r="A729" s="28">
        <v>64790</v>
      </c>
      <c r="B729" s="28" t="s">
        <v>174</v>
      </c>
      <c r="C729" s="61">
        <v>2022</v>
      </c>
      <c r="D729" s="26" t="s">
        <v>169</v>
      </c>
      <c r="E729" s="22" t="s">
        <v>145</v>
      </c>
      <c r="F729" s="27" t="s">
        <v>146</v>
      </c>
      <c r="G729" s="11">
        <v>0.12378970490446493</v>
      </c>
    </row>
    <row r="730" spans="1:7" ht="15" customHeight="1" x14ac:dyDescent="0.25">
      <c r="A730" s="28">
        <v>64791</v>
      </c>
      <c r="B730" s="28" t="s">
        <v>174</v>
      </c>
      <c r="C730" s="28">
        <v>2022</v>
      </c>
      <c r="D730" s="26" t="s">
        <v>169</v>
      </c>
      <c r="E730" s="22" t="s">
        <v>145</v>
      </c>
      <c r="F730" s="27" t="s">
        <v>146</v>
      </c>
      <c r="G730" s="11">
        <v>0.17590011141812995</v>
      </c>
    </row>
    <row r="731" spans="1:7" ht="15" customHeight="1" x14ac:dyDescent="0.25">
      <c r="A731" s="28">
        <v>64792</v>
      </c>
      <c r="B731" s="28" t="s">
        <v>174</v>
      </c>
      <c r="C731" s="61">
        <v>2022</v>
      </c>
      <c r="D731" s="26" t="s">
        <v>169</v>
      </c>
      <c r="E731" s="22" t="s">
        <v>145</v>
      </c>
      <c r="F731" s="27" t="s">
        <v>146</v>
      </c>
      <c r="G731" s="11">
        <v>0.12772809825280079</v>
      </c>
    </row>
    <row r="732" spans="1:7" ht="15" customHeight="1" x14ac:dyDescent="0.25">
      <c r="A732" s="28">
        <v>64793</v>
      </c>
      <c r="B732" s="28" t="s">
        <v>174</v>
      </c>
      <c r="C732" s="61">
        <v>2022</v>
      </c>
      <c r="D732" s="26" t="s">
        <v>169</v>
      </c>
      <c r="E732" s="22" t="s">
        <v>145</v>
      </c>
      <c r="F732" s="27" t="s">
        <v>146</v>
      </c>
      <c r="G732" s="11">
        <v>0.11888018784849065</v>
      </c>
    </row>
    <row r="733" spans="1:7" ht="15" customHeight="1" x14ac:dyDescent="0.25">
      <c r="A733" s="28">
        <v>64794</v>
      </c>
      <c r="B733" s="28" t="s">
        <v>174</v>
      </c>
      <c r="C733" s="61">
        <v>2022</v>
      </c>
      <c r="D733" s="26" t="s">
        <v>169</v>
      </c>
      <c r="E733" s="22" t="s">
        <v>145</v>
      </c>
      <c r="F733" s="27" t="s">
        <v>146</v>
      </c>
      <c r="G733" s="11">
        <v>5.5418971801346799E-2</v>
      </c>
    </row>
    <row r="734" spans="1:7" ht="15" customHeight="1" x14ac:dyDescent="0.25">
      <c r="A734" s="28">
        <v>66665</v>
      </c>
      <c r="B734" s="28" t="s">
        <v>174</v>
      </c>
      <c r="C734" s="61">
        <v>2023</v>
      </c>
      <c r="D734" s="26" t="s">
        <v>133</v>
      </c>
      <c r="E734" s="22" t="s">
        <v>145</v>
      </c>
      <c r="F734" s="27" t="s">
        <v>146</v>
      </c>
      <c r="G734" s="11">
        <v>9.0185664948995672E-2</v>
      </c>
    </row>
    <row r="735" spans="1:7" ht="15" customHeight="1" x14ac:dyDescent="0.25">
      <c r="A735" s="28">
        <v>66666</v>
      </c>
      <c r="B735" s="28" t="s">
        <v>174</v>
      </c>
      <c r="C735" s="61">
        <v>2023</v>
      </c>
      <c r="D735" s="26" t="s">
        <v>133</v>
      </c>
      <c r="E735" s="22" t="s">
        <v>145</v>
      </c>
      <c r="F735" s="27" t="s">
        <v>146</v>
      </c>
      <c r="G735" s="11">
        <v>0.10325113271109362</v>
      </c>
    </row>
    <row r="736" spans="1:7" ht="15" customHeight="1" x14ac:dyDescent="0.25">
      <c r="A736" s="28">
        <v>66667</v>
      </c>
      <c r="B736" s="28" t="s">
        <v>174</v>
      </c>
      <c r="C736" s="61">
        <v>2023</v>
      </c>
      <c r="D736" s="26" t="s">
        <v>133</v>
      </c>
      <c r="E736" s="22" t="s">
        <v>145</v>
      </c>
      <c r="F736" s="27" t="s">
        <v>146</v>
      </c>
      <c r="G736" s="11">
        <v>9.6050494279270288E-2</v>
      </c>
    </row>
    <row r="737" spans="1:7" ht="15" customHeight="1" x14ac:dyDescent="0.25">
      <c r="A737" s="28">
        <v>66668</v>
      </c>
      <c r="B737" s="28" t="s">
        <v>174</v>
      </c>
      <c r="C737" s="61">
        <v>2023</v>
      </c>
      <c r="D737" s="26" t="s">
        <v>133</v>
      </c>
      <c r="E737" s="22" t="s">
        <v>145</v>
      </c>
      <c r="F737" s="27" t="s">
        <v>146</v>
      </c>
      <c r="G737" s="11">
        <v>0.20519588048757087</v>
      </c>
    </row>
    <row r="738" spans="1:7" ht="15" customHeight="1" x14ac:dyDescent="0.25">
      <c r="A738" s="28">
        <v>66669</v>
      </c>
      <c r="B738" s="28" t="s">
        <v>174</v>
      </c>
      <c r="C738" s="61">
        <v>2023</v>
      </c>
      <c r="D738" s="26" t="s">
        <v>133</v>
      </c>
      <c r="E738" s="22" t="s">
        <v>145</v>
      </c>
      <c r="F738" s="27" t="s">
        <v>146</v>
      </c>
      <c r="G738" s="11">
        <v>5.7764612645875929E-2</v>
      </c>
    </row>
    <row r="739" spans="1:7" ht="15" customHeight="1" x14ac:dyDescent="0.25">
      <c r="A739" s="28">
        <v>66670</v>
      </c>
      <c r="B739" s="28" t="s">
        <v>174</v>
      </c>
      <c r="C739" s="61">
        <v>2023</v>
      </c>
      <c r="D739" s="26" t="s">
        <v>133</v>
      </c>
      <c r="E739" s="22" t="s">
        <v>145</v>
      </c>
      <c r="F739" s="27" t="s">
        <v>146</v>
      </c>
      <c r="G739" s="11">
        <v>2.3747416794478528E-2</v>
      </c>
    </row>
    <row r="740" spans="1:7" ht="15" customHeight="1" x14ac:dyDescent="0.25">
      <c r="A740" s="28">
        <v>66671</v>
      </c>
      <c r="B740" s="28" t="s">
        <v>174</v>
      </c>
      <c r="C740" s="61">
        <v>2023</v>
      </c>
      <c r="D740" s="26" t="s">
        <v>133</v>
      </c>
      <c r="E740" s="22" t="s">
        <v>145</v>
      </c>
      <c r="F740" s="27" t="s">
        <v>146</v>
      </c>
      <c r="G740" s="11">
        <v>7.2099426830714491E-2</v>
      </c>
    </row>
    <row r="741" spans="1:7" ht="15" customHeight="1" x14ac:dyDescent="0.25">
      <c r="A741" s="28">
        <v>66672</v>
      </c>
      <c r="B741" s="28" t="s">
        <v>174</v>
      </c>
      <c r="C741" s="61">
        <v>2023</v>
      </c>
      <c r="D741" s="26" t="s">
        <v>133</v>
      </c>
      <c r="E741" s="22" t="s">
        <v>145</v>
      </c>
      <c r="F741" s="27" t="s">
        <v>146</v>
      </c>
      <c r="G741" s="11">
        <v>0.10329371245215284</v>
      </c>
    </row>
    <row r="742" spans="1:7" ht="15" customHeight="1" x14ac:dyDescent="0.25">
      <c r="A742" s="28">
        <v>66673</v>
      </c>
      <c r="B742" s="28" t="s">
        <v>174</v>
      </c>
      <c r="C742" s="61">
        <v>2023</v>
      </c>
      <c r="D742" s="26" t="s">
        <v>133</v>
      </c>
      <c r="E742" s="22" t="s">
        <v>145</v>
      </c>
      <c r="F742" s="27" t="s">
        <v>146</v>
      </c>
      <c r="G742" s="11">
        <v>6.1628046081536741E-2</v>
      </c>
    </row>
    <row r="743" spans="1:7" ht="15" customHeight="1" x14ac:dyDescent="0.25">
      <c r="A743" s="28">
        <v>66674</v>
      </c>
      <c r="B743" s="28" t="s">
        <v>174</v>
      </c>
      <c r="C743" s="61">
        <v>2023</v>
      </c>
      <c r="D743" s="26" t="s">
        <v>133</v>
      </c>
      <c r="E743" s="22" t="s">
        <v>145</v>
      </c>
      <c r="F743" s="27" t="s">
        <v>146</v>
      </c>
      <c r="G743" s="11">
        <v>3.8382994572134212E-2</v>
      </c>
    </row>
    <row r="744" spans="1:7" ht="15" customHeight="1" x14ac:dyDescent="0.25">
      <c r="A744" s="28">
        <v>66675</v>
      </c>
      <c r="B744" s="28" t="s">
        <v>174</v>
      </c>
      <c r="C744" s="61">
        <v>2023</v>
      </c>
      <c r="D744" s="26" t="s">
        <v>133</v>
      </c>
      <c r="E744" s="22" t="s">
        <v>145</v>
      </c>
      <c r="F744" s="27" t="s">
        <v>146</v>
      </c>
      <c r="G744" s="11">
        <v>8.4508696853146853E-2</v>
      </c>
    </row>
    <row r="745" spans="1:7" ht="15" customHeight="1" x14ac:dyDescent="0.25">
      <c r="A745" s="28">
        <v>66676</v>
      </c>
      <c r="B745" s="28" t="s">
        <v>174</v>
      </c>
      <c r="C745" s="61">
        <v>2023</v>
      </c>
      <c r="D745" s="26" t="s">
        <v>133</v>
      </c>
      <c r="E745" s="22" t="s">
        <v>145</v>
      </c>
      <c r="F745" s="27" t="s">
        <v>146</v>
      </c>
      <c r="G745" s="11">
        <v>4.8700604820196176E-2</v>
      </c>
    </row>
    <row r="746" spans="1:7" ht="15" customHeight="1" x14ac:dyDescent="0.25">
      <c r="A746" s="28">
        <v>66677</v>
      </c>
      <c r="B746" s="28" t="s">
        <v>174</v>
      </c>
      <c r="C746" s="61">
        <v>2023</v>
      </c>
      <c r="D746" s="26" t="s">
        <v>133</v>
      </c>
      <c r="E746" s="22" t="s">
        <v>145</v>
      </c>
      <c r="F746" s="27" t="s">
        <v>146</v>
      </c>
      <c r="G746" s="11">
        <v>6.1609683063608305E-2</v>
      </c>
    </row>
    <row r="747" spans="1:7" ht="15" customHeight="1" x14ac:dyDescent="0.25">
      <c r="A747" s="28">
        <v>66678</v>
      </c>
      <c r="B747" s="28" t="s">
        <v>174</v>
      </c>
      <c r="C747" s="61">
        <v>2023</v>
      </c>
      <c r="D747" s="26" t="s">
        <v>133</v>
      </c>
      <c r="E747" s="22" t="s">
        <v>145</v>
      </c>
      <c r="F747" s="27" t="s">
        <v>146</v>
      </c>
      <c r="G747" s="11">
        <v>8.8063587562994969E-2</v>
      </c>
    </row>
    <row r="748" spans="1:7" ht="15" customHeight="1" x14ac:dyDescent="0.25">
      <c r="A748" s="28">
        <v>66679</v>
      </c>
      <c r="B748" s="28" t="s">
        <v>174</v>
      </c>
      <c r="C748" s="61">
        <v>2023</v>
      </c>
      <c r="D748" s="26" t="s">
        <v>133</v>
      </c>
      <c r="E748" s="22" t="s">
        <v>145</v>
      </c>
      <c r="F748" s="27" t="s">
        <v>146</v>
      </c>
      <c r="G748" s="11">
        <v>0.10887822335716507</v>
      </c>
    </row>
    <row r="749" spans="1:7" ht="15" customHeight="1" x14ac:dyDescent="0.25">
      <c r="A749" s="28">
        <v>66680</v>
      </c>
      <c r="B749" s="28" t="s">
        <v>174</v>
      </c>
      <c r="C749" s="61">
        <v>2023</v>
      </c>
      <c r="D749" s="26" t="s">
        <v>133</v>
      </c>
      <c r="E749" s="22" t="s">
        <v>145</v>
      </c>
      <c r="F749" s="27" t="s">
        <v>146</v>
      </c>
      <c r="G749" s="11">
        <v>7.0495522745661607E-2</v>
      </c>
    </row>
    <row r="750" spans="1:7" ht="15" customHeight="1" x14ac:dyDescent="0.25">
      <c r="A750" s="28">
        <v>66681</v>
      </c>
      <c r="B750" s="28" t="s">
        <v>174</v>
      </c>
      <c r="C750" s="61">
        <v>2023</v>
      </c>
      <c r="D750" s="26" t="s">
        <v>133</v>
      </c>
      <c r="E750" s="22" t="s">
        <v>145</v>
      </c>
      <c r="F750" s="27" t="s">
        <v>146</v>
      </c>
      <c r="G750" s="11">
        <v>0.24069633504814208</v>
      </c>
    </row>
    <row r="751" spans="1:7" ht="15" customHeight="1" x14ac:dyDescent="0.25">
      <c r="A751" s="28">
        <v>66682</v>
      </c>
      <c r="B751" s="28" t="s">
        <v>174</v>
      </c>
      <c r="C751" s="61">
        <v>2023</v>
      </c>
      <c r="D751" s="26" t="s">
        <v>133</v>
      </c>
      <c r="E751" s="22" t="s">
        <v>145</v>
      </c>
      <c r="F751" s="27" t="s">
        <v>146</v>
      </c>
      <c r="G751" s="11">
        <v>0.62024945782155039</v>
      </c>
    </row>
    <row r="752" spans="1:7" ht="15" customHeight="1" x14ac:dyDescent="0.25">
      <c r="A752" s="28">
        <v>66683</v>
      </c>
      <c r="B752" s="28" t="s">
        <v>174</v>
      </c>
      <c r="C752" s="61">
        <v>2023</v>
      </c>
      <c r="D752" s="26" t="s">
        <v>133</v>
      </c>
      <c r="E752" s="22" t="s">
        <v>145</v>
      </c>
      <c r="F752" s="27" t="s">
        <v>146</v>
      </c>
      <c r="G752" s="11">
        <v>0.14106946147984495</v>
      </c>
    </row>
    <row r="753" spans="1:7" ht="15" customHeight="1" x14ac:dyDescent="0.25">
      <c r="A753" s="28">
        <v>66684</v>
      </c>
      <c r="B753" s="28" t="s">
        <v>174</v>
      </c>
      <c r="C753" s="61">
        <v>2023</v>
      </c>
      <c r="D753" s="26" t="s">
        <v>133</v>
      </c>
      <c r="E753" s="22" t="s">
        <v>145</v>
      </c>
      <c r="F753" s="27" t="s">
        <v>146</v>
      </c>
      <c r="G753" s="11">
        <v>0.27625315166469555</v>
      </c>
    </row>
    <row r="754" spans="1:7" ht="15" customHeight="1" x14ac:dyDescent="0.25">
      <c r="A754" s="28">
        <v>66221</v>
      </c>
      <c r="B754" s="28" t="s">
        <v>174</v>
      </c>
      <c r="C754" s="61">
        <v>2023</v>
      </c>
      <c r="D754" s="26" t="s">
        <v>147</v>
      </c>
      <c r="E754" s="22" t="s">
        <v>145</v>
      </c>
      <c r="F754" s="27" t="s">
        <v>146</v>
      </c>
      <c r="G754" s="11">
        <v>7.3363954356550645E-2</v>
      </c>
    </row>
    <row r="755" spans="1:7" ht="15" customHeight="1" x14ac:dyDescent="0.25">
      <c r="A755" s="28">
        <v>66222</v>
      </c>
      <c r="B755" s="28" t="s">
        <v>174</v>
      </c>
      <c r="C755" s="61">
        <v>2023</v>
      </c>
      <c r="D755" s="26" t="s">
        <v>147</v>
      </c>
      <c r="E755" s="22" t="s">
        <v>145</v>
      </c>
      <c r="F755" s="27" t="s">
        <v>146</v>
      </c>
      <c r="G755" s="11">
        <v>5.9652846163544201E-2</v>
      </c>
    </row>
    <row r="756" spans="1:7" ht="15" customHeight="1" x14ac:dyDescent="0.25">
      <c r="A756" s="28">
        <v>66223</v>
      </c>
      <c r="B756" s="28" t="s">
        <v>174</v>
      </c>
      <c r="C756" s="61">
        <v>2023</v>
      </c>
      <c r="D756" s="26" t="s">
        <v>147</v>
      </c>
      <c r="E756" s="22" t="s">
        <v>145</v>
      </c>
      <c r="F756" s="27" t="s">
        <v>146</v>
      </c>
      <c r="G756" s="11">
        <v>7.3625287741660508E-2</v>
      </c>
    </row>
    <row r="757" spans="1:7" ht="15" customHeight="1" x14ac:dyDescent="0.25">
      <c r="A757" s="28">
        <v>66224</v>
      </c>
      <c r="B757" s="28" t="s">
        <v>174</v>
      </c>
      <c r="C757" s="61">
        <v>2023</v>
      </c>
      <c r="D757" s="26" t="s">
        <v>147</v>
      </c>
      <c r="E757" s="22" t="s">
        <v>145</v>
      </c>
      <c r="F757" s="27" t="s">
        <v>146</v>
      </c>
      <c r="G757" s="11">
        <v>5.8834788831028897E-2</v>
      </c>
    </row>
    <row r="758" spans="1:7" ht="15" customHeight="1" x14ac:dyDescent="0.25">
      <c r="A758" s="28">
        <v>66225</v>
      </c>
      <c r="B758" s="28" t="s">
        <v>174</v>
      </c>
      <c r="C758" s="61">
        <v>2023</v>
      </c>
      <c r="D758" s="26" t="s">
        <v>147</v>
      </c>
      <c r="E758" s="22" t="s">
        <v>145</v>
      </c>
      <c r="F758" s="27" t="s">
        <v>146</v>
      </c>
      <c r="G758" s="11">
        <v>6.7567670061801505E-2</v>
      </c>
    </row>
    <row r="759" spans="1:7" ht="15" customHeight="1" x14ac:dyDescent="0.25">
      <c r="A759" s="28">
        <v>66226</v>
      </c>
      <c r="B759" s="28" t="s">
        <v>174</v>
      </c>
      <c r="C759" s="61">
        <v>2023</v>
      </c>
      <c r="D759" s="26" t="s">
        <v>147</v>
      </c>
      <c r="E759" s="22" t="s">
        <v>145</v>
      </c>
      <c r="F759" s="27" t="s">
        <v>146</v>
      </c>
      <c r="G759" s="11">
        <v>2.4574288130300336E-2</v>
      </c>
    </row>
    <row r="760" spans="1:7" ht="15" customHeight="1" x14ac:dyDescent="0.25">
      <c r="A760" s="28">
        <v>66227</v>
      </c>
      <c r="B760" s="28" t="s">
        <v>174</v>
      </c>
      <c r="C760" s="61">
        <v>2023</v>
      </c>
      <c r="D760" s="26" t="s">
        <v>147</v>
      </c>
      <c r="E760" s="22" t="s">
        <v>145</v>
      </c>
      <c r="F760" s="27" t="s">
        <v>146</v>
      </c>
      <c r="G760" s="11">
        <v>8.5475640965732083E-2</v>
      </c>
    </row>
    <row r="761" spans="1:7" ht="15" customHeight="1" x14ac:dyDescent="0.25">
      <c r="A761" s="28">
        <v>66228</v>
      </c>
      <c r="B761" s="28" t="s">
        <v>174</v>
      </c>
      <c r="C761" s="61">
        <v>2023</v>
      </c>
      <c r="D761" s="26" t="s">
        <v>147</v>
      </c>
      <c r="E761" s="22" t="s">
        <v>145</v>
      </c>
      <c r="F761" s="27" t="s">
        <v>146</v>
      </c>
      <c r="G761" s="11">
        <v>3.1533627276948598E-2</v>
      </c>
    </row>
    <row r="762" spans="1:7" ht="15" customHeight="1" x14ac:dyDescent="0.25">
      <c r="A762" s="28">
        <v>66229</v>
      </c>
      <c r="B762" s="28" t="s">
        <v>174</v>
      </c>
      <c r="C762" s="61">
        <v>2023</v>
      </c>
      <c r="D762" s="26" t="s">
        <v>147</v>
      </c>
      <c r="E762" s="22" t="s">
        <v>145</v>
      </c>
      <c r="F762" s="27" t="s">
        <v>146</v>
      </c>
      <c r="G762" s="11">
        <v>6.1576472099288827E-2</v>
      </c>
    </row>
    <row r="763" spans="1:7" ht="15" customHeight="1" x14ac:dyDescent="0.25">
      <c r="A763" s="28">
        <v>66230</v>
      </c>
      <c r="B763" s="28" t="s">
        <v>174</v>
      </c>
      <c r="C763" s="61">
        <v>2023</v>
      </c>
      <c r="D763" s="26" t="s">
        <v>147</v>
      </c>
      <c r="E763" s="22" t="s">
        <v>145</v>
      </c>
      <c r="F763" s="27" t="s">
        <v>146</v>
      </c>
      <c r="G763" s="11">
        <v>7.8373348024902201E-2</v>
      </c>
    </row>
    <row r="764" spans="1:7" ht="15" customHeight="1" x14ac:dyDescent="0.25">
      <c r="A764" s="28">
        <v>66231</v>
      </c>
      <c r="B764" s="28" t="s">
        <v>174</v>
      </c>
      <c r="C764" s="61">
        <v>2023</v>
      </c>
      <c r="D764" s="26" t="s">
        <v>147</v>
      </c>
      <c r="E764" s="22" t="s">
        <v>145</v>
      </c>
      <c r="F764" s="27" t="s">
        <v>146</v>
      </c>
      <c r="G764" s="11">
        <v>5.3553034037377524E-2</v>
      </c>
    </row>
    <row r="765" spans="1:7" ht="15" customHeight="1" x14ac:dyDescent="0.25">
      <c r="A765" s="28">
        <v>66232</v>
      </c>
      <c r="B765" s="28" t="s">
        <v>174</v>
      </c>
      <c r="C765" s="61">
        <v>2023</v>
      </c>
      <c r="D765" s="26" t="s">
        <v>147</v>
      </c>
      <c r="E765" s="22" t="s">
        <v>145</v>
      </c>
      <c r="F765" s="27" t="s">
        <v>146</v>
      </c>
      <c r="G765" s="11">
        <v>3.2455990092389989E-2</v>
      </c>
    </row>
    <row r="766" spans="1:7" ht="15" customHeight="1" x14ac:dyDescent="0.25">
      <c r="A766" s="28">
        <v>66233</v>
      </c>
      <c r="B766" s="28" t="s">
        <v>174</v>
      </c>
      <c r="C766" s="61">
        <v>2023</v>
      </c>
      <c r="D766" s="26" t="s">
        <v>147</v>
      </c>
      <c r="E766" s="22" t="s">
        <v>145</v>
      </c>
      <c r="F766" s="27" t="s">
        <v>146</v>
      </c>
      <c r="G766" s="11">
        <v>5.1238433236532883E-2</v>
      </c>
    </row>
    <row r="767" spans="1:7" ht="15" customHeight="1" x14ac:dyDescent="0.25">
      <c r="A767" s="28">
        <v>66234</v>
      </c>
      <c r="B767" s="28" t="s">
        <v>174</v>
      </c>
      <c r="C767" s="61">
        <v>2023</v>
      </c>
      <c r="D767" s="26" t="s">
        <v>147</v>
      </c>
      <c r="E767" s="22" t="s">
        <v>145</v>
      </c>
      <c r="F767" s="27" t="s">
        <v>146</v>
      </c>
      <c r="G767" s="11">
        <v>3.1648743463950815E-2</v>
      </c>
    </row>
    <row r="768" spans="1:7" ht="15" customHeight="1" x14ac:dyDescent="0.25">
      <c r="A768" s="28">
        <v>66235</v>
      </c>
      <c r="B768" s="28" t="s">
        <v>174</v>
      </c>
      <c r="C768" s="61">
        <v>2023</v>
      </c>
      <c r="D768" s="26" t="s">
        <v>147</v>
      </c>
      <c r="E768" s="22" t="s">
        <v>145</v>
      </c>
      <c r="F768" s="27" t="s">
        <v>146</v>
      </c>
      <c r="G768" s="11">
        <v>3.0357100930332188E-2</v>
      </c>
    </row>
    <row r="769" spans="1:7" ht="15" customHeight="1" x14ac:dyDescent="0.25">
      <c r="A769" s="28">
        <v>66236</v>
      </c>
      <c r="B769" s="28" t="s">
        <v>174</v>
      </c>
      <c r="C769" s="61">
        <v>2023</v>
      </c>
      <c r="D769" s="26" t="s">
        <v>147</v>
      </c>
      <c r="E769" s="22" t="s">
        <v>145</v>
      </c>
      <c r="F769" s="27" t="s">
        <v>146</v>
      </c>
      <c r="G769" s="11">
        <v>3.4947008717076185E-2</v>
      </c>
    </row>
    <row r="770" spans="1:7" ht="15" customHeight="1" x14ac:dyDescent="0.25">
      <c r="A770" s="28">
        <v>66237</v>
      </c>
      <c r="B770" s="28" t="s">
        <v>174</v>
      </c>
      <c r="C770" s="61">
        <v>2023</v>
      </c>
      <c r="D770" s="26" t="s">
        <v>147</v>
      </c>
      <c r="E770" s="22" t="s">
        <v>145</v>
      </c>
      <c r="F770" s="27" t="s">
        <v>146</v>
      </c>
      <c r="G770" s="11">
        <v>5.2507032823891381E-2</v>
      </c>
    </row>
    <row r="771" spans="1:7" ht="15" customHeight="1" x14ac:dyDescent="0.25">
      <c r="A771" s="28">
        <v>66238</v>
      </c>
      <c r="B771" s="28" t="s">
        <v>174</v>
      </c>
      <c r="C771" s="61">
        <v>2023</v>
      </c>
      <c r="D771" s="26" t="s">
        <v>147</v>
      </c>
      <c r="E771" s="22" t="s">
        <v>145</v>
      </c>
      <c r="F771" s="24" t="s">
        <v>146</v>
      </c>
      <c r="G771" s="11">
        <v>6.2235185200168283E-2</v>
      </c>
    </row>
    <row r="772" spans="1:7" ht="15" customHeight="1" x14ac:dyDescent="0.25">
      <c r="A772" s="28">
        <v>66239</v>
      </c>
      <c r="B772" s="28" t="s">
        <v>174</v>
      </c>
      <c r="C772" s="61">
        <v>2023</v>
      </c>
      <c r="D772" s="26" t="s">
        <v>147</v>
      </c>
      <c r="E772" s="22" t="s">
        <v>145</v>
      </c>
      <c r="F772" s="24" t="s">
        <v>146</v>
      </c>
      <c r="G772" s="11">
        <v>1.9026966772909833E-2</v>
      </c>
    </row>
    <row r="773" spans="1:7" ht="15" customHeight="1" x14ac:dyDescent="0.25">
      <c r="A773" s="28">
        <v>66240</v>
      </c>
      <c r="B773" s="28" t="s">
        <v>174</v>
      </c>
      <c r="C773" s="61">
        <v>2023</v>
      </c>
      <c r="D773" s="26" t="s">
        <v>147</v>
      </c>
      <c r="E773" s="22" t="s">
        <v>145</v>
      </c>
      <c r="F773" s="24" t="s">
        <v>146</v>
      </c>
      <c r="G773" s="11">
        <v>4.4769550281751176E-2</v>
      </c>
    </row>
    <row r="774" spans="1:7" ht="15" customHeight="1" x14ac:dyDescent="0.25">
      <c r="A774" s="28">
        <v>66221</v>
      </c>
      <c r="B774" s="28" t="s">
        <v>174</v>
      </c>
      <c r="C774" s="61">
        <v>2023</v>
      </c>
      <c r="D774" s="26" t="s">
        <v>147</v>
      </c>
      <c r="E774" s="22" t="s">
        <v>168</v>
      </c>
      <c r="F774" s="24" t="s">
        <v>146</v>
      </c>
      <c r="G774" s="11">
        <v>0.16066840634984347</v>
      </c>
    </row>
    <row r="775" spans="1:7" ht="15" customHeight="1" x14ac:dyDescent="0.25">
      <c r="A775" s="28">
        <v>66222</v>
      </c>
      <c r="B775" s="28" t="s">
        <v>174</v>
      </c>
      <c r="C775" s="61">
        <v>2023</v>
      </c>
      <c r="D775" s="26" t="s">
        <v>147</v>
      </c>
      <c r="E775" s="22" t="s">
        <v>168</v>
      </c>
      <c r="F775" s="24" t="s">
        <v>146</v>
      </c>
      <c r="G775" s="11">
        <v>8.6960518528087741E-2</v>
      </c>
    </row>
    <row r="776" spans="1:7" ht="15" customHeight="1" x14ac:dyDescent="0.25">
      <c r="A776" s="28">
        <v>66223</v>
      </c>
      <c r="B776" s="28" t="s">
        <v>174</v>
      </c>
      <c r="C776" s="61">
        <v>2023</v>
      </c>
      <c r="D776" s="26" t="s">
        <v>147</v>
      </c>
      <c r="E776" s="22" t="s">
        <v>168</v>
      </c>
      <c r="F776" s="24" t="s">
        <v>146</v>
      </c>
      <c r="G776" s="11">
        <v>0.10047621733362815</v>
      </c>
    </row>
    <row r="777" spans="1:7" ht="15" customHeight="1" x14ac:dyDescent="0.25">
      <c r="A777" s="28">
        <v>66224</v>
      </c>
      <c r="B777" s="28" t="s">
        <v>174</v>
      </c>
      <c r="C777" s="61">
        <v>2023</v>
      </c>
      <c r="D777" s="26" t="s">
        <v>147</v>
      </c>
      <c r="E777" s="22" t="s">
        <v>168</v>
      </c>
      <c r="F777" s="24" t="s">
        <v>146</v>
      </c>
      <c r="G777" s="11">
        <v>7.0377208356643794E-2</v>
      </c>
    </row>
    <row r="778" spans="1:7" ht="15" customHeight="1" x14ac:dyDescent="0.25">
      <c r="A778" s="28">
        <v>66225</v>
      </c>
      <c r="B778" s="28" t="s">
        <v>174</v>
      </c>
      <c r="C778" s="61">
        <v>2023</v>
      </c>
      <c r="D778" s="26" t="s">
        <v>147</v>
      </c>
      <c r="E778" s="22" t="s">
        <v>168</v>
      </c>
      <c r="F778" s="24" t="s">
        <v>146</v>
      </c>
      <c r="G778" s="11">
        <v>7.3100120312856093E-2</v>
      </c>
    </row>
    <row r="779" spans="1:7" ht="15" customHeight="1" x14ac:dyDescent="0.25">
      <c r="A779" s="28">
        <v>66226</v>
      </c>
      <c r="B779" s="28" t="s">
        <v>174</v>
      </c>
      <c r="C779" s="61">
        <v>2023</v>
      </c>
      <c r="D779" s="26" t="s">
        <v>147</v>
      </c>
      <c r="E779" s="22" t="s">
        <v>168</v>
      </c>
      <c r="F779" s="24" t="s">
        <v>146</v>
      </c>
      <c r="G779" s="11">
        <v>5.0338846196343559E-2</v>
      </c>
    </row>
    <row r="780" spans="1:7" ht="15" customHeight="1" x14ac:dyDescent="0.25">
      <c r="A780" s="28">
        <v>66227</v>
      </c>
      <c r="B780" s="28" t="s">
        <v>174</v>
      </c>
      <c r="C780" s="61">
        <v>2023</v>
      </c>
      <c r="D780" s="26" t="s">
        <v>147</v>
      </c>
      <c r="E780" s="22" t="s">
        <v>168</v>
      </c>
      <c r="F780" s="24" t="s">
        <v>146</v>
      </c>
      <c r="G780" s="11">
        <v>0.11051003445264083</v>
      </c>
    </row>
    <row r="781" spans="1:7" ht="15" customHeight="1" x14ac:dyDescent="0.25">
      <c r="A781" s="28">
        <v>66228</v>
      </c>
      <c r="B781" s="28" t="s">
        <v>174</v>
      </c>
      <c r="C781" s="61">
        <v>2023</v>
      </c>
      <c r="D781" s="26" t="s">
        <v>147</v>
      </c>
      <c r="E781" s="22" t="s">
        <v>168</v>
      </c>
      <c r="F781" s="24" t="s">
        <v>146</v>
      </c>
      <c r="G781" s="11">
        <v>4.8745394283879251E-2</v>
      </c>
    </row>
    <row r="782" spans="1:7" ht="15" customHeight="1" x14ac:dyDescent="0.25">
      <c r="A782" s="26">
        <v>66229</v>
      </c>
      <c r="B782" s="28" t="s">
        <v>174</v>
      </c>
      <c r="C782" s="61">
        <v>2023</v>
      </c>
      <c r="D782" s="26" t="s">
        <v>147</v>
      </c>
      <c r="E782" s="22" t="s">
        <v>168</v>
      </c>
      <c r="F782" s="27" t="s">
        <v>146</v>
      </c>
      <c r="G782" s="11">
        <v>0.10497094077217348</v>
      </c>
    </row>
    <row r="783" spans="1:7" ht="15" customHeight="1" x14ac:dyDescent="0.25">
      <c r="A783" s="26">
        <v>66230</v>
      </c>
      <c r="B783" s="28" t="s">
        <v>174</v>
      </c>
      <c r="C783" s="61">
        <v>2023</v>
      </c>
      <c r="D783" s="26" t="s">
        <v>147</v>
      </c>
      <c r="E783" s="22" t="s">
        <v>168</v>
      </c>
      <c r="F783" s="27" t="s">
        <v>146</v>
      </c>
      <c r="G783" s="11">
        <v>0.14907476226897531</v>
      </c>
    </row>
    <row r="784" spans="1:7" ht="15" customHeight="1" x14ac:dyDescent="0.25">
      <c r="A784" s="26">
        <v>66231</v>
      </c>
      <c r="B784" s="28" t="s">
        <v>174</v>
      </c>
      <c r="C784" s="61">
        <v>2023</v>
      </c>
      <c r="D784" s="26" t="s">
        <v>147</v>
      </c>
      <c r="E784" s="22" t="s">
        <v>168</v>
      </c>
      <c r="F784" s="27" t="s">
        <v>146</v>
      </c>
      <c r="G784" s="11">
        <v>6.1123611151588077E-2</v>
      </c>
    </row>
    <row r="785" spans="1:7" ht="15" customHeight="1" x14ac:dyDescent="0.25">
      <c r="A785" s="26">
        <v>66232</v>
      </c>
      <c r="B785" s="28" t="s">
        <v>174</v>
      </c>
      <c r="C785" s="61">
        <v>2023</v>
      </c>
      <c r="D785" s="26" t="s">
        <v>147</v>
      </c>
      <c r="E785" s="22" t="s">
        <v>168</v>
      </c>
      <c r="F785" s="27" t="s">
        <v>146</v>
      </c>
      <c r="G785" s="11">
        <v>6.7034819945251775E-2</v>
      </c>
    </row>
    <row r="786" spans="1:7" ht="15" customHeight="1" x14ac:dyDescent="0.25">
      <c r="A786" s="26">
        <v>66233</v>
      </c>
      <c r="B786" s="28" t="s">
        <v>174</v>
      </c>
      <c r="C786" s="61">
        <v>2023</v>
      </c>
      <c r="D786" s="26" t="s">
        <v>147</v>
      </c>
      <c r="E786" s="22" t="s">
        <v>168</v>
      </c>
      <c r="F786" s="27" t="s">
        <v>146</v>
      </c>
      <c r="G786" s="11">
        <v>7.3205920652114093E-2</v>
      </c>
    </row>
    <row r="787" spans="1:7" ht="15" customHeight="1" x14ac:dyDescent="0.25">
      <c r="A787" s="26">
        <v>66234</v>
      </c>
      <c r="B787" s="28" t="s">
        <v>174</v>
      </c>
      <c r="C787" s="61">
        <v>2023</v>
      </c>
      <c r="D787" s="26" t="s">
        <v>147</v>
      </c>
      <c r="E787" s="22" t="s">
        <v>168</v>
      </c>
      <c r="F787" s="27" t="s">
        <v>146</v>
      </c>
      <c r="G787" s="11">
        <v>3.8554857441506829E-2</v>
      </c>
    </row>
    <row r="788" spans="1:7" ht="15" customHeight="1" x14ac:dyDescent="0.25">
      <c r="A788" s="26">
        <v>66235</v>
      </c>
      <c r="B788" s="28" t="s">
        <v>174</v>
      </c>
      <c r="C788" s="61">
        <v>2023</v>
      </c>
      <c r="D788" s="26" t="s">
        <v>147</v>
      </c>
      <c r="E788" s="22" t="s">
        <v>168</v>
      </c>
      <c r="F788" s="27" t="s">
        <v>146</v>
      </c>
      <c r="G788" s="11">
        <v>5.604698731997667E-2</v>
      </c>
    </row>
    <row r="789" spans="1:7" ht="15" customHeight="1" x14ac:dyDescent="0.25">
      <c r="A789" s="26">
        <v>66236</v>
      </c>
      <c r="B789" s="28" t="s">
        <v>174</v>
      </c>
      <c r="C789" s="61">
        <v>2023</v>
      </c>
      <c r="D789" s="26" t="s">
        <v>147</v>
      </c>
      <c r="E789" s="22" t="s">
        <v>168</v>
      </c>
      <c r="F789" s="27" t="s">
        <v>146</v>
      </c>
      <c r="G789" s="11">
        <v>6.3092554970598541E-2</v>
      </c>
    </row>
    <row r="790" spans="1:7" ht="15" customHeight="1" x14ac:dyDescent="0.25">
      <c r="A790" s="26">
        <v>66237</v>
      </c>
      <c r="B790" s="28" t="s">
        <v>174</v>
      </c>
      <c r="C790" s="61">
        <v>2023</v>
      </c>
      <c r="D790" s="26" t="s">
        <v>147</v>
      </c>
      <c r="E790" s="22" t="s">
        <v>168</v>
      </c>
      <c r="F790" s="27" t="s">
        <v>146</v>
      </c>
      <c r="G790" s="11">
        <v>7.4906850260201011E-2</v>
      </c>
    </row>
    <row r="791" spans="1:7" ht="15" customHeight="1" x14ac:dyDescent="0.25">
      <c r="A791" s="26">
        <v>66238</v>
      </c>
      <c r="B791" s="28" t="s">
        <v>174</v>
      </c>
      <c r="C791" s="61">
        <v>2023</v>
      </c>
      <c r="D791" s="26" t="s">
        <v>147</v>
      </c>
      <c r="E791" s="22" t="s">
        <v>168</v>
      </c>
      <c r="F791" s="27" t="s">
        <v>146</v>
      </c>
      <c r="G791" s="11">
        <v>8.9338620544925362E-2</v>
      </c>
    </row>
    <row r="792" spans="1:7" ht="15" customHeight="1" x14ac:dyDescent="0.25">
      <c r="A792" s="26">
        <v>66239</v>
      </c>
      <c r="B792" s="28" t="s">
        <v>174</v>
      </c>
      <c r="C792" s="61">
        <v>2023</v>
      </c>
      <c r="D792" s="26" t="s">
        <v>147</v>
      </c>
      <c r="E792" s="22" t="s">
        <v>168</v>
      </c>
      <c r="F792" s="27" t="s">
        <v>146</v>
      </c>
      <c r="G792" s="11">
        <v>5.2009452206937451E-2</v>
      </c>
    </row>
    <row r="793" spans="1:7" ht="15" customHeight="1" x14ac:dyDescent="0.25">
      <c r="A793" s="26">
        <v>66240</v>
      </c>
      <c r="B793" s="28" t="s">
        <v>174</v>
      </c>
      <c r="C793" s="61">
        <v>2023</v>
      </c>
      <c r="D793" s="26" t="s">
        <v>147</v>
      </c>
      <c r="E793" s="22" t="s">
        <v>168</v>
      </c>
      <c r="F793" s="27" t="s">
        <v>146</v>
      </c>
      <c r="G793" s="11">
        <v>7.3188537746002091E-2</v>
      </c>
    </row>
    <row r="794" spans="1:7" ht="15" customHeight="1" x14ac:dyDescent="0.25">
      <c r="A794" s="26">
        <v>66724</v>
      </c>
      <c r="B794" s="28" t="s">
        <v>174</v>
      </c>
      <c r="C794" s="61">
        <v>2023</v>
      </c>
      <c r="D794" s="26" t="s">
        <v>169</v>
      </c>
      <c r="E794" s="22" t="s">
        <v>145</v>
      </c>
      <c r="F794" s="27" t="s">
        <v>146</v>
      </c>
      <c r="G794" s="11">
        <v>5.1059083157633647E-2</v>
      </c>
    </row>
    <row r="795" spans="1:7" ht="15" customHeight="1" x14ac:dyDescent="0.25">
      <c r="A795" s="26">
        <v>66725</v>
      </c>
      <c r="B795" s="28" t="s">
        <v>174</v>
      </c>
      <c r="C795" s="61">
        <v>2023</v>
      </c>
      <c r="D795" s="26" t="s">
        <v>169</v>
      </c>
      <c r="E795" s="22" t="s">
        <v>145</v>
      </c>
      <c r="F795" s="27" t="s">
        <v>146</v>
      </c>
      <c r="G795" s="11">
        <v>7.9247641843352187E-2</v>
      </c>
    </row>
    <row r="796" spans="1:7" ht="15" customHeight="1" x14ac:dyDescent="0.25">
      <c r="A796" s="26">
        <v>66726</v>
      </c>
      <c r="B796" s="28" t="s">
        <v>174</v>
      </c>
      <c r="C796" s="61">
        <v>2023</v>
      </c>
      <c r="D796" s="26" t="s">
        <v>169</v>
      </c>
      <c r="E796" s="22" t="s">
        <v>145</v>
      </c>
      <c r="F796" s="27" t="s">
        <v>146</v>
      </c>
      <c r="G796" s="11">
        <v>3.5347997071654098E-2</v>
      </c>
    </row>
    <row r="797" spans="1:7" ht="15" customHeight="1" x14ac:dyDescent="0.25">
      <c r="A797" s="26">
        <v>66727</v>
      </c>
      <c r="B797" s="28" t="s">
        <v>174</v>
      </c>
      <c r="C797" s="61">
        <v>2023</v>
      </c>
      <c r="D797" s="26" t="s">
        <v>169</v>
      </c>
      <c r="E797" s="22" t="s">
        <v>145</v>
      </c>
      <c r="F797" s="24" t="s">
        <v>146</v>
      </c>
      <c r="G797" s="11">
        <v>0.17238458993223729</v>
      </c>
    </row>
    <row r="798" spans="1:7" ht="15" customHeight="1" x14ac:dyDescent="0.25">
      <c r="A798" s="26">
        <v>66728</v>
      </c>
      <c r="B798" s="28" t="s">
        <v>174</v>
      </c>
      <c r="C798" s="61">
        <v>2023</v>
      </c>
      <c r="D798" s="26" t="s">
        <v>169</v>
      </c>
      <c r="E798" s="22" t="s">
        <v>145</v>
      </c>
      <c r="F798" s="28" t="s">
        <v>146</v>
      </c>
      <c r="G798" s="11">
        <v>0.30313641978848377</v>
      </c>
    </row>
    <row r="799" spans="1:7" ht="15" customHeight="1" x14ac:dyDescent="0.25">
      <c r="A799" s="26">
        <v>66729</v>
      </c>
      <c r="B799" s="28" t="s">
        <v>174</v>
      </c>
      <c r="C799" s="61">
        <v>2023</v>
      </c>
      <c r="D799" s="26" t="s">
        <v>169</v>
      </c>
      <c r="E799" s="22" t="s">
        <v>145</v>
      </c>
      <c r="F799" s="24" t="s">
        <v>146</v>
      </c>
      <c r="G799" s="11">
        <v>0.25403926287542444</v>
      </c>
    </row>
    <row r="800" spans="1:7" ht="15" customHeight="1" x14ac:dyDescent="0.25">
      <c r="A800" s="26">
        <v>66730</v>
      </c>
      <c r="B800" s="28" t="s">
        <v>174</v>
      </c>
      <c r="C800" s="61">
        <v>2023</v>
      </c>
      <c r="D800" s="26" t="s">
        <v>169</v>
      </c>
      <c r="E800" s="22" t="s">
        <v>145</v>
      </c>
      <c r="F800" s="27" t="s">
        <v>146</v>
      </c>
      <c r="G800" s="11">
        <v>9.1848230576337578E-2</v>
      </c>
    </row>
    <row r="801" spans="1:7" ht="15" customHeight="1" x14ac:dyDescent="0.25">
      <c r="A801" s="26">
        <v>66731</v>
      </c>
      <c r="B801" s="28" t="s">
        <v>174</v>
      </c>
      <c r="C801" s="61">
        <v>2023</v>
      </c>
      <c r="D801" s="26" t="s">
        <v>169</v>
      </c>
      <c r="E801" s="22" t="s">
        <v>145</v>
      </c>
      <c r="F801" s="24" t="s">
        <v>146</v>
      </c>
      <c r="G801" s="11">
        <v>0.11928092057643426</v>
      </c>
    </row>
    <row r="802" spans="1:7" ht="15" customHeight="1" x14ac:dyDescent="0.25">
      <c r="A802" s="26">
        <v>66732</v>
      </c>
      <c r="B802" s="28" t="s">
        <v>174</v>
      </c>
      <c r="C802" s="61">
        <v>2023</v>
      </c>
      <c r="D802" s="26" t="s">
        <v>169</v>
      </c>
      <c r="E802" s="22" t="s">
        <v>145</v>
      </c>
      <c r="F802" s="24" t="s">
        <v>146</v>
      </c>
      <c r="G802" s="11">
        <v>7.0566978933726349E-2</v>
      </c>
    </row>
    <row r="803" spans="1:7" ht="15" customHeight="1" x14ac:dyDescent="0.25">
      <c r="A803" s="26">
        <v>66733</v>
      </c>
      <c r="B803" s="28" t="s">
        <v>174</v>
      </c>
      <c r="C803" s="61">
        <v>2023</v>
      </c>
      <c r="D803" s="26" t="s">
        <v>169</v>
      </c>
      <c r="E803" s="22" t="s">
        <v>145</v>
      </c>
      <c r="F803" s="27" t="s">
        <v>146</v>
      </c>
      <c r="G803" s="11">
        <v>5.8260723607646607E-2</v>
      </c>
    </row>
    <row r="804" spans="1:7" ht="15" customHeight="1" x14ac:dyDescent="0.25">
      <c r="A804" s="26">
        <v>66734</v>
      </c>
      <c r="B804" s="28" t="s">
        <v>174</v>
      </c>
      <c r="C804" s="61">
        <v>2023</v>
      </c>
      <c r="D804" s="26" t="s">
        <v>169</v>
      </c>
      <c r="E804" s="22" t="s">
        <v>145</v>
      </c>
      <c r="F804" s="24" t="s">
        <v>146</v>
      </c>
      <c r="G804" s="11">
        <v>0.12828854041617818</v>
      </c>
    </row>
    <row r="805" spans="1:7" ht="15" customHeight="1" x14ac:dyDescent="0.25">
      <c r="A805" s="26">
        <v>66735</v>
      </c>
      <c r="B805" s="28" t="s">
        <v>174</v>
      </c>
      <c r="C805" s="61">
        <v>2023</v>
      </c>
      <c r="D805" s="26" t="s">
        <v>169</v>
      </c>
      <c r="E805" s="22" t="s">
        <v>145</v>
      </c>
      <c r="F805" s="24" t="s">
        <v>146</v>
      </c>
      <c r="G805" s="11">
        <v>9.2738238209579563E-2</v>
      </c>
    </row>
    <row r="806" spans="1:7" ht="15" customHeight="1" x14ac:dyDescent="0.25">
      <c r="A806" s="26">
        <v>66736</v>
      </c>
      <c r="B806" s="28" t="s">
        <v>174</v>
      </c>
      <c r="C806" s="61">
        <v>2023</v>
      </c>
      <c r="D806" s="26" t="s">
        <v>169</v>
      </c>
      <c r="E806" s="22" t="s">
        <v>145</v>
      </c>
      <c r="F806" s="24" t="s">
        <v>146</v>
      </c>
      <c r="G806" s="11">
        <v>0.14810807173877283</v>
      </c>
    </row>
    <row r="807" spans="1:7" ht="15" customHeight="1" x14ac:dyDescent="0.25">
      <c r="A807" s="26">
        <v>66737</v>
      </c>
      <c r="B807" s="28" t="s">
        <v>174</v>
      </c>
      <c r="C807" s="61">
        <v>2023</v>
      </c>
      <c r="D807" s="26" t="s">
        <v>169</v>
      </c>
      <c r="E807" s="22" t="s">
        <v>145</v>
      </c>
      <c r="F807" s="27" t="s">
        <v>146</v>
      </c>
      <c r="G807" s="11">
        <v>0.1027863693611397</v>
      </c>
    </row>
    <row r="808" spans="1:7" ht="15" customHeight="1" x14ac:dyDescent="0.25">
      <c r="A808" s="26">
        <v>66738</v>
      </c>
      <c r="B808" s="28" t="s">
        <v>174</v>
      </c>
      <c r="C808" s="61">
        <v>2023</v>
      </c>
      <c r="D808" s="26" t="s">
        <v>169</v>
      </c>
      <c r="E808" s="22" t="s">
        <v>145</v>
      </c>
      <c r="F808" s="24" t="s">
        <v>146</v>
      </c>
      <c r="G808" s="11">
        <v>0.11395495183135308</v>
      </c>
    </row>
    <row r="809" spans="1:7" ht="15" customHeight="1" x14ac:dyDescent="0.25">
      <c r="A809" s="26">
        <v>66739</v>
      </c>
      <c r="B809" s="28" t="s">
        <v>174</v>
      </c>
      <c r="C809" s="61">
        <v>2023</v>
      </c>
      <c r="D809" s="26" t="s">
        <v>169</v>
      </c>
      <c r="E809" s="22" t="s">
        <v>145</v>
      </c>
      <c r="F809" s="24" t="s">
        <v>146</v>
      </c>
      <c r="G809" s="11">
        <v>0.15700807903831146</v>
      </c>
    </row>
    <row r="810" spans="1:7" ht="15" customHeight="1" x14ac:dyDescent="0.25">
      <c r="A810" s="26">
        <v>66740</v>
      </c>
      <c r="B810" s="28" t="s">
        <v>174</v>
      </c>
      <c r="C810" s="61">
        <v>2023</v>
      </c>
      <c r="D810" s="26" t="s">
        <v>169</v>
      </c>
      <c r="E810" s="22" t="s">
        <v>145</v>
      </c>
      <c r="F810" s="27" t="s">
        <v>146</v>
      </c>
      <c r="G810" s="11">
        <v>0.11725688577240123</v>
      </c>
    </row>
    <row r="811" spans="1:7" ht="15" customHeight="1" x14ac:dyDescent="0.25">
      <c r="A811" s="26">
        <v>66741</v>
      </c>
      <c r="B811" s="28" t="s">
        <v>174</v>
      </c>
      <c r="C811" s="61">
        <v>2023</v>
      </c>
      <c r="D811" s="26" t="s">
        <v>169</v>
      </c>
      <c r="E811" s="22" t="s">
        <v>145</v>
      </c>
      <c r="F811" s="24" t="s">
        <v>146</v>
      </c>
      <c r="G811" s="11">
        <v>8.7347852717708938E-2</v>
      </c>
    </row>
    <row r="812" spans="1:7" ht="15" customHeight="1" x14ac:dyDescent="0.25">
      <c r="A812" s="26">
        <v>66742</v>
      </c>
      <c r="B812" s="28" t="s">
        <v>174</v>
      </c>
      <c r="C812" s="61">
        <v>2023</v>
      </c>
      <c r="D812" s="26" t="s">
        <v>169</v>
      </c>
      <c r="E812" s="22" t="s">
        <v>145</v>
      </c>
      <c r="F812" s="24" t="s">
        <v>146</v>
      </c>
      <c r="G812" s="11">
        <v>8.8783010816895894E-2</v>
      </c>
    </row>
    <row r="813" spans="1:7" ht="15" customHeight="1" x14ac:dyDescent="0.25">
      <c r="A813" s="26">
        <v>66743</v>
      </c>
      <c r="B813" s="28" t="s">
        <v>174</v>
      </c>
      <c r="C813" s="61">
        <v>2023</v>
      </c>
      <c r="D813" s="26" t="s">
        <v>169</v>
      </c>
      <c r="E813" s="22" t="s">
        <v>145</v>
      </c>
      <c r="F813" s="24" t="s">
        <v>146</v>
      </c>
      <c r="G813" s="11">
        <v>0.12861870103163453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8404E-14D2-42F3-953A-6EA14239495A}">
  <dimension ref="A1:H735"/>
  <sheetViews>
    <sheetView topLeftCell="A690" zoomScale="85" zoomScaleNormal="85" workbookViewId="0">
      <selection activeCell="H727" sqref="H727"/>
    </sheetView>
  </sheetViews>
  <sheetFormatPr defaultRowHeight="15" x14ac:dyDescent="0.25"/>
  <cols>
    <col min="1" max="1" width="6" style="30" bestFit="1" customWidth="1"/>
    <col min="2" max="2" width="11.140625" style="30" bestFit="1" customWidth="1"/>
    <col min="3" max="3" width="15.7109375" bestFit="1" customWidth="1"/>
    <col min="4" max="4" width="5" bestFit="1" customWidth="1"/>
    <col min="5" max="5" width="9.5703125" bestFit="1" customWidth="1"/>
    <col min="6" max="6" width="10.140625" bestFit="1" customWidth="1"/>
    <col min="7" max="8" width="9.140625" style="42"/>
  </cols>
  <sheetData>
    <row r="1" spans="1:8" x14ac:dyDescent="0.25">
      <c r="A1" s="29" t="s">
        <v>171</v>
      </c>
      <c r="B1" s="29" t="s">
        <v>173</v>
      </c>
      <c r="C1" s="5" t="s">
        <v>0</v>
      </c>
      <c r="D1" s="5" t="s">
        <v>1</v>
      </c>
      <c r="E1" s="5" t="s">
        <v>106</v>
      </c>
      <c r="F1" s="5" t="s">
        <v>170</v>
      </c>
      <c r="G1" s="5" t="s">
        <v>132</v>
      </c>
      <c r="H1" s="5" t="s">
        <v>131</v>
      </c>
    </row>
    <row r="2" spans="1:8" x14ac:dyDescent="0.25">
      <c r="A2" s="30">
        <v>100</v>
      </c>
      <c r="B2" s="30" t="s">
        <v>8</v>
      </c>
      <c r="C2" t="s">
        <v>169</v>
      </c>
      <c r="D2">
        <v>1984</v>
      </c>
      <c r="E2" t="s">
        <v>107</v>
      </c>
      <c r="F2" t="s">
        <v>146</v>
      </c>
      <c r="G2" s="42">
        <v>1.2832436119387358</v>
      </c>
      <c r="H2" s="42">
        <v>0.29383519980225759</v>
      </c>
    </row>
    <row r="3" spans="1:8" x14ac:dyDescent="0.25">
      <c r="A3" s="30">
        <v>101</v>
      </c>
      <c r="B3" s="30" t="s">
        <v>8</v>
      </c>
      <c r="C3" t="s">
        <v>169</v>
      </c>
      <c r="D3">
        <v>1984</v>
      </c>
      <c r="E3" t="s">
        <v>107</v>
      </c>
      <c r="F3" t="s">
        <v>146</v>
      </c>
      <c r="G3" s="42">
        <v>2.2741504178272982</v>
      </c>
      <c r="H3" s="42">
        <v>0.19887008230660624</v>
      </c>
    </row>
    <row r="4" spans="1:8" x14ac:dyDescent="0.25">
      <c r="A4" s="30">
        <v>104</v>
      </c>
      <c r="B4" s="30" t="s">
        <v>8</v>
      </c>
      <c r="C4" t="s">
        <v>169</v>
      </c>
      <c r="D4">
        <v>1984</v>
      </c>
      <c r="E4" t="s">
        <v>107</v>
      </c>
      <c r="F4" t="s">
        <v>146</v>
      </c>
      <c r="G4" s="42">
        <v>2.62995561625128</v>
      </c>
      <c r="H4" s="42">
        <v>0.36855617809683122</v>
      </c>
    </row>
    <row r="5" spans="1:8" x14ac:dyDescent="0.25">
      <c r="A5" s="30">
        <v>109</v>
      </c>
      <c r="B5" s="30" t="s">
        <v>8</v>
      </c>
      <c r="C5" t="s">
        <v>169</v>
      </c>
      <c r="D5">
        <v>1984</v>
      </c>
      <c r="E5" t="s">
        <v>107</v>
      </c>
      <c r="F5" t="s">
        <v>146</v>
      </c>
      <c r="G5" s="42">
        <v>1.5367003924454257</v>
      </c>
      <c r="H5" s="42">
        <v>0.29197705936581558</v>
      </c>
    </row>
    <row r="6" spans="1:8" x14ac:dyDescent="0.25">
      <c r="A6" s="30">
        <v>110</v>
      </c>
      <c r="B6" s="30" t="s">
        <v>8</v>
      </c>
      <c r="C6" t="s">
        <v>169</v>
      </c>
      <c r="D6">
        <v>1984</v>
      </c>
      <c r="E6" t="s">
        <v>107</v>
      </c>
      <c r="F6" t="s">
        <v>146</v>
      </c>
      <c r="G6" s="42">
        <v>3.084545407901488</v>
      </c>
      <c r="H6" s="42">
        <v>0.25763399141294901</v>
      </c>
    </row>
    <row r="7" spans="1:8" x14ac:dyDescent="0.25">
      <c r="A7" s="30">
        <v>111</v>
      </c>
      <c r="B7" s="30" t="s">
        <v>8</v>
      </c>
      <c r="C7" t="s">
        <v>169</v>
      </c>
      <c r="D7">
        <v>1984</v>
      </c>
      <c r="E7" t="s">
        <v>107</v>
      </c>
      <c r="F7" t="s">
        <v>146</v>
      </c>
      <c r="G7" s="42">
        <v>1.4405475243946513</v>
      </c>
    </row>
    <row r="8" spans="1:8" x14ac:dyDescent="0.25">
      <c r="A8" s="30">
        <v>112</v>
      </c>
      <c r="B8" s="30" t="s">
        <v>8</v>
      </c>
      <c r="C8" t="s">
        <v>169</v>
      </c>
      <c r="D8">
        <v>1984</v>
      </c>
      <c r="E8" t="s">
        <v>107</v>
      </c>
      <c r="F8" t="s">
        <v>146</v>
      </c>
      <c r="G8" s="42">
        <v>2.0653517430963388</v>
      </c>
      <c r="H8" s="42">
        <v>0.33507676977439188</v>
      </c>
    </row>
    <row r="9" spans="1:8" x14ac:dyDescent="0.25">
      <c r="A9" s="30">
        <v>115</v>
      </c>
      <c r="B9" s="30" t="s">
        <v>8</v>
      </c>
      <c r="C9" t="s">
        <v>169</v>
      </c>
      <c r="D9">
        <v>1984</v>
      </c>
      <c r="E9" t="s">
        <v>107</v>
      </c>
      <c r="F9" t="s">
        <v>146</v>
      </c>
      <c r="G9" s="42">
        <v>1.0253220200368023</v>
      </c>
    </row>
    <row r="10" spans="1:8" x14ac:dyDescent="0.25">
      <c r="A10" s="30">
        <v>116</v>
      </c>
      <c r="B10" s="30" t="s">
        <v>8</v>
      </c>
      <c r="C10" t="s">
        <v>169</v>
      </c>
      <c r="D10">
        <v>1984</v>
      </c>
      <c r="E10" t="s">
        <v>107</v>
      </c>
      <c r="F10" t="s">
        <v>146</v>
      </c>
      <c r="G10" s="42">
        <v>1.1455793450881613</v>
      </c>
    </row>
    <row r="11" spans="1:8" x14ac:dyDescent="0.25">
      <c r="A11" s="30">
        <v>117</v>
      </c>
      <c r="B11" s="30" t="s">
        <v>8</v>
      </c>
      <c r="C11" t="s">
        <v>169</v>
      </c>
      <c r="D11">
        <v>1984</v>
      </c>
      <c r="E11" t="s">
        <v>107</v>
      </c>
      <c r="F11" t="s">
        <v>146</v>
      </c>
      <c r="G11" s="42">
        <v>1.6777153471093564</v>
      </c>
    </row>
    <row r="12" spans="1:8" x14ac:dyDescent="0.25">
      <c r="A12" s="30">
        <v>119</v>
      </c>
      <c r="B12" s="30" t="s">
        <v>8</v>
      </c>
      <c r="C12" t="s">
        <v>169</v>
      </c>
      <c r="D12">
        <v>1984</v>
      </c>
      <c r="E12" t="s">
        <v>107</v>
      </c>
      <c r="F12" t="s">
        <v>146</v>
      </c>
      <c r="G12" s="42">
        <v>2.3126469920544839</v>
      </c>
    </row>
    <row r="13" spans="1:8" x14ac:dyDescent="0.25">
      <c r="A13" s="30">
        <v>121</v>
      </c>
      <c r="B13" s="30" t="s">
        <v>8</v>
      </c>
      <c r="C13" t="s">
        <v>169</v>
      </c>
      <c r="D13">
        <v>1984</v>
      </c>
      <c r="E13" t="s">
        <v>107</v>
      </c>
      <c r="F13" t="s">
        <v>146</v>
      </c>
      <c r="G13" s="42">
        <v>0.2807208657047725</v>
      </c>
    </row>
    <row r="14" spans="1:8" x14ac:dyDescent="0.25">
      <c r="A14" s="30">
        <v>122</v>
      </c>
      <c r="B14" s="30" t="s">
        <v>8</v>
      </c>
      <c r="C14" t="s">
        <v>169</v>
      </c>
      <c r="D14">
        <v>1984</v>
      </c>
      <c r="E14" t="s">
        <v>107</v>
      </c>
      <c r="F14" t="s">
        <v>146</v>
      </c>
      <c r="G14" s="42">
        <v>1.1187905811623247</v>
      </c>
    </row>
    <row r="15" spans="1:8" x14ac:dyDescent="0.25">
      <c r="A15" s="30">
        <v>124</v>
      </c>
      <c r="B15" s="30" t="s">
        <v>8</v>
      </c>
      <c r="C15" t="s">
        <v>169</v>
      </c>
      <c r="D15">
        <v>1984</v>
      </c>
      <c r="E15" t="s">
        <v>107</v>
      </c>
      <c r="F15" t="s">
        <v>146</v>
      </c>
      <c r="G15" s="42">
        <v>1.0792076183605228</v>
      </c>
    </row>
    <row r="16" spans="1:8" x14ac:dyDescent="0.25">
      <c r="A16" s="30">
        <v>129</v>
      </c>
      <c r="B16" s="30" t="s">
        <v>8</v>
      </c>
      <c r="C16" t="s">
        <v>169</v>
      </c>
      <c r="D16">
        <v>1984</v>
      </c>
      <c r="E16" t="s">
        <v>107</v>
      </c>
      <c r="F16" t="s">
        <v>146</v>
      </c>
      <c r="G16" s="42">
        <v>2.2448077772867876</v>
      </c>
    </row>
    <row r="17" spans="1:8" x14ac:dyDescent="0.25">
      <c r="A17" s="30">
        <v>136</v>
      </c>
      <c r="B17" s="30" t="s">
        <v>8</v>
      </c>
      <c r="C17" t="s">
        <v>169</v>
      </c>
      <c r="D17">
        <v>1984</v>
      </c>
      <c r="E17" t="s">
        <v>107</v>
      </c>
      <c r="F17" t="s">
        <v>146</v>
      </c>
      <c r="G17" s="42">
        <v>1.2126662306518421</v>
      </c>
    </row>
    <row r="18" spans="1:8" x14ac:dyDescent="0.25">
      <c r="A18" s="30">
        <v>139</v>
      </c>
      <c r="B18" s="30" t="s">
        <v>8</v>
      </c>
      <c r="C18" t="s">
        <v>169</v>
      </c>
      <c r="D18">
        <v>1984</v>
      </c>
      <c r="E18" t="s">
        <v>107</v>
      </c>
      <c r="F18" t="s">
        <v>146</v>
      </c>
      <c r="G18" s="42">
        <v>1.7474357074822733</v>
      </c>
    </row>
    <row r="19" spans="1:8" x14ac:dyDescent="0.25">
      <c r="A19" s="30">
        <v>143</v>
      </c>
      <c r="B19" s="30" t="s">
        <v>8</v>
      </c>
      <c r="C19" t="s">
        <v>169</v>
      </c>
      <c r="D19">
        <v>1984</v>
      </c>
      <c r="E19" t="s">
        <v>107</v>
      </c>
      <c r="F19" t="s">
        <v>146</v>
      </c>
      <c r="G19" s="42">
        <v>1.3940193157299907</v>
      </c>
    </row>
    <row r="20" spans="1:8" x14ac:dyDescent="0.25">
      <c r="A20" s="30">
        <v>144</v>
      </c>
      <c r="B20" s="30" t="s">
        <v>8</v>
      </c>
      <c r="C20" t="s">
        <v>169</v>
      </c>
      <c r="D20">
        <v>1984</v>
      </c>
      <c r="E20" t="s">
        <v>107</v>
      </c>
      <c r="F20" t="s">
        <v>146</v>
      </c>
      <c r="G20" s="42">
        <v>0.94725310691585252</v>
      </c>
    </row>
    <row r="21" spans="1:8" x14ac:dyDescent="0.25">
      <c r="A21" s="30">
        <v>149</v>
      </c>
      <c r="B21" s="30" t="s">
        <v>8</v>
      </c>
      <c r="C21" t="s">
        <v>169</v>
      </c>
      <c r="D21">
        <v>1984</v>
      </c>
      <c r="E21" t="s">
        <v>107</v>
      </c>
      <c r="F21" t="s">
        <v>146</v>
      </c>
      <c r="G21" s="42">
        <v>8.9701512084771995</v>
      </c>
    </row>
    <row r="22" spans="1:8" x14ac:dyDescent="0.25">
      <c r="A22" s="30">
        <v>150</v>
      </c>
      <c r="B22" s="30" t="s">
        <v>8</v>
      </c>
      <c r="C22" t="s">
        <v>169</v>
      </c>
      <c r="D22">
        <v>1984</v>
      </c>
      <c r="E22" t="s">
        <v>107</v>
      </c>
      <c r="F22" t="s">
        <v>146</v>
      </c>
      <c r="G22" s="42">
        <v>8.7801432634572834</v>
      </c>
    </row>
    <row r="23" spans="1:8" x14ac:dyDescent="0.25">
      <c r="A23" s="30">
        <v>153</v>
      </c>
      <c r="B23" s="30" t="s">
        <v>8</v>
      </c>
      <c r="C23" t="s">
        <v>169</v>
      </c>
      <c r="D23">
        <v>1984</v>
      </c>
      <c r="E23" t="s">
        <v>107</v>
      </c>
      <c r="F23" t="s">
        <v>146</v>
      </c>
      <c r="G23" s="42">
        <v>1.5314193918531265</v>
      </c>
    </row>
    <row r="24" spans="1:8" x14ac:dyDescent="0.25">
      <c r="A24" s="30">
        <v>154</v>
      </c>
      <c r="B24" s="30" t="s">
        <v>8</v>
      </c>
      <c r="C24" t="s">
        <v>169</v>
      </c>
      <c r="D24">
        <v>1984</v>
      </c>
      <c r="E24" t="s">
        <v>107</v>
      </c>
      <c r="F24" t="s">
        <v>146</v>
      </c>
      <c r="G24" s="42">
        <v>0.99527397260273975</v>
      </c>
    </row>
    <row r="25" spans="1:8" x14ac:dyDescent="0.25">
      <c r="A25" s="30">
        <v>158</v>
      </c>
      <c r="B25" s="30" t="s">
        <v>8</v>
      </c>
      <c r="C25" t="s">
        <v>169</v>
      </c>
      <c r="D25">
        <v>1984</v>
      </c>
      <c r="E25" t="s">
        <v>107</v>
      </c>
      <c r="F25" t="s">
        <v>146</v>
      </c>
      <c r="G25" s="42">
        <v>0.80746106973595111</v>
      </c>
    </row>
    <row r="26" spans="1:8" x14ac:dyDescent="0.25">
      <c r="A26" s="30">
        <v>160</v>
      </c>
      <c r="B26" s="30" t="s">
        <v>8</v>
      </c>
      <c r="C26" t="s">
        <v>169</v>
      </c>
      <c r="D26">
        <v>1984</v>
      </c>
      <c r="E26" t="s">
        <v>107</v>
      </c>
      <c r="F26" t="s">
        <v>146</v>
      </c>
      <c r="G26" s="42">
        <v>1.3463940782516743</v>
      </c>
    </row>
    <row r="27" spans="1:8" x14ac:dyDescent="0.25">
      <c r="A27" s="30">
        <v>166</v>
      </c>
      <c r="B27" s="30" t="s">
        <v>8</v>
      </c>
      <c r="C27" t="s">
        <v>169</v>
      </c>
      <c r="D27">
        <v>1984</v>
      </c>
      <c r="E27" t="s">
        <v>107</v>
      </c>
      <c r="F27" t="s">
        <v>146</v>
      </c>
      <c r="G27" s="42">
        <v>2.2206421348900243</v>
      </c>
    </row>
    <row r="28" spans="1:8" x14ac:dyDescent="0.25">
      <c r="A28" s="30">
        <v>168</v>
      </c>
      <c r="B28" s="30" t="s">
        <v>8</v>
      </c>
      <c r="C28" t="s">
        <v>169</v>
      </c>
      <c r="D28">
        <v>1984</v>
      </c>
      <c r="E28" t="s">
        <v>107</v>
      </c>
      <c r="F28" t="s">
        <v>146</v>
      </c>
      <c r="G28" s="42">
        <v>0.62511045887118688</v>
      </c>
    </row>
    <row r="29" spans="1:8" x14ac:dyDescent="0.25">
      <c r="A29" s="30">
        <v>170</v>
      </c>
      <c r="B29" s="30" t="s">
        <v>8</v>
      </c>
      <c r="C29" t="s">
        <v>169</v>
      </c>
      <c r="D29">
        <v>1984</v>
      </c>
      <c r="E29" t="s">
        <v>107</v>
      </c>
      <c r="F29" t="s">
        <v>146</v>
      </c>
      <c r="G29" s="42">
        <v>1.034853340575774</v>
      </c>
    </row>
    <row r="30" spans="1:8" x14ac:dyDescent="0.25">
      <c r="A30" s="30">
        <v>172</v>
      </c>
      <c r="B30" s="30" t="s">
        <v>8</v>
      </c>
      <c r="C30" t="s">
        <v>169</v>
      </c>
      <c r="D30">
        <v>1984</v>
      </c>
      <c r="E30" t="s">
        <v>107</v>
      </c>
      <c r="F30" t="s">
        <v>146</v>
      </c>
      <c r="G30" s="42">
        <v>1.9038213592233011</v>
      </c>
    </row>
    <row r="31" spans="1:8" x14ac:dyDescent="0.25">
      <c r="A31" s="30">
        <v>1030</v>
      </c>
      <c r="B31" s="30" t="s">
        <v>8</v>
      </c>
      <c r="C31" t="s">
        <v>169</v>
      </c>
      <c r="D31">
        <v>1985</v>
      </c>
      <c r="E31" t="s">
        <v>107</v>
      </c>
      <c r="F31" t="s">
        <v>146</v>
      </c>
      <c r="G31" s="42">
        <v>0.31758500547245533</v>
      </c>
      <c r="H31" s="42">
        <v>7.3495405629804861E-2</v>
      </c>
    </row>
    <row r="32" spans="1:8" x14ac:dyDescent="0.25">
      <c r="A32" s="30">
        <v>1037</v>
      </c>
      <c r="B32" s="30" t="s">
        <v>8</v>
      </c>
      <c r="C32" t="s">
        <v>169</v>
      </c>
      <c r="D32">
        <v>1985</v>
      </c>
      <c r="E32" t="s">
        <v>107</v>
      </c>
      <c r="F32" t="s">
        <v>146</v>
      </c>
      <c r="G32" s="42">
        <v>0.29952084876706531</v>
      </c>
      <c r="H32" s="42">
        <v>0.10402756364854519</v>
      </c>
    </row>
    <row r="33" spans="1:8" x14ac:dyDescent="0.25">
      <c r="A33" s="30">
        <v>1042</v>
      </c>
      <c r="B33" s="30" t="s">
        <v>8</v>
      </c>
      <c r="C33" t="s">
        <v>169</v>
      </c>
      <c r="D33">
        <v>1985</v>
      </c>
      <c r="E33" t="s">
        <v>107</v>
      </c>
      <c r="F33" t="s">
        <v>146</v>
      </c>
      <c r="G33" s="42">
        <v>0.15312946946524628</v>
      </c>
      <c r="H33" s="42">
        <v>6.565970196919714E-2</v>
      </c>
    </row>
    <row r="34" spans="1:8" x14ac:dyDescent="0.25">
      <c r="A34" s="30">
        <v>1051</v>
      </c>
      <c r="B34" s="30" t="s">
        <v>8</v>
      </c>
      <c r="C34" t="s">
        <v>169</v>
      </c>
      <c r="D34">
        <v>1985</v>
      </c>
      <c r="E34" t="s">
        <v>107</v>
      </c>
      <c r="F34" t="s">
        <v>146</v>
      </c>
      <c r="G34" s="42">
        <v>0.4456548476454294</v>
      </c>
      <c r="H34" s="42">
        <v>8.9422009533098992E-2</v>
      </c>
    </row>
    <row r="35" spans="1:8" x14ac:dyDescent="0.25">
      <c r="A35" s="30">
        <v>1081</v>
      </c>
      <c r="B35" s="30" t="s">
        <v>8</v>
      </c>
      <c r="C35" t="s">
        <v>169</v>
      </c>
      <c r="D35">
        <v>1985</v>
      </c>
      <c r="E35" t="s">
        <v>107</v>
      </c>
      <c r="F35" t="s">
        <v>146</v>
      </c>
      <c r="G35" s="42">
        <v>4.2350959860383943</v>
      </c>
      <c r="H35" s="42">
        <v>0.23794262275234296</v>
      </c>
    </row>
    <row r="36" spans="1:8" x14ac:dyDescent="0.25">
      <c r="A36" s="30">
        <v>1082</v>
      </c>
      <c r="B36" s="30" t="s">
        <v>8</v>
      </c>
      <c r="C36" t="s">
        <v>169</v>
      </c>
      <c r="D36">
        <v>1985</v>
      </c>
      <c r="E36" t="s">
        <v>107</v>
      </c>
      <c r="F36" t="s">
        <v>146</v>
      </c>
      <c r="G36" s="42">
        <v>0.38298642994458887</v>
      </c>
      <c r="H36" s="42">
        <v>0.10420455647031958</v>
      </c>
    </row>
    <row r="37" spans="1:8" x14ac:dyDescent="0.25">
      <c r="A37" s="30">
        <v>1092</v>
      </c>
      <c r="B37" s="30" t="s">
        <v>8</v>
      </c>
      <c r="C37" t="s">
        <v>169</v>
      </c>
      <c r="D37">
        <v>1985</v>
      </c>
      <c r="E37" t="s">
        <v>107</v>
      </c>
      <c r="F37" t="s">
        <v>146</v>
      </c>
      <c r="G37" s="42">
        <v>1.0200482693666117</v>
      </c>
    </row>
    <row r="38" spans="1:8" x14ac:dyDescent="0.25">
      <c r="A38" s="30">
        <v>1094</v>
      </c>
      <c r="B38" s="30" t="s">
        <v>8</v>
      </c>
      <c r="C38" t="s">
        <v>169</v>
      </c>
      <c r="D38">
        <v>1985</v>
      </c>
      <c r="E38" t="s">
        <v>107</v>
      </c>
      <c r="F38" t="s">
        <v>146</v>
      </c>
      <c r="G38" s="42">
        <v>0.2538783969988328</v>
      </c>
    </row>
    <row r="39" spans="1:8" x14ac:dyDescent="0.25">
      <c r="A39" s="30">
        <v>1701</v>
      </c>
      <c r="B39" s="30" t="s">
        <v>8</v>
      </c>
      <c r="C39" t="s">
        <v>133</v>
      </c>
      <c r="D39">
        <v>1986</v>
      </c>
      <c r="E39" t="s">
        <v>107</v>
      </c>
      <c r="F39" t="s">
        <v>146</v>
      </c>
      <c r="G39" s="42">
        <v>1.75</v>
      </c>
      <c r="H39" s="42">
        <v>0.20775951056981737</v>
      </c>
    </row>
    <row r="40" spans="1:8" x14ac:dyDescent="0.25">
      <c r="A40" s="30">
        <v>1703</v>
      </c>
      <c r="B40" s="30" t="s">
        <v>8</v>
      </c>
      <c r="C40" t="s">
        <v>133</v>
      </c>
      <c r="D40">
        <v>1986</v>
      </c>
      <c r="E40" t="s">
        <v>107</v>
      </c>
      <c r="F40" t="s">
        <v>146</v>
      </c>
      <c r="H40" s="42">
        <v>0.22827017964199051</v>
      </c>
    </row>
    <row r="41" spans="1:8" x14ac:dyDescent="0.25">
      <c r="A41" s="30">
        <v>1708</v>
      </c>
      <c r="B41" s="30" t="s">
        <v>8</v>
      </c>
      <c r="C41" t="s">
        <v>133</v>
      </c>
      <c r="D41">
        <v>1986</v>
      </c>
      <c r="E41" t="s">
        <v>107</v>
      </c>
      <c r="F41" t="s">
        <v>146</v>
      </c>
      <c r="G41" s="42">
        <v>1.18</v>
      </c>
      <c r="H41" s="42">
        <v>0.19640745079780803</v>
      </c>
    </row>
    <row r="42" spans="1:8" x14ac:dyDescent="0.25">
      <c r="A42" s="30">
        <v>1711</v>
      </c>
      <c r="B42" s="30" t="s">
        <v>8</v>
      </c>
      <c r="C42" t="s">
        <v>133</v>
      </c>
      <c r="D42">
        <v>1986</v>
      </c>
      <c r="E42" t="s">
        <v>107</v>
      </c>
      <c r="F42" t="s">
        <v>146</v>
      </c>
    </row>
    <row r="43" spans="1:8" x14ac:dyDescent="0.25">
      <c r="A43" s="30">
        <v>1713</v>
      </c>
      <c r="B43" s="30" t="s">
        <v>8</v>
      </c>
      <c r="C43" t="s">
        <v>133</v>
      </c>
      <c r="D43">
        <v>1986</v>
      </c>
      <c r="E43" t="s">
        <v>107</v>
      </c>
      <c r="F43" t="s">
        <v>146</v>
      </c>
      <c r="G43" s="42">
        <v>3.4</v>
      </c>
      <c r="H43" s="42">
        <v>0.39398498489433376</v>
      </c>
    </row>
    <row r="44" spans="1:8" x14ac:dyDescent="0.25">
      <c r="A44" s="30">
        <v>1714</v>
      </c>
      <c r="B44" s="30" t="s">
        <v>8</v>
      </c>
      <c r="C44" t="s">
        <v>133</v>
      </c>
      <c r="D44">
        <v>1986</v>
      </c>
      <c r="E44" t="s">
        <v>107</v>
      </c>
      <c r="F44" t="s">
        <v>146</v>
      </c>
      <c r="G44" s="42">
        <v>1.57</v>
      </c>
      <c r="H44" s="42">
        <v>0.19924517938886258</v>
      </c>
    </row>
    <row r="45" spans="1:8" x14ac:dyDescent="0.25">
      <c r="A45" s="30">
        <v>1717</v>
      </c>
      <c r="B45" s="30" t="s">
        <v>8</v>
      </c>
      <c r="C45" t="s">
        <v>133</v>
      </c>
      <c r="D45">
        <v>1986</v>
      </c>
      <c r="E45" t="s">
        <v>107</v>
      </c>
      <c r="F45" t="s">
        <v>146</v>
      </c>
      <c r="G45" s="42">
        <v>3.75</v>
      </c>
      <c r="H45" s="42">
        <v>0.24743988537296074</v>
      </c>
    </row>
    <row r="46" spans="1:8" x14ac:dyDescent="0.25">
      <c r="A46" s="30">
        <v>1718</v>
      </c>
      <c r="B46" s="30" t="s">
        <v>8</v>
      </c>
      <c r="C46" t="s">
        <v>133</v>
      </c>
      <c r="D46">
        <v>1986</v>
      </c>
      <c r="E46" t="s">
        <v>107</v>
      </c>
      <c r="F46" t="s">
        <v>146</v>
      </c>
      <c r="G46" s="42">
        <v>3.84</v>
      </c>
      <c r="H46" s="42">
        <v>0.29313056444370694</v>
      </c>
    </row>
    <row r="47" spans="1:8" x14ac:dyDescent="0.25">
      <c r="A47" s="30">
        <v>1720</v>
      </c>
      <c r="B47" s="30" t="s">
        <v>8</v>
      </c>
      <c r="C47" t="s">
        <v>133</v>
      </c>
      <c r="D47">
        <v>1986</v>
      </c>
      <c r="E47" t="s">
        <v>107</v>
      </c>
      <c r="F47" t="s">
        <v>146</v>
      </c>
      <c r="G47" s="42">
        <v>2.23</v>
      </c>
      <c r="H47" s="42">
        <v>0.19520626024321441</v>
      </c>
    </row>
    <row r="48" spans="1:8" x14ac:dyDescent="0.25">
      <c r="A48" s="30">
        <v>1724</v>
      </c>
      <c r="B48" s="30" t="s">
        <v>8</v>
      </c>
      <c r="C48" t="s">
        <v>133</v>
      </c>
      <c r="D48">
        <v>1986</v>
      </c>
      <c r="E48" t="s">
        <v>107</v>
      </c>
      <c r="F48" t="s">
        <v>146</v>
      </c>
      <c r="G48" s="42">
        <v>1.77</v>
      </c>
      <c r="H48" s="42">
        <v>0.31444286255791476</v>
      </c>
    </row>
    <row r="49" spans="1:8" x14ac:dyDescent="0.25">
      <c r="A49" s="30">
        <v>1728</v>
      </c>
      <c r="B49" s="30" t="s">
        <v>8</v>
      </c>
      <c r="C49" t="s">
        <v>133</v>
      </c>
      <c r="D49">
        <v>1986</v>
      </c>
      <c r="E49" t="s">
        <v>107</v>
      </c>
      <c r="F49" t="s">
        <v>146</v>
      </c>
      <c r="G49" s="42">
        <v>1.53</v>
      </c>
    </row>
    <row r="50" spans="1:8" x14ac:dyDescent="0.25">
      <c r="A50" s="30">
        <v>1729</v>
      </c>
      <c r="B50" s="30" t="s">
        <v>8</v>
      </c>
      <c r="C50" t="s">
        <v>133</v>
      </c>
      <c r="D50">
        <v>1986</v>
      </c>
      <c r="E50" t="s">
        <v>107</v>
      </c>
      <c r="F50" t="s">
        <v>146</v>
      </c>
      <c r="G50" s="42">
        <v>18.600000000000001</v>
      </c>
      <c r="H50" s="42">
        <v>0.46022998151677474</v>
      </c>
    </row>
    <row r="51" spans="1:8" x14ac:dyDescent="0.25">
      <c r="A51" s="30">
        <v>1732</v>
      </c>
      <c r="B51" s="30" t="s">
        <v>8</v>
      </c>
      <c r="C51" t="s">
        <v>133</v>
      </c>
      <c r="D51">
        <v>1986</v>
      </c>
      <c r="E51" t="s">
        <v>107</v>
      </c>
      <c r="F51" t="s">
        <v>146</v>
      </c>
      <c r="G51" s="42">
        <v>1.77</v>
      </c>
      <c r="H51" s="42">
        <v>0.40976929564787423</v>
      </c>
    </row>
    <row r="52" spans="1:8" x14ac:dyDescent="0.25">
      <c r="A52" s="30">
        <v>1734</v>
      </c>
      <c r="B52" s="30" t="s">
        <v>8</v>
      </c>
      <c r="C52" t="s">
        <v>133</v>
      </c>
      <c r="D52">
        <v>1986</v>
      </c>
      <c r="E52" t="s">
        <v>107</v>
      </c>
      <c r="F52" t="s">
        <v>146</v>
      </c>
      <c r="G52" s="42">
        <v>2.36</v>
      </c>
      <c r="H52" s="42">
        <v>0.31778351227635482</v>
      </c>
    </row>
    <row r="53" spans="1:8" x14ac:dyDescent="0.25">
      <c r="A53" s="30">
        <v>1735</v>
      </c>
      <c r="B53" s="30" t="s">
        <v>8</v>
      </c>
      <c r="C53" t="s">
        <v>133</v>
      </c>
      <c r="D53">
        <v>1986</v>
      </c>
      <c r="E53" t="s">
        <v>107</v>
      </c>
      <c r="F53" t="s">
        <v>146</v>
      </c>
      <c r="G53" s="42">
        <v>4.75</v>
      </c>
      <c r="H53" s="42">
        <v>0.54525814730016464</v>
      </c>
    </row>
    <row r="54" spans="1:8" x14ac:dyDescent="0.25">
      <c r="A54" s="30">
        <v>1737</v>
      </c>
      <c r="B54" s="30" t="s">
        <v>8</v>
      </c>
      <c r="C54" t="s">
        <v>133</v>
      </c>
      <c r="D54">
        <v>1986</v>
      </c>
      <c r="E54" t="s">
        <v>107</v>
      </c>
      <c r="F54" t="s">
        <v>146</v>
      </c>
      <c r="G54" s="42">
        <v>1.62</v>
      </c>
      <c r="H54" s="42">
        <v>0.43609098556638959</v>
      </c>
    </row>
    <row r="55" spans="1:8" x14ac:dyDescent="0.25">
      <c r="A55" s="30">
        <v>1746</v>
      </c>
      <c r="B55" s="30" t="s">
        <v>8</v>
      </c>
      <c r="C55" t="s">
        <v>133</v>
      </c>
      <c r="D55">
        <v>1986</v>
      </c>
      <c r="E55" t="s">
        <v>107</v>
      </c>
      <c r="F55" t="s">
        <v>146</v>
      </c>
      <c r="G55" s="42">
        <v>3.55</v>
      </c>
      <c r="H55" s="42">
        <v>0.28563832766849617</v>
      </c>
    </row>
    <row r="56" spans="1:8" x14ac:dyDescent="0.25">
      <c r="A56" s="30">
        <v>1747</v>
      </c>
      <c r="B56" s="30" t="s">
        <v>8</v>
      </c>
      <c r="C56" t="s">
        <v>133</v>
      </c>
      <c r="D56">
        <v>1986</v>
      </c>
      <c r="E56" t="s">
        <v>107</v>
      </c>
      <c r="F56" t="s">
        <v>146</v>
      </c>
      <c r="G56" s="42">
        <v>0.44400000000000001</v>
      </c>
      <c r="H56" s="42">
        <v>6.2554281744232124E-2</v>
      </c>
    </row>
    <row r="57" spans="1:8" x14ac:dyDescent="0.25">
      <c r="A57" s="30">
        <v>1748</v>
      </c>
      <c r="B57" s="30" t="s">
        <v>8</v>
      </c>
      <c r="C57" t="s">
        <v>133</v>
      </c>
      <c r="D57">
        <v>1986</v>
      </c>
      <c r="E57" t="s">
        <v>107</v>
      </c>
      <c r="F57" t="s">
        <v>146</v>
      </c>
      <c r="G57" s="42">
        <v>1.64</v>
      </c>
      <c r="H57" s="42">
        <v>0.1414874551503161</v>
      </c>
    </row>
    <row r="58" spans="1:8" x14ac:dyDescent="0.25">
      <c r="A58" s="30">
        <v>1749</v>
      </c>
      <c r="B58" s="30" t="s">
        <v>8</v>
      </c>
      <c r="C58" t="s">
        <v>133</v>
      </c>
      <c r="D58">
        <v>1986</v>
      </c>
      <c r="E58" t="s">
        <v>107</v>
      </c>
      <c r="F58" t="s">
        <v>146</v>
      </c>
      <c r="G58" s="42">
        <v>2.71</v>
      </c>
      <c r="H58" s="42">
        <v>0.23370866375507063</v>
      </c>
    </row>
    <row r="59" spans="1:8" x14ac:dyDescent="0.25">
      <c r="A59" s="30">
        <v>1801</v>
      </c>
      <c r="B59" s="30" t="s">
        <v>8</v>
      </c>
      <c r="C59" t="s">
        <v>133</v>
      </c>
      <c r="D59">
        <v>1986</v>
      </c>
      <c r="E59" t="s">
        <v>107</v>
      </c>
      <c r="F59" t="s">
        <v>146</v>
      </c>
      <c r="G59" s="42">
        <v>1.61</v>
      </c>
      <c r="H59" s="42">
        <v>0.19350715329869289</v>
      </c>
    </row>
    <row r="60" spans="1:8" x14ac:dyDescent="0.25">
      <c r="A60" s="30">
        <v>1804</v>
      </c>
      <c r="B60" s="30" t="s">
        <v>8</v>
      </c>
      <c r="C60" t="s">
        <v>133</v>
      </c>
      <c r="D60">
        <v>1986</v>
      </c>
      <c r="E60" t="s">
        <v>107</v>
      </c>
      <c r="F60" t="s">
        <v>146</v>
      </c>
      <c r="G60" s="42">
        <v>1.03</v>
      </c>
      <c r="H60" s="42">
        <v>0.27876778722624784</v>
      </c>
    </row>
    <row r="61" spans="1:8" x14ac:dyDescent="0.25">
      <c r="A61" s="30">
        <v>1809</v>
      </c>
      <c r="B61" s="30" t="s">
        <v>8</v>
      </c>
      <c r="C61" t="s">
        <v>133</v>
      </c>
      <c r="D61">
        <v>1986</v>
      </c>
      <c r="E61" t="s">
        <v>107</v>
      </c>
      <c r="F61" t="s">
        <v>146</v>
      </c>
      <c r="G61" s="42">
        <v>2.9</v>
      </c>
      <c r="H61" s="42">
        <v>0.47361827433199977</v>
      </c>
    </row>
    <row r="62" spans="1:8" x14ac:dyDescent="0.25">
      <c r="A62" s="30">
        <v>1811</v>
      </c>
      <c r="B62" s="30" t="s">
        <v>8</v>
      </c>
      <c r="C62" t="s">
        <v>133</v>
      </c>
      <c r="D62">
        <v>1986</v>
      </c>
      <c r="E62" t="s">
        <v>107</v>
      </c>
      <c r="F62" t="s">
        <v>146</v>
      </c>
      <c r="G62" s="42">
        <v>7.03</v>
      </c>
      <c r="H62" s="42">
        <v>0.45710281151853749</v>
      </c>
    </row>
    <row r="63" spans="1:8" x14ac:dyDescent="0.25">
      <c r="A63" s="30">
        <v>1826</v>
      </c>
      <c r="B63" s="30" t="s">
        <v>8</v>
      </c>
      <c r="C63" t="s">
        <v>133</v>
      </c>
      <c r="D63">
        <v>1986</v>
      </c>
      <c r="E63" t="s">
        <v>107</v>
      </c>
      <c r="F63" t="s">
        <v>146</v>
      </c>
      <c r="G63" s="42">
        <v>0.76900000000000002</v>
      </c>
      <c r="H63" s="42">
        <v>0.19936289876808558</v>
      </c>
    </row>
    <row r="64" spans="1:8" x14ac:dyDescent="0.25">
      <c r="A64" s="30">
        <v>1828</v>
      </c>
      <c r="B64" s="30" t="s">
        <v>8</v>
      </c>
      <c r="C64" t="s">
        <v>133</v>
      </c>
      <c r="D64">
        <v>1986</v>
      </c>
      <c r="E64" t="s">
        <v>107</v>
      </c>
      <c r="F64" t="s">
        <v>146</v>
      </c>
      <c r="G64" s="42">
        <v>2.3199999999999998</v>
      </c>
    </row>
    <row r="65" spans="1:8" x14ac:dyDescent="0.25">
      <c r="A65" s="30">
        <v>1831</v>
      </c>
      <c r="B65" s="30" t="s">
        <v>8</v>
      </c>
      <c r="C65" t="s">
        <v>133</v>
      </c>
      <c r="D65">
        <v>1986</v>
      </c>
      <c r="E65" t="s">
        <v>107</v>
      </c>
      <c r="F65" t="s">
        <v>146</v>
      </c>
      <c r="G65" s="42">
        <v>0.95099999999999996</v>
      </c>
    </row>
    <row r="66" spans="1:8" x14ac:dyDescent="0.25">
      <c r="A66" s="30">
        <v>1832</v>
      </c>
      <c r="B66" s="30" t="s">
        <v>8</v>
      </c>
      <c r="C66" t="s">
        <v>133</v>
      </c>
      <c r="D66">
        <v>1986</v>
      </c>
      <c r="E66" t="s">
        <v>107</v>
      </c>
      <c r="F66" t="s">
        <v>146</v>
      </c>
      <c r="G66" s="42">
        <v>1.37</v>
      </c>
    </row>
    <row r="67" spans="1:8" x14ac:dyDescent="0.25">
      <c r="A67" s="30">
        <v>1833</v>
      </c>
      <c r="B67" s="30" t="s">
        <v>8</v>
      </c>
      <c r="C67" t="s">
        <v>133</v>
      </c>
      <c r="D67">
        <v>1986</v>
      </c>
      <c r="E67" t="s">
        <v>107</v>
      </c>
      <c r="F67" t="s">
        <v>146</v>
      </c>
      <c r="G67" s="42">
        <v>4.24</v>
      </c>
    </row>
    <row r="68" spans="1:8" x14ac:dyDescent="0.25">
      <c r="A68" s="30">
        <v>1834</v>
      </c>
      <c r="B68" s="30" t="s">
        <v>8</v>
      </c>
      <c r="C68" t="s">
        <v>133</v>
      </c>
      <c r="D68">
        <v>1986</v>
      </c>
      <c r="E68" t="s">
        <v>107</v>
      </c>
      <c r="F68" t="s">
        <v>146</v>
      </c>
      <c r="G68" s="42">
        <v>1.71</v>
      </c>
    </row>
    <row r="69" spans="1:8" x14ac:dyDescent="0.25">
      <c r="A69" s="30">
        <v>1835</v>
      </c>
      <c r="B69" s="30" t="s">
        <v>8</v>
      </c>
      <c r="C69" t="s">
        <v>133</v>
      </c>
      <c r="D69">
        <v>1986</v>
      </c>
      <c r="E69" t="s">
        <v>107</v>
      </c>
      <c r="F69" t="s">
        <v>146</v>
      </c>
      <c r="G69" s="42">
        <v>1.67</v>
      </c>
    </row>
    <row r="70" spans="1:8" x14ac:dyDescent="0.25">
      <c r="A70" s="30">
        <v>1836</v>
      </c>
      <c r="B70" s="30" t="s">
        <v>8</v>
      </c>
      <c r="C70" t="s">
        <v>133</v>
      </c>
      <c r="D70">
        <v>1986</v>
      </c>
      <c r="E70" t="s">
        <v>107</v>
      </c>
      <c r="F70" t="s">
        <v>146</v>
      </c>
      <c r="G70" s="42">
        <v>2.16</v>
      </c>
    </row>
    <row r="71" spans="1:8" x14ac:dyDescent="0.25">
      <c r="A71" s="30">
        <v>1837</v>
      </c>
      <c r="B71" s="30" t="s">
        <v>8</v>
      </c>
      <c r="C71" t="s">
        <v>133</v>
      </c>
      <c r="D71">
        <v>1986</v>
      </c>
      <c r="E71" t="s">
        <v>107</v>
      </c>
      <c r="F71" t="s">
        <v>146</v>
      </c>
      <c r="G71" s="42">
        <v>0.89200000000000002</v>
      </c>
    </row>
    <row r="72" spans="1:8" x14ac:dyDescent="0.25">
      <c r="A72" s="30">
        <v>1838</v>
      </c>
      <c r="B72" s="30" t="s">
        <v>8</v>
      </c>
      <c r="C72" t="s">
        <v>133</v>
      </c>
      <c r="D72">
        <v>1986</v>
      </c>
      <c r="E72" t="s">
        <v>107</v>
      </c>
      <c r="F72" t="s">
        <v>146</v>
      </c>
      <c r="G72" s="42">
        <v>3.75</v>
      </c>
    </row>
    <row r="73" spans="1:8" x14ac:dyDescent="0.25">
      <c r="A73" s="30">
        <v>1839</v>
      </c>
      <c r="B73" s="30" t="s">
        <v>8</v>
      </c>
      <c r="C73" t="s">
        <v>133</v>
      </c>
      <c r="D73">
        <v>1986</v>
      </c>
      <c r="E73" t="s">
        <v>107</v>
      </c>
      <c r="F73" t="s">
        <v>146</v>
      </c>
      <c r="G73" s="42">
        <v>3.27</v>
      </c>
    </row>
    <row r="74" spans="1:8" x14ac:dyDescent="0.25">
      <c r="A74" s="30">
        <v>15803</v>
      </c>
      <c r="B74" s="30" t="s">
        <v>8</v>
      </c>
      <c r="C74" t="s">
        <v>133</v>
      </c>
      <c r="D74">
        <v>1994</v>
      </c>
      <c r="E74" t="s">
        <v>107</v>
      </c>
      <c r="F74" t="s">
        <v>146</v>
      </c>
      <c r="G74" s="42">
        <v>3.2639999999999998</v>
      </c>
      <c r="H74" s="42">
        <v>0.88453757065198557</v>
      </c>
    </row>
    <row r="75" spans="1:8" x14ac:dyDescent="0.25">
      <c r="A75" s="30">
        <v>15808</v>
      </c>
      <c r="B75" s="30" t="s">
        <v>8</v>
      </c>
      <c r="C75" t="s">
        <v>133</v>
      </c>
      <c r="D75">
        <v>1994</v>
      </c>
      <c r="E75" t="s">
        <v>107</v>
      </c>
      <c r="F75" t="s">
        <v>146</v>
      </c>
      <c r="G75" s="42">
        <v>9.68</v>
      </c>
      <c r="H75" s="42">
        <v>0.49300620853506377</v>
      </c>
    </row>
    <row r="76" spans="1:8" x14ac:dyDescent="0.25">
      <c r="A76" s="30">
        <v>15816</v>
      </c>
      <c r="B76" s="30" t="s">
        <v>8</v>
      </c>
      <c r="C76" t="s">
        <v>133</v>
      </c>
      <c r="D76">
        <v>1994</v>
      </c>
      <c r="E76" t="s">
        <v>107</v>
      </c>
      <c r="F76" t="s">
        <v>146</v>
      </c>
      <c r="G76" s="42">
        <v>5.3760000000000003</v>
      </c>
      <c r="H76" s="42">
        <v>0.29644358183222896</v>
      </c>
    </row>
    <row r="77" spans="1:8" x14ac:dyDescent="0.25">
      <c r="A77" s="30">
        <v>15824</v>
      </c>
      <c r="B77" s="30" t="s">
        <v>8</v>
      </c>
      <c r="C77" t="s">
        <v>133</v>
      </c>
      <c r="D77">
        <v>1994</v>
      </c>
      <c r="E77" t="s">
        <v>107</v>
      </c>
      <c r="F77" t="s">
        <v>146</v>
      </c>
      <c r="G77" s="42">
        <v>3.6379999999999999</v>
      </c>
      <c r="H77" s="42">
        <v>0.41620272538910874</v>
      </c>
    </row>
    <row r="78" spans="1:8" x14ac:dyDescent="0.25">
      <c r="A78" s="30">
        <v>15826</v>
      </c>
      <c r="B78" s="30" t="s">
        <v>8</v>
      </c>
      <c r="C78" t="s">
        <v>133</v>
      </c>
      <c r="D78">
        <v>1994</v>
      </c>
      <c r="E78" t="s">
        <v>107</v>
      </c>
      <c r="F78" t="s">
        <v>146</v>
      </c>
      <c r="G78" s="42">
        <v>3.14</v>
      </c>
      <c r="H78" s="42">
        <v>0.9211291030094888</v>
      </c>
    </row>
    <row r="79" spans="1:8" x14ac:dyDescent="0.25">
      <c r="A79" s="30">
        <v>15827</v>
      </c>
      <c r="B79" s="30" t="s">
        <v>8</v>
      </c>
      <c r="C79" t="s">
        <v>133</v>
      </c>
      <c r="D79">
        <v>1994</v>
      </c>
      <c r="E79" t="s">
        <v>107</v>
      </c>
      <c r="F79" t="s">
        <v>146</v>
      </c>
      <c r="G79" s="42">
        <v>2.5539999999999998</v>
      </c>
      <c r="H79" s="42">
        <v>0.32858144774188364</v>
      </c>
    </row>
    <row r="80" spans="1:8" x14ac:dyDescent="0.25">
      <c r="A80" s="30">
        <v>15838</v>
      </c>
      <c r="B80" s="30" t="s">
        <v>8</v>
      </c>
      <c r="C80" t="s">
        <v>133</v>
      </c>
      <c r="D80">
        <v>1994</v>
      </c>
      <c r="E80" t="s">
        <v>107</v>
      </c>
      <c r="F80" t="s">
        <v>146</v>
      </c>
      <c r="G80" s="42">
        <v>4.3170000000000002</v>
      </c>
      <c r="H80" s="42">
        <v>0.48662714227478215</v>
      </c>
    </row>
    <row r="81" spans="1:8" x14ac:dyDescent="0.25">
      <c r="A81" s="30">
        <v>15847</v>
      </c>
      <c r="B81" s="30" t="s">
        <v>8</v>
      </c>
      <c r="C81" t="s">
        <v>133</v>
      </c>
      <c r="D81">
        <v>1994</v>
      </c>
      <c r="E81" t="s">
        <v>107</v>
      </c>
      <c r="F81" t="s">
        <v>146</v>
      </c>
      <c r="G81" s="42">
        <v>0.35699999999999998</v>
      </c>
      <c r="H81" s="42">
        <v>7.0420866343649344E-2</v>
      </c>
    </row>
    <row r="82" spans="1:8" x14ac:dyDescent="0.25">
      <c r="A82" s="30">
        <v>15852</v>
      </c>
      <c r="B82" s="30" t="s">
        <v>8</v>
      </c>
      <c r="C82" t="s">
        <v>133</v>
      </c>
      <c r="D82">
        <v>1994</v>
      </c>
      <c r="E82" t="s">
        <v>107</v>
      </c>
      <c r="F82" t="s">
        <v>146</v>
      </c>
      <c r="G82" s="42">
        <v>2.8479999999999999</v>
      </c>
      <c r="H82" s="42">
        <v>0.55496360527025401</v>
      </c>
    </row>
    <row r="83" spans="1:8" x14ac:dyDescent="0.25">
      <c r="A83" s="30">
        <v>15853</v>
      </c>
      <c r="B83" s="30" t="s">
        <v>8</v>
      </c>
      <c r="C83" t="s">
        <v>133</v>
      </c>
      <c r="D83">
        <v>1994</v>
      </c>
      <c r="E83" t="s">
        <v>107</v>
      </c>
      <c r="F83" t="s">
        <v>146</v>
      </c>
      <c r="G83" s="42">
        <v>3.6589999999999998</v>
      </c>
      <c r="H83" s="42">
        <v>0.58681241669525552</v>
      </c>
    </row>
    <row r="84" spans="1:8" x14ac:dyDescent="0.25">
      <c r="A84" s="30">
        <v>15854</v>
      </c>
      <c r="B84" s="30" t="s">
        <v>8</v>
      </c>
      <c r="C84" t="s">
        <v>133</v>
      </c>
      <c r="D84">
        <v>1994</v>
      </c>
      <c r="E84" t="s">
        <v>107</v>
      </c>
      <c r="F84" t="s">
        <v>146</v>
      </c>
      <c r="G84" s="42">
        <v>1.597</v>
      </c>
      <c r="H84" s="42">
        <v>0.39275566549794566</v>
      </c>
    </row>
    <row r="85" spans="1:8" x14ac:dyDescent="0.25">
      <c r="A85" s="30">
        <v>15856</v>
      </c>
      <c r="B85" s="30" t="s">
        <v>8</v>
      </c>
      <c r="C85" t="s">
        <v>133</v>
      </c>
      <c r="D85">
        <v>1994</v>
      </c>
      <c r="E85" t="s">
        <v>107</v>
      </c>
      <c r="F85" t="s">
        <v>146</v>
      </c>
      <c r="G85" s="42">
        <v>4.8</v>
      </c>
      <c r="H85" s="42">
        <v>0.63245630324993207</v>
      </c>
    </row>
    <row r="86" spans="1:8" x14ac:dyDescent="0.25">
      <c r="A86" s="30">
        <v>15872</v>
      </c>
      <c r="B86" s="30" t="s">
        <v>8</v>
      </c>
      <c r="C86" t="s">
        <v>133</v>
      </c>
      <c r="D86">
        <v>1994</v>
      </c>
      <c r="E86" t="s">
        <v>107</v>
      </c>
      <c r="F86" t="s">
        <v>146</v>
      </c>
      <c r="G86" s="42">
        <v>1.855</v>
      </c>
      <c r="H86" s="42">
        <v>0.52426813385060045</v>
      </c>
    </row>
    <row r="87" spans="1:8" x14ac:dyDescent="0.25">
      <c r="A87" s="30">
        <v>15873</v>
      </c>
      <c r="B87" s="30" t="s">
        <v>8</v>
      </c>
      <c r="C87" t="s">
        <v>133</v>
      </c>
      <c r="D87">
        <v>1994</v>
      </c>
      <c r="E87" t="s">
        <v>107</v>
      </c>
      <c r="F87" t="s">
        <v>146</v>
      </c>
      <c r="G87" s="42">
        <v>2.3530000000000002</v>
      </c>
      <c r="H87" s="42">
        <v>0.55745078248097779</v>
      </c>
    </row>
    <row r="88" spans="1:8" x14ac:dyDescent="0.25">
      <c r="A88" s="30">
        <v>15901</v>
      </c>
      <c r="B88" s="30" t="s">
        <v>8</v>
      </c>
      <c r="C88" t="s">
        <v>147</v>
      </c>
      <c r="D88">
        <v>1994</v>
      </c>
      <c r="E88" t="s">
        <v>107</v>
      </c>
      <c r="F88" t="s">
        <v>146</v>
      </c>
      <c r="G88" s="42">
        <v>0.99099999999999999</v>
      </c>
      <c r="H88" s="42">
        <v>0.17396376624295601</v>
      </c>
    </row>
    <row r="89" spans="1:8" x14ac:dyDescent="0.25">
      <c r="A89" s="30">
        <v>15902</v>
      </c>
      <c r="B89" s="30" t="s">
        <v>8</v>
      </c>
      <c r="C89" t="s">
        <v>147</v>
      </c>
      <c r="D89">
        <v>1994</v>
      </c>
      <c r="E89" t="s">
        <v>107</v>
      </c>
      <c r="F89" t="s">
        <v>146</v>
      </c>
      <c r="G89" s="42">
        <v>1.512</v>
      </c>
      <c r="H89" s="42">
        <v>0.20305301401979511</v>
      </c>
    </row>
    <row r="90" spans="1:8" x14ac:dyDescent="0.25">
      <c r="A90" s="30">
        <v>15903</v>
      </c>
      <c r="B90" s="30" t="s">
        <v>8</v>
      </c>
      <c r="C90" t="s">
        <v>147</v>
      </c>
      <c r="D90">
        <v>1994</v>
      </c>
      <c r="E90" t="s">
        <v>107</v>
      </c>
      <c r="F90" t="s">
        <v>146</v>
      </c>
      <c r="G90" s="42">
        <v>0.61699999999999999</v>
      </c>
      <c r="H90" s="42">
        <v>0.15317473681617363</v>
      </c>
    </row>
    <row r="91" spans="1:8" x14ac:dyDescent="0.25">
      <c r="A91" s="30">
        <v>15904</v>
      </c>
      <c r="B91" s="30" t="s">
        <v>8</v>
      </c>
      <c r="C91" t="s">
        <v>147</v>
      </c>
      <c r="D91">
        <v>1994</v>
      </c>
      <c r="E91" t="s">
        <v>107</v>
      </c>
      <c r="F91" t="s">
        <v>146</v>
      </c>
      <c r="G91" s="42">
        <v>0.92300000000000004</v>
      </c>
      <c r="H91" s="42">
        <v>0.13943804344335409</v>
      </c>
    </row>
    <row r="92" spans="1:8" x14ac:dyDescent="0.25">
      <c r="A92" s="30">
        <v>15905</v>
      </c>
      <c r="B92" s="30" t="s">
        <v>8</v>
      </c>
      <c r="C92" t="s">
        <v>147</v>
      </c>
      <c r="D92">
        <v>1994</v>
      </c>
      <c r="E92" t="s">
        <v>107</v>
      </c>
      <c r="F92" t="s">
        <v>146</v>
      </c>
      <c r="G92" s="42">
        <v>1.6990000000000001</v>
      </c>
      <c r="H92" s="42">
        <v>0.22954806981395798</v>
      </c>
    </row>
    <row r="93" spans="1:8" x14ac:dyDescent="0.25">
      <c r="A93" s="30">
        <v>15907</v>
      </c>
      <c r="B93" s="30" t="s">
        <v>8</v>
      </c>
      <c r="C93" t="s">
        <v>147</v>
      </c>
      <c r="D93">
        <v>1994</v>
      </c>
      <c r="E93" t="s">
        <v>107</v>
      </c>
      <c r="F93" t="s">
        <v>146</v>
      </c>
      <c r="G93" s="42">
        <v>0.78600000000000003</v>
      </c>
      <c r="H93" s="42">
        <v>0.16877433948606346</v>
      </c>
    </row>
    <row r="94" spans="1:8" x14ac:dyDescent="0.25">
      <c r="A94" s="30">
        <v>15908</v>
      </c>
      <c r="B94" s="30" t="s">
        <v>8</v>
      </c>
      <c r="C94" t="s">
        <v>147</v>
      </c>
      <c r="D94">
        <v>1994</v>
      </c>
      <c r="E94" t="s">
        <v>107</v>
      </c>
      <c r="F94" t="s">
        <v>146</v>
      </c>
      <c r="G94" s="42">
        <v>1.6</v>
      </c>
      <c r="H94" s="42">
        <v>0.23299200342105766</v>
      </c>
    </row>
    <row r="95" spans="1:8" x14ac:dyDescent="0.25">
      <c r="A95" s="30">
        <v>15909</v>
      </c>
      <c r="B95" s="30" t="s">
        <v>8</v>
      </c>
      <c r="C95" t="s">
        <v>147</v>
      </c>
      <c r="D95">
        <v>1994</v>
      </c>
      <c r="E95" t="s">
        <v>107</v>
      </c>
      <c r="F95" t="s">
        <v>146</v>
      </c>
      <c r="G95" s="42">
        <v>0.39300000000000002</v>
      </c>
      <c r="H95" s="42">
        <v>0.14092847592099988</v>
      </c>
    </row>
    <row r="96" spans="1:8" x14ac:dyDescent="0.25">
      <c r="A96" s="30">
        <v>15910</v>
      </c>
      <c r="B96" s="30" t="s">
        <v>8</v>
      </c>
      <c r="C96" t="s">
        <v>147</v>
      </c>
      <c r="D96">
        <v>1994</v>
      </c>
      <c r="E96" t="s">
        <v>107</v>
      </c>
      <c r="F96" t="s">
        <v>146</v>
      </c>
      <c r="G96" s="42">
        <v>2.786</v>
      </c>
      <c r="H96" s="42">
        <v>0.13461022022797511</v>
      </c>
    </row>
    <row r="97" spans="1:8" x14ac:dyDescent="0.25">
      <c r="A97" s="30">
        <v>16103</v>
      </c>
      <c r="B97" s="30" t="s">
        <v>8</v>
      </c>
      <c r="C97" t="s">
        <v>169</v>
      </c>
      <c r="D97">
        <v>1994</v>
      </c>
      <c r="E97" t="s">
        <v>107</v>
      </c>
      <c r="F97" t="s">
        <v>146</v>
      </c>
      <c r="G97" s="42">
        <v>0.33300000000000002</v>
      </c>
    </row>
    <row r="98" spans="1:8" x14ac:dyDescent="0.25">
      <c r="A98" s="30">
        <v>16116</v>
      </c>
      <c r="B98" s="30" t="s">
        <v>8</v>
      </c>
      <c r="C98" t="s">
        <v>169</v>
      </c>
      <c r="D98">
        <v>1994</v>
      </c>
      <c r="E98" t="s">
        <v>107</v>
      </c>
      <c r="F98" t="s">
        <v>146</v>
      </c>
      <c r="G98" s="42">
        <v>0.83299999999999996</v>
      </c>
    </row>
    <row r="99" spans="1:8" x14ac:dyDescent="0.25">
      <c r="A99" s="30">
        <v>16118</v>
      </c>
      <c r="B99" s="30" t="s">
        <v>8</v>
      </c>
      <c r="C99" t="s">
        <v>169</v>
      </c>
      <c r="D99">
        <v>1994</v>
      </c>
      <c r="E99" t="s">
        <v>107</v>
      </c>
      <c r="F99" t="s">
        <v>146</v>
      </c>
      <c r="G99" s="42">
        <v>3.05</v>
      </c>
      <c r="H99" s="42">
        <v>0.34494041508894085</v>
      </c>
    </row>
    <row r="100" spans="1:8" x14ac:dyDescent="0.25">
      <c r="A100" s="30">
        <v>16121</v>
      </c>
      <c r="B100" s="30" t="s">
        <v>8</v>
      </c>
      <c r="C100" t="s">
        <v>169</v>
      </c>
      <c r="D100">
        <v>1994</v>
      </c>
      <c r="E100" t="s">
        <v>107</v>
      </c>
      <c r="F100" t="s">
        <v>146</v>
      </c>
      <c r="G100" s="42">
        <v>1.0049999999999999</v>
      </c>
      <c r="H100" s="42">
        <v>0.16918297123228856</v>
      </c>
    </row>
    <row r="101" spans="1:8" x14ac:dyDescent="0.25">
      <c r="A101" s="30">
        <v>16101</v>
      </c>
      <c r="B101" s="30" t="s">
        <v>8</v>
      </c>
      <c r="C101" t="s">
        <v>169</v>
      </c>
      <c r="D101">
        <v>1994</v>
      </c>
      <c r="E101" t="s">
        <v>107</v>
      </c>
      <c r="F101" t="s">
        <v>146</v>
      </c>
      <c r="G101" s="42">
        <v>8.1229999999999993</v>
      </c>
      <c r="H101" s="42">
        <v>0.53007546227752855</v>
      </c>
    </row>
    <row r="102" spans="1:8" x14ac:dyDescent="0.25">
      <c r="A102" s="30">
        <v>16122</v>
      </c>
      <c r="B102" s="30" t="s">
        <v>8</v>
      </c>
      <c r="C102" t="s">
        <v>169</v>
      </c>
      <c r="D102">
        <v>1994</v>
      </c>
      <c r="E102" t="s">
        <v>107</v>
      </c>
      <c r="F102" t="s">
        <v>146</v>
      </c>
      <c r="G102" s="42">
        <v>0.32100000000000001</v>
      </c>
    </row>
    <row r="103" spans="1:8" x14ac:dyDescent="0.25">
      <c r="A103" s="30">
        <v>16124</v>
      </c>
      <c r="B103" s="30" t="s">
        <v>8</v>
      </c>
      <c r="C103" t="s">
        <v>169</v>
      </c>
      <c r="D103">
        <v>1994</v>
      </c>
      <c r="E103" t="s">
        <v>107</v>
      </c>
      <c r="F103" t="s">
        <v>146</v>
      </c>
      <c r="G103" s="42">
        <v>0.60699999999999998</v>
      </c>
    </row>
    <row r="104" spans="1:8" x14ac:dyDescent="0.25">
      <c r="A104" s="30">
        <v>16125</v>
      </c>
      <c r="B104" s="30" t="s">
        <v>8</v>
      </c>
      <c r="C104" t="s">
        <v>169</v>
      </c>
      <c r="D104">
        <v>1994</v>
      </c>
      <c r="E104" t="s">
        <v>107</v>
      </c>
      <c r="F104" t="s">
        <v>146</v>
      </c>
      <c r="G104" s="42">
        <v>0.35599999999999998</v>
      </c>
    </row>
    <row r="105" spans="1:8" x14ac:dyDescent="0.25">
      <c r="A105" s="30">
        <v>16126</v>
      </c>
      <c r="B105" s="30" t="s">
        <v>8</v>
      </c>
      <c r="C105" t="s">
        <v>169</v>
      </c>
      <c r="D105">
        <v>1994</v>
      </c>
      <c r="E105" t="s">
        <v>107</v>
      </c>
      <c r="F105" t="s">
        <v>146</v>
      </c>
      <c r="G105" s="42">
        <v>0.48599999999999999</v>
      </c>
      <c r="H105" s="42">
        <v>0.2431115568549008</v>
      </c>
    </row>
    <row r="106" spans="1:8" x14ac:dyDescent="0.25">
      <c r="A106" s="30">
        <v>16127</v>
      </c>
      <c r="B106" s="30" t="s">
        <v>8</v>
      </c>
      <c r="C106" t="s">
        <v>169</v>
      </c>
      <c r="D106">
        <v>1994</v>
      </c>
      <c r="E106" t="s">
        <v>107</v>
      </c>
      <c r="F106" t="s">
        <v>146</v>
      </c>
      <c r="G106" s="42">
        <v>0.38700000000000001</v>
      </c>
    </row>
    <row r="107" spans="1:8" x14ac:dyDescent="0.25">
      <c r="A107" s="30">
        <v>16134</v>
      </c>
      <c r="B107" s="30" t="s">
        <v>8</v>
      </c>
      <c r="C107" t="s">
        <v>169</v>
      </c>
      <c r="D107">
        <v>1994</v>
      </c>
      <c r="E107" t="s">
        <v>107</v>
      </c>
      <c r="F107" t="s">
        <v>146</v>
      </c>
      <c r="G107" s="42">
        <v>0.34699999999999998</v>
      </c>
      <c r="H107" s="42">
        <v>0.10681161992145367</v>
      </c>
    </row>
    <row r="108" spans="1:8" x14ac:dyDescent="0.25">
      <c r="A108" s="30">
        <v>16136</v>
      </c>
      <c r="B108" s="30" t="s">
        <v>8</v>
      </c>
      <c r="C108" t="s">
        <v>169</v>
      </c>
      <c r="D108">
        <v>1994</v>
      </c>
      <c r="E108" t="s">
        <v>107</v>
      </c>
      <c r="F108" t="s">
        <v>146</v>
      </c>
      <c r="G108" s="42">
        <v>0.47699999999999998</v>
      </c>
      <c r="H108" s="42">
        <v>0.13106315266946009</v>
      </c>
    </row>
    <row r="109" spans="1:8" x14ac:dyDescent="0.25">
      <c r="A109" s="30">
        <v>16137</v>
      </c>
      <c r="B109" s="30" t="s">
        <v>8</v>
      </c>
      <c r="C109" t="s">
        <v>169</v>
      </c>
      <c r="D109">
        <v>1994</v>
      </c>
      <c r="E109" t="s">
        <v>107</v>
      </c>
      <c r="F109" t="s">
        <v>146</v>
      </c>
      <c r="G109" s="42">
        <v>2.383</v>
      </c>
    </row>
    <row r="110" spans="1:8" x14ac:dyDescent="0.25">
      <c r="A110" s="30">
        <v>16139</v>
      </c>
      <c r="B110" s="30" t="s">
        <v>8</v>
      </c>
      <c r="C110" t="s">
        <v>169</v>
      </c>
      <c r="D110">
        <v>1994</v>
      </c>
      <c r="E110" t="s">
        <v>107</v>
      </c>
      <c r="F110" t="s">
        <v>146</v>
      </c>
      <c r="G110" s="42">
        <v>4.2409999999999997</v>
      </c>
    </row>
    <row r="111" spans="1:8" x14ac:dyDescent="0.25">
      <c r="A111" s="30">
        <v>16140</v>
      </c>
      <c r="B111" s="30" t="s">
        <v>8</v>
      </c>
      <c r="C111" t="s">
        <v>169</v>
      </c>
      <c r="D111">
        <v>1994</v>
      </c>
      <c r="E111" t="s">
        <v>107</v>
      </c>
      <c r="F111" t="s">
        <v>146</v>
      </c>
      <c r="G111" s="42">
        <v>13.727</v>
      </c>
    </row>
    <row r="112" spans="1:8" x14ac:dyDescent="0.25">
      <c r="A112" s="30">
        <v>19801</v>
      </c>
      <c r="B112" s="30" t="s">
        <v>8</v>
      </c>
      <c r="C112" t="s">
        <v>147</v>
      </c>
      <c r="D112">
        <v>1994</v>
      </c>
      <c r="E112" t="s">
        <v>107</v>
      </c>
      <c r="F112" t="s">
        <v>146</v>
      </c>
      <c r="G112" s="42">
        <v>1.1060000000000001</v>
      </c>
      <c r="H112" s="42">
        <v>0.27321706055107814</v>
      </c>
    </row>
    <row r="113" spans="1:8" x14ac:dyDescent="0.25">
      <c r="A113" s="30">
        <v>19802</v>
      </c>
      <c r="B113" s="30" t="s">
        <v>8</v>
      </c>
      <c r="C113" t="s">
        <v>147</v>
      </c>
      <c r="D113">
        <v>1994</v>
      </c>
      <c r="E113" t="s">
        <v>107</v>
      </c>
      <c r="F113" t="s">
        <v>146</v>
      </c>
      <c r="G113" s="42">
        <v>4.0350000000000001</v>
      </c>
      <c r="H113" s="42">
        <v>0.31775049903834085</v>
      </c>
    </row>
    <row r="114" spans="1:8" x14ac:dyDescent="0.25">
      <c r="A114" s="30">
        <v>19803</v>
      </c>
      <c r="B114" s="30" t="s">
        <v>8</v>
      </c>
      <c r="C114" t="s">
        <v>147</v>
      </c>
      <c r="D114">
        <v>1994</v>
      </c>
      <c r="E114" t="s">
        <v>107</v>
      </c>
      <c r="F114" t="s">
        <v>146</v>
      </c>
      <c r="G114" s="42">
        <v>1.0249999999999999</v>
      </c>
      <c r="H114" s="42">
        <v>0.15311537343159781</v>
      </c>
    </row>
    <row r="115" spans="1:8" x14ac:dyDescent="0.25">
      <c r="A115" s="30">
        <v>19804</v>
      </c>
      <c r="B115" s="30" t="s">
        <v>8</v>
      </c>
      <c r="C115" t="s">
        <v>147</v>
      </c>
      <c r="D115">
        <v>1994</v>
      </c>
      <c r="E115" t="s">
        <v>107</v>
      </c>
      <c r="F115" t="s">
        <v>146</v>
      </c>
      <c r="G115" s="42">
        <v>1.1970000000000001</v>
      </c>
      <c r="H115" s="42">
        <v>0.23389487076328794</v>
      </c>
    </row>
    <row r="116" spans="1:8" x14ac:dyDescent="0.25">
      <c r="A116" s="30">
        <v>19805</v>
      </c>
      <c r="B116" s="30" t="s">
        <v>8</v>
      </c>
      <c r="C116" t="s">
        <v>147</v>
      </c>
      <c r="D116">
        <v>1994</v>
      </c>
      <c r="E116" t="s">
        <v>107</v>
      </c>
      <c r="F116" t="s">
        <v>146</v>
      </c>
      <c r="G116" s="42">
        <v>3.4729999999999999</v>
      </c>
      <c r="H116" s="42">
        <v>0.32874289196887757</v>
      </c>
    </row>
    <row r="117" spans="1:8" x14ac:dyDescent="0.25">
      <c r="A117" s="30">
        <v>19806</v>
      </c>
      <c r="B117" s="30" t="s">
        <v>8</v>
      </c>
      <c r="C117" t="s">
        <v>147</v>
      </c>
      <c r="D117">
        <v>1994</v>
      </c>
      <c r="E117" t="s">
        <v>107</v>
      </c>
      <c r="F117" t="s">
        <v>146</v>
      </c>
      <c r="G117" s="42">
        <v>1.079</v>
      </c>
      <c r="H117" s="42">
        <v>0.23037799061777353</v>
      </c>
    </row>
    <row r="118" spans="1:8" x14ac:dyDescent="0.25">
      <c r="A118" s="30">
        <v>19807</v>
      </c>
      <c r="B118" s="30" t="s">
        <v>8</v>
      </c>
      <c r="C118" t="s">
        <v>147</v>
      </c>
      <c r="D118">
        <v>1994</v>
      </c>
      <c r="E118" t="s">
        <v>107</v>
      </c>
      <c r="F118" t="s">
        <v>146</v>
      </c>
      <c r="G118" s="42">
        <v>1.23</v>
      </c>
      <c r="H118" s="42">
        <v>0.2775013616714026</v>
      </c>
    </row>
    <row r="119" spans="1:8" x14ac:dyDescent="0.25">
      <c r="A119" s="30">
        <v>19808</v>
      </c>
      <c r="B119" s="30" t="s">
        <v>8</v>
      </c>
      <c r="C119" t="s">
        <v>147</v>
      </c>
      <c r="D119">
        <v>1994</v>
      </c>
      <c r="E119" t="s">
        <v>107</v>
      </c>
      <c r="F119" t="s">
        <v>146</v>
      </c>
      <c r="G119" s="42">
        <v>2.9689999999999999</v>
      </c>
      <c r="H119" s="42">
        <v>0.42438000181954066</v>
      </c>
    </row>
    <row r="120" spans="1:8" x14ac:dyDescent="0.25">
      <c r="A120" s="30">
        <v>19809</v>
      </c>
      <c r="B120" s="30" t="s">
        <v>8</v>
      </c>
      <c r="C120" t="s">
        <v>147</v>
      </c>
      <c r="D120">
        <v>1994</v>
      </c>
      <c r="E120" t="s">
        <v>107</v>
      </c>
      <c r="F120" t="s">
        <v>146</v>
      </c>
      <c r="G120" s="42">
        <v>1.1599999999999999</v>
      </c>
      <c r="H120" s="42">
        <v>0.165403479588038</v>
      </c>
    </row>
    <row r="121" spans="1:8" x14ac:dyDescent="0.25">
      <c r="A121" s="30">
        <v>19810</v>
      </c>
      <c r="B121" s="30" t="s">
        <v>8</v>
      </c>
      <c r="C121" t="s">
        <v>147</v>
      </c>
      <c r="D121">
        <v>1994</v>
      </c>
      <c r="E121" t="s">
        <v>107</v>
      </c>
      <c r="F121" t="s">
        <v>146</v>
      </c>
      <c r="G121" s="42">
        <v>0.82599999999999996</v>
      </c>
      <c r="H121" s="42">
        <v>0.12107492739760975</v>
      </c>
    </row>
    <row r="122" spans="1:8" x14ac:dyDescent="0.25">
      <c r="A122" s="30">
        <v>19811</v>
      </c>
      <c r="B122" s="30" t="s">
        <v>8</v>
      </c>
      <c r="C122" t="s">
        <v>147</v>
      </c>
      <c r="D122">
        <v>1994</v>
      </c>
      <c r="E122" t="s">
        <v>107</v>
      </c>
      <c r="F122" t="s">
        <v>146</v>
      </c>
      <c r="G122" s="42">
        <v>2.677</v>
      </c>
      <c r="H122" s="42">
        <v>0.23243471980743122</v>
      </c>
    </row>
    <row r="123" spans="1:8" x14ac:dyDescent="0.25">
      <c r="A123" s="30">
        <v>19814</v>
      </c>
      <c r="B123" s="30" t="s">
        <v>8</v>
      </c>
      <c r="C123" t="s">
        <v>147</v>
      </c>
      <c r="D123">
        <v>1994</v>
      </c>
      <c r="E123" t="s">
        <v>107</v>
      </c>
      <c r="F123" t="s">
        <v>146</v>
      </c>
      <c r="G123" s="42">
        <v>0.66800000000000004</v>
      </c>
      <c r="H123" s="42">
        <v>0.2524111866754794</v>
      </c>
    </row>
    <row r="124" spans="1:8" x14ac:dyDescent="0.25">
      <c r="A124" s="30">
        <v>19817</v>
      </c>
      <c r="B124" s="30" t="s">
        <v>8</v>
      </c>
      <c r="C124" t="s">
        <v>147</v>
      </c>
      <c r="D124">
        <v>1994</v>
      </c>
      <c r="E124" t="s">
        <v>107</v>
      </c>
      <c r="F124" t="s">
        <v>146</v>
      </c>
      <c r="G124" s="42">
        <v>1.2490000000000001</v>
      </c>
      <c r="H124" s="42">
        <v>0.26025788151097073</v>
      </c>
    </row>
    <row r="125" spans="1:8" x14ac:dyDescent="0.25">
      <c r="A125" s="30">
        <v>19819</v>
      </c>
      <c r="B125" s="30" t="s">
        <v>8</v>
      </c>
      <c r="C125" t="s">
        <v>147</v>
      </c>
      <c r="D125">
        <v>1994</v>
      </c>
      <c r="E125" t="s">
        <v>107</v>
      </c>
      <c r="F125" t="s">
        <v>146</v>
      </c>
      <c r="G125" s="42">
        <v>1.3859999999999999</v>
      </c>
      <c r="H125" s="42">
        <v>0.25998807546888236</v>
      </c>
    </row>
    <row r="126" spans="1:8" x14ac:dyDescent="0.25">
      <c r="A126" s="30">
        <v>19820</v>
      </c>
      <c r="B126" s="30" t="s">
        <v>8</v>
      </c>
      <c r="C126" t="s">
        <v>147</v>
      </c>
      <c r="D126">
        <v>1994</v>
      </c>
      <c r="E126" t="s">
        <v>107</v>
      </c>
      <c r="F126" t="s">
        <v>146</v>
      </c>
      <c r="G126" s="42">
        <v>1.38</v>
      </c>
      <c r="H126" s="42">
        <v>0.16903344260240713</v>
      </c>
    </row>
    <row r="127" spans="1:8" x14ac:dyDescent="0.25">
      <c r="A127" s="30">
        <v>19821</v>
      </c>
      <c r="B127" s="30" t="s">
        <v>8</v>
      </c>
      <c r="C127" t="s">
        <v>147</v>
      </c>
      <c r="D127">
        <v>1994</v>
      </c>
      <c r="E127" t="s">
        <v>107</v>
      </c>
      <c r="F127" t="s">
        <v>146</v>
      </c>
      <c r="G127" s="42">
        <v>3.8490000000000002</v>
      </c>
      <c r="H127" s="42">
        <v>0.28783180788745771</v>
      </c>
    </row>
    <row r="128" spans="1:8" x14ac:dyDescent="0.25">
      <c r="A128" s="30">
        <v>19822</v>
      </c>
      <c r="B128" s="30" t="s">
        <v>8</v>
      </c>
      <c r="C128" t="s">
        <v>147</v>
      </c>
      <c r="D128">
        <v>1994</v>
      </c>
      <c r="E128" t="s">
        <v>107</v>
      </c>
      <c r="F128" t="s">
        <v>146</v>
      </c>
      <c r="G128" s="42">
        <v>1.5049999999999999</v>
      </c>
      <c r="H128" s="42">
        <v>0.17587654288250631</v>
      </c>
    </row>
    <row r="129" spans="1:8" x14ac:dyDescent="0.25">
      <c r="A129" s="30">
        <v>19826</v>
      </c>
      <c r="B129" s="30" t="s">
        <v>8</v>
      </c>
      <c r="C129" t="s">
        <v>147</v>
      </c>
      <c r="D129">
        <v>1994</v>
      </c>
      <c r="E129" t="s">
        <v>107</v>
      </c>
      <c r="F129" t="s">
        <v>146</v>
      </c>
      <c r="G129" s="42">
        <v>1.4239999999999999</v>
      </c>
      <c r="H129" s="42">
        <v>0.17207611800547953</v>
      </c>
    </row>
    <row r="130" spans="1:8" x14ac:dyDescent="0.25">
      <c r="A130" s="30">
        <v>19827</v>
      </c>
      <c r="B130" s="30" t="s">
        <v>8</v>
      </c>
      <c r="C130" t="s">
        <v>147</v>
      </c>
      <c r="D130">
        <v>1994</v>
      </c>
      <c r="E130" t="s">
        <v>107</v>
      </c>
      <c r="F130" t="s">
        <v>146</v>
      </c>
      <c r="G130" s="42">
        <v>1.6240000000000001</v>
      </c>
      <c r="H130" s="42">
        <v>0.26986990733525418</v>
      </c>
    </row>
    <row r="131" spans="1:8" x14ac:dyDescent="0.25">
      <c r="A131" s="30">
        <v>19828</v>
      </c>
      <c r="B131" s="30" t="s">
        <v>8</v>
      </c>
      <c r="C131" t="s">
        <v>147</v>
      </c>
      <c r="D131">
        <v>1994</v>
      </c>
      <c r="E131" t="s">
        <v>107</v>
      </c>
      <c r="F131" t="s">
        <v>146</v>
      </c>
      <c r="G131" s="42">
        <v>2.4319999999999999</v>
      </c>
      <c r="H131" s="42">
        <v>0.47823915757065516</v>
      </c>
    </row>
    <row r="132" spans="1:8" x14ac:dyDescent="0.25">
      <c r="A132" s="30">
        <v>20706</v>
      </c>
      <c r="B132" s="30" t="s">
        <v>8</v>
      </c>
      <c r="C132" t="s">
        <v>169</v>
      </c>
      <c r="D132">
        <v>1998</v>
      </c>
      <c r="E132" t="s">
        <v>107</v>
      </c>
      <c r="F132" t="s">
        <v>146</v>
      </c>
      <c r="G132" s="42">
        <v>3.2823145720000002</v>
      </c>
    </row>
    <row r="133" spans="1:8" x14ac:dyDescent="0.25">
      <c r="A133" s="30">
        <v>20707</v>
      </c>
      <c r="B133" s="30" t="s">
        <v>8</v>
      </c>
      <c r="C133" t="s">
        <v>169</v>
      </c>
      <c r="D133">
        <v>1998</v>
      </c>
      <c r="E133" t="s">
        <v>107</v>
      </c>
      <c r="F133" t="s">
        <v>146</v>
      </c>
      <c r="G133" s="42">
        <v>0.3583273053038008</v>
      </c>
    </row>
    <row r="134" spans="1:8" x14ac:dyDescent="0.25">
      <c r="A134" s="30">
        <v>20733</v>
      </c>
      <c r="B134" s="30" t="s">
        <v>8</v>
      </c>
      <c r="C134" t="s">
        <v>169</v>
      </c>
      <c r="D134">
        <v>1998</v>
      </c>
      <c r="E134" t="s">
        <v>107</v>
      </c>
      <c r="F134" t="s">
        <v>146</v>
      </c>
      <c r="G134" s="42">
        <v>2.6399557200000001</v>
      </c>
      <c r="H134" s="42">
        <v>0.57165465821942574</v>
      </c>
    </row>
    <row r="135" spans="1:8" x14ac:dyDescent="0.25">
      <c r="A135" s="30">
        <v>20738</v>
      </c>
      <c r="B135" s="30" t="s">
        <v>8</v>
      </c>
      <c r="C135" t="s">
        <v>169</v>
      </c>
      <c r="D135">
        <v>1998</v>
      </c>
      <c r="E135" t="s">
        <v>107</v>
      </c>
      <c r="F135" t="s">
        <v>146</v>
      </c>
      <c r="G135" s="42">
        <v>2.7272610460000002</v>
      </c>
      <c r="H135" s="42">
        <v>0.41656118170110296</v>
      </c>
    </row>
    <row r="136" spans="1:8" x14ac:dyDescent="0.25">
      <c r="A136" s="30">
        <v>20747</v>
      </c>
      <c r="B136" s="30" t="s">
        <v>8</v>
      </c>
      <c r="C136" t="s">
        <v>169</v>
      </c>
      <c r="D136">
        <v>1998</v>
      </c>
      <c r="E136" t="s">
        <v>107</v>
      </c>
      <c r="F136" t="s">
        <v>146</v>
      </c>
      <c r="G136" s="42">
        <v>2.11855796</v>
      </c>
      <c r="H136" s="42">
        <v>0.37081697581360012</v>
      </c>
    </row>
    <row r="137" spans="1:8" x14ac:dyDescent="0.25">
      <c r="A137" s="30">
        <v>20768</v>
      </c>
      <c r="B137" s="30" t="s">
        <v>8</v>
      </c>
      <c r="C137" t="s">
        <v>169</v>
      </c>
      <c r="D137">
        <v>1998</v>
      </c>
      <c r="E137" t="s">
        <v>107</v>
      </c>
      <c r="F137" t="s">
        <v>146</v>
      </c>
      <c r="G137" s="42">
        <v>6.3365968280000002</v>
      </c>
      <c r="H137" s="42">
        <v>0.46138749440548804</v>
      </c>
    </row>
    <row r="138" spans="1:8" x14ac:dyDescent="0.25">
      <c r="A138" s="30">
        <v>20772</v>
      </c>
      <c r="B138" s="30" t="s">
        <v>8</v>
      </c>
      <c r="C138" t="s">
        <v>169</v>
      </c>
      <c r="D138">
        <v>1998</v>
      </c>
      <c r="E138" t="s">
        <v>107</v>
      </c>
      <c r="F138" t="s">
        <v>146</v>
      </c>
      <c r="G138" s="42">
        <v>7.1491638799999997</v>
      </c>
      <c r="H138" s="42">
        <v>0.68403341405901275</v>
      </c>
    </row>
    <row r="139" spans="1:8" x14ac:dyDescent="0.25">
      <c r="A139" s="30">
        <v>20783</v>
      </c>
      <c r="B139" s="30" t="s">
        <v>8</v>
      </c>
      <c r="C139" t="s">
        <v>169</v>
      </c>
      <c r="D139">
        <v>1998</v>
      </c>
      <c r="E139" t="s">
        <v>107</v>
      </c>
      <c r="F139" t="s">
        <v>146</v>
      </c>
      <c r="G139" s="42">
        <v>0.57167856034750231</v>
      </c>
    </row>
    <row r="140" spans="1:8" x14ac:dyDescent="0.25">
      <c r="A140" s="30">
        <v>20785</v>
      </c>
      <c r="B140" s="30" t="s">
        <v>8</v>
      </c>
      <c r="C140" t="s">
        <v>169</v>
      </c>
      <c r="D140">
        <v>1998</v>
      </c>
      <c r="E140" t="s">
        <v>107</v>
      </c>
      <c r="F140" t="s">
        <v>146</v>
      </c>
      <c r="G140" s="42">
        <v>3.3040957407269755</v>
      </c>
      <c r="H140" s="42">
        <v>0.25105342135379904</v>
      </c>
    </row>
    <row r="141" spans="1:8" x14ac:dyDescent="0.25">
      <c r="A141" s="30">
        <v>21526</v>
      </c>
      <c r="B141" s="30" t="s">
        <v>8</v>
      </c>
      <c r="C141" t="s">
        <v>147</v>
      </c>
      <c r="D141">
        <v>2000</v>
      </c>
      <c r="E141" t="s">
        <v>107</v>
      </c>
      <c r="F141" t="s">
        <v>146</v>
      </c>
      <c r="G141" s="42">
        <v>0.73321137349999999</v>
      </c>
      <c r="H141" s="42">
        <v>0.15371656913731715</v>
      </c>
    </row>
    <row r="142" spans="1:8" x14ac:dyDescent="0.25">
      <c r="A142" s="30">
        <v>21528</v>
      </c>
      <c r="B142" s="30" t="s">
        <v>8</v>
      </c>
      <c r="C142" t="s">
        <v>147</v>
      </c>
      <c r="D142">
        <v>2000</v>
      </c>
      <c r="E142" t="s">
        <v>107</v>
      </c>
      <c r="F142" t="s">
        <v>146</v>
      </c>
      <c r="G142" s="42">
        <v>0.38951952000000001</v>
      </c>
      <c r="H142" s="42">
        <v>8.6719228016196734E-2</v>
      </c>
    </row>
    <row r="143" spans="1:8" x14ac:dyDescent="0.25">
      <c r="A143" s="30">
        <v>21529</v>
      </c>
      <c r="B143" s="30" t="s">
        <v>8</v>
      </c>
      <c r="C143" t="s">
        <v>147</v>
      </c>
      <c r="D143">
        <v>2000</v>
      </c>
      <c r="E143" t="s">
        <v>107</v>
      </c>
      <c r="F143" t="s">
        <v>146</v>
      </c>
      <c r="G143" s="42">
        <v>0.71457616700000004</v>
      </c>
      <c r="H143" s="42">
        <v>0.14105055174748565</v>
      </c>
    </row>
    <row r="144" spans="1:8" x14ac:dyDescent="0.25">
      <c r="A144" s="30">
        <v>21531</v>
      </c>
      <c r="B144" s="30" t="s">
        <v>8</v>
      </c>
      <c r="C144" t="s">
        <v>147</v>
      </c>
      <c r="D144">
        <v>2000</v>
      </c>
      <c r="E144" t="s">
        <v>107</v>
      </c>
      <c r="F144" t="s">
        <v>146</v>
      </c>
      <c r="G144" s="42">
        <v>0.55962716099999998</v>
      </c>
      <c r="H144" s="42">
        <v>0.12128648436106361</v>
      </c>
    </row>
    <row r="145" spans="1:8" x14ac:dyDescent="0.25">
      <c r="A145" s="30">
        <v>21532</v>
      </c>
      <c r="B145" s="30" t="s">
        <v>8</v>
      </c>
      <c r="C145" t="s">
        <v>147</v>
      </c>
      <c r="D145">
        <v>2000</v>
      </c>
      <c r="E145" t="s">
        <v>107</v>
      </c>
      <c r="F145" t="s">
        <v>146</v>
      </c>
      <c r="G145" s="42">
        <v>0.72064392099999997</v>
      </c>
      <c r="H145" s="42">
        <v>7.9084812021163922E-2</v>
      </c>
    </row>
    <row r="146" spans="1:8" x14ac:dyDescent="0.25">
      <c r="A146" s="30">
        <v>21533</v>
      </c>
      <c r="B146" s="30" t="s">
        <v>8</v>
      </c>
      <c r="C146" t="s">
        <v>147</v>
      </c>
      <c r="D146">
        <v>2000</v>
      </c>
      <c r="E146" t="s">
        <v>107</v>
      </c>
      <c r="F146" t="s">
        <v>146</v>
      </c>
      <c r="G146" s="42">
        <v>0.39293029400000001</v>
      </c>
      <c r="H146" s="42">
        <v>0.119220313571617</v>
      </c>
    </row>
    <row r="147" spans="1:8" x14ac:dyDescent="0.25">
      <c r="A147" s="30">
        <v>21536</v>
      </c>
      <c r="B147" s="30" t="s">
        <v>8</v>
      </c>
      <c r="C147" t="s">
        <v>147</v>
      </c>
      <c r="D147">
        <v>2000</v>
      </c>
      <c r="E147" t="s">
        <v>107</v>
      </c>
      <c r="F147" t="s">
        <v>146</v>
      </c>
      <c r="G147" s="42">
        <v>0.900820065</v>
      </c>
      <c r="H147" s="42">
        <v>7.9488925148579651E-2</v>
      </c>
    </row>
    <row r="148" spans="1:8" x14ac:dyDescent="0.25">
      <c r="A148" s="30">
        <v>21537</v>
      </c>
      <c r="B148" s="30" t="s">
        <v>8</v>
      </c>
      <c r="C148" t="s">
        <v>147</v>
      </c>
      <c r="D148">
        <v>2000</v>
      </c>
      <c r="E148" t="s">
        <v>107</v>
      </c>
      <c r="F148" t="s">
        <v>146</v>
      </c>
      <c r="G148" s="42">
        <v>0.77452328400000003</v>
      </c>
      <c r="H148" s="42">
        <v>0.13798255635484638</v>
      </c>
    </row>
    <row r="149" spans="1:8" x14ac:dyDescent="0.25">
      <c r="A149" s="30">
        <v>21538</v>
      </c>
      <c r="B149" s="30" t="s">
        <v>8</v>
      </c>
      <c r="C149" t="s">
        <v>147</v>
      </c>
      <c r="D149">
        <v>2000</v>
      </c>
      <c r="E149" t="s">
        <v>107</v>
      </c>
      <c r="F149" t="s">
        <v>146</v>
      </c>
      <c r="G149" s="42">
        <v>0.42716704500000002</v>
      </c>
      <c r="H149" s="42">
        <v>8.8605813461421795E-2</v>
      </c>
    </row>
    <row r="150" spans="1:8" x14ac:dyDescent="0.25">
      <c r="A150" s="30">
        <v>21539</v>
      </c>
      <c r="B150" s="30" t="s">
        <v>8</v>
      </c>
      <c r="C150" t="s">
        <v>147</v>
      </c>
      <c r="D150">
        <v>2000</v>
      </c>
      <c r="E150" t="s">
        <v>107</v>
      </c>
      <c r="F150" t="s">
        <v>146</v>
      </c>
      <c r="G150" s="42">
        <v>0.91810727299999995</v>
      </c>
      <c r="H150" s="42">
        <v>9.0154762309941849E-2</v>
      </c>
    </row>
    <row r="151" spans="1:8" x14ac:dyDescent="0.25">
      <c r="A151" s="30">
        <v>21540</v>
      </c>
      <c r="B151" s="30" t="s">
        <v>8</v>
      </c>
      <c r="C151" t="s">
        <v>147</v>
      </c>
      <c r="D151">
        <v>2000</v>
      </c>
      <c r="E151" t="s">
        <v>107</v>
      </c>
      <c r="F151" t="s">
        <v>146</v>
      </c>
      <c r="G151" s="42">
        <v>2.3444508499999999</v>
      </c>
      <c r="H151" s="42">
        <v>0.15502027900158025</v>
      </c>
    </row>
    <row r="152" spans="1:8" x14ac:dyDescent="0.25">
      <c r="A152" s="30">
        <v>21541</v>
      </c>
      <c r="B152" s="30" t="s">
        <v>8</v>
      </c>
      <c r="C152" t="s">
        <v>147</v>
      </c>
      <c r="D152">
        <v>2000</v>
      </c>
      <c r="E152" t="s">
        <v>107</v>
      </c>
      <c r="F152" t="s">
        <v>146</v>
      </c>
      <c r="G152" s="42">
        <v>0.56748980100000002</v>
      </c>
    </row>
    <row r="153" spans="1:8" x14ac:dyDescent="0.25">
      <c r="A153" s="30">
        <v>21542</v>
      </c>
      <c r="B153" s="30" t="s">
        <v>8</v>
      </c>
      <c r="C153" t="s">
        <v>147</v>
      </c>
      <c r="D153">
        <v>2000</v>
      </c>
      <c r="E153" t="s">
        <v>107</v>
      </c>
      <c r="F153" t="s">
        <v>146</v>
      </c>
      <c r="G153" s="42">
        <v>0.87738157299999997</v>
      </c>
      <c r="H153" s="42">
        <v>0.11439198276841789</v>
      </c>
    </row>
    <row r="154" spans="1:8" x14ac:dyDescent="0.25">
      <c r="A154" s="30">
        <v>21543</v>
      </c>
      <c r="B154" s="30" t="s">
        <v>8</v>
      </c>
      <c r="C154" t="s">
        <v>147</v>
      </c>
      <c r="D154">
        <v>2000</v>
      </c>
      <c r="E154" t="s">
        <v>107</v>
      </c>
      <c r="F154" t="s">
        <v>146</v>
      </c>
      <c r="G154" s="42">
        <v>0.50633231899999998</v>
      </c>
      <c r="H154" s="42">
        <v>5.0871568100472005E-2</v>
      </c>
    </row>
    <row r="155" spans="1:8" x14ac:dyDescent="0.25">
      <c r="A155" s="30">
        <v>21544</v>
      </c>
      <c r="B155" s="30" t="s">
        <v>8</v>
      </c>
      <c r="C155" t="s">
        <v>147</v>
      </c>
      <c r="D155">
        <v>2000</v>
      </c>
      <c r="E155" t="s">
        <v>107</v>
      </c>
      <c r="F155" t="s">
        <v>146</v>
      </c>
      <c r="G155" s="42">
        <v>0.58895705499999995</v>
      </c>
      <c r="H155" s="42">
        <v>7.9669462864047788E-2</v>
      </c>
    </row>
    <row r="156" spans="1:8" x14ac:dyDescent="0.25">
      <c r="A156" s="30">
        <v>21549</v>
      </c>
      <c r="B156" s="30" t="s">
        <v>8</v>
      </c>
      <c r="C156" t="s">
        <v>133</v>
      </c>
      <c r="D156">
        <v>2000</v>
      </c>
      <c r="E156" t="s">
        <v>107</v>
      </c>
      <c r="F156" t="s">
        <v>146</v>
      </c>
      <c r="G156" s="42">
        <v>3.0895000000000001</v>
      </c>
      <c r="H156" s="42">
        <v>0.48419585362538747</v>
      </c>
    </row>
    <row r="157" spans="1:8" x14ac:dyDescent="0.25">
      <c r="A157" s="30">
        <v>21551</v>
      </c>
      <c r="B157" s="30" t="s">
        <v>8</v>
      </c>
      <c r="C157" t="s">
        <v>133</v>
      </c>
      <c r="D157">
        <v>2000</v>
      </c>
      <c r="E157" t="s">
        <v>107</v>
      </c>
      <c r="F157" t="s">
        <v>146</v>
      </c>
      <c r="G157" s="42">
        <v>4.0175999999999998</v>
      </c>
      <c r="H157" s="42">
        <v>0.64848081192942608</v>
      </c>
    </row>
    <row r="158" spans="1:8" x14ac:dyDescent="0.25">
      <c r="A158" s="30">
        <v>21553</v>
      </c>
      <c r="B158" s="30" t="s">
        <v>8</v>
      </c>
      <c r="C158" t="s">
        <v>133</v>
      </c>
      <c r="D158">
        <v>2000</v>
      </c>
      <c r="E158" t="s">
        <v>107</v>
      </c>
      <c r="F158" t="s">
        <v>146</v>
      </c>
      <c r="G158" s="42">
        <v>3.2292000000000001</v>
      </c>
      <c r="H158" s="42">
        <v>0.29445538166095758</v>
      </c>
    </row>
    <row r="159" spans="1:8" x14ac:dyDescent="0.25">
      <c r="A159" s="30">
        <v>21554</v>
      </c>
      <c r="B159" s="30" t="s">
        <v>8</v>
      </c>
      <c r="C159" t="s">
        <v>133</v>
      </c>
      <c r="D159">
        <v>2000</v>
      </c>
      <c r="E159" t="s">
        <v>107</v>
      </c>
      <c r="F159" t="s">
        <v>146</v>
      </c>
      <c r="G159" s="42">
        <v>20.6</v>
      </c>
      <c r="H159" s="42">
        <v>0.82421517765809804</v>
      </c>
    </row>
    <row r="160" spans="1:8" x14ac:dyDescent="0.25">
      <c r="A160" s="30">
        <v>21555</v>
      </c>
      <c r="B160" s="30" t="s">
        <v>8</v>
      </c>
      <c r="C160" t="s">
        <v>133</v>
      </c>
      <c r="D160">
        <v>2000</v>
      </c>
      <c r="E160" t="s">
        <v>107</v>
      </c>
      <c r="F160" t="s">
        <v>146</v>
      </c>
      <c r="G160" s="42">
        <v>4.6417999999999999</v>
      </c>
      <c r="H160" s="42">
        <v>0.45570488461849168</v>
      </c>
    </row>
    <row r="161" spans="1:8" x14ac:dyDescent="0.25">
      <c r="A161" s="30">
        <v>21558</v>
      </c>
      <c r="B161" s="30" t="s">
        <v>8</v>
      </c>
      <c r="C161" t="s">
        <v>133</v>
      </c>
      <c r="D161">
        <v>2000</v>
      </c>
      <c r="E161" t="s">
        <v>107</v>
      </c>
      <c r="F161" t="s">
        <v>146</v>
      </c>
      <c r="G161" s="42">
        <v>4.1825999999999999</v>
      </c>
      <c r="H161" s="42">
        <v>0.49591447248389164</v>
      </c>
    </row>
    <row r="162" spans="1:8" x14ac:dyDescent="0.25">
      <c r="A162" s="30">
        <v>21561</v>
      </c>
      <c r="B162" s="30" t="s">
        <v>8</v>
      </c>
      <c r="C162" t="s">
        <v>133</v>
      </c>
      <c r="D162">
        <v>2000</v>
      </c>
      <c r="E162" t="s">
        <v>107</v>
      </c>
      <c r="F162" t="s">
        <v>146</v>
      </c>
      <c r="G162" s="42">
        <v>7.7127999999999997</v>
      </c>
      <c r="H162" s="42">
        <v>0.6402632150059967</v>
      </c>
    </row>
    <row r="163" spans="1:8" x14ac:dyDescent="0.25">
      <c r="A163" s="30">
        <v>21562</v>
      </c>
      <c r="B163" s="30" t="s">
        <v>8</v>
      </c>
      <c r="C163" t="s">
        <v>133</v>
      </c>
      <c r="D163">
        <v>2000</v>
      </c>
      <c r="E163" t="s">
        <v>107</v>
      </c>
      <c r="F163" t="s">
        <v>146</v>
      </c>
      <c r="G163" s="42">
        <v>4.5000999999999998</v>
      </c>
      <c r="H163" s="42">
        <v>0.59253941061189475</v>
      </c>
    </row>
    <row r="164" spans="1:8" x14ac:dyDescent="0.25">
      <c r="A164" s="30">
        <v>21568</v>
      </c>
      <c r="B164" s="30" t="s">
        <v>8</v>
      </c>
      <c r="C164" t="s">
        <v>133</v>
      </c>
      <c r="D164">
        <v>2000</v>
      </c>
      <c r="E164" t="s">
        <v>107</v>
      </c>
      <c r="F164" t="s">
        <v>146</v>
      </c>
      <c r="G164" s="42">
        <v>4.3406000000000002</v>
      </c>
      <c r="H164" s="42">
        <v>0.43730173963661806</v>
      </c>
    </row>
    <row r="165" spans="1:8" x14ac:dyDescent="0.25">
      <c r="A165" s="30">
        <v>21602</v>
      </c>
      <c r="B165" s="30" t="s">
        <v>8</v>
      </c>
      <c r="C165" t="s">
        <v>147</v>
      </c>
      <c r="D165">
        <v>1999</v>
      </c>
      <c r="E165" t="s">
        <v>107</v>
      </c>
      <c r="F165" t="s">
        <v>146</v>
      </c>
      <c r="G165" s="42">
        <v>0.605529875</v>
      </c>
      <c r="H165" s="42">
        <v>8.187350502130572E-2</v>
      </c>
    </row>
    <row r="166" spans="1:8" x14ac:dyDescent="0.25">
      <c r="A166" s="30">
        <v>21603</v>
      </c>
      <c r="B166" s="30" t="s">
        <v>8</v>
      </c>
      <c r="C166" t="s">
        <v>147</v>
      </c>
      <c r="D166">
        <v>1999</v>
      </c>
      <c r="E166" t="s">
        <v>107</v>
      </c>
      <c r="F166" t="s">
        <v>146</v>
      </c>
      <c r="G166" s="42">
        <v>0.44519266699999999</v>
      </c>
      <c r="H166" s="42">
        <v>6.1250533060782375E-2</v>
      </c>
    </row>
    <row r="167" spans="1:8" x14ac:dyDescent="0.25">
      <c r="A167" s="30">
        <v>21604</v>
      </c>
      <c r="B167" s="30" t="s">
        <v>8</v>
      </c>
      <c r="C167" t="s">
        <v>147</v>
      </c>
      <c r="D167">
        <v>1999</v>
      </c>
      <c r="E167" t="s">
        <v>107</v>
      </c>
      <c r="F167" t="s">
        <v>146</v>
      </c>
      <c r="G167" s="42">
        <v>0.81322107700000001</v>
      </c>
      <c r="H167" s="42">
        <v>0.16894135566407023</v>
      </c>
    </row>
    <row r="168" spans="1:8" x14ac:dyDescent="0.25">
      <c r="A168" s="30">
        <v>21606</v>
      </c>
      <c r="B168" s="30" t="s">
        <v>8</v>
      </c>
      <c r="C168" t="s">
        <v>147</v>
      </c>
      <c r="D168">
        <v>1999</v>
      </c>
      <c r="E168" t="s">
        <v>107</v>
      </c>
      <c r="F168" t="s">
        <v>146</v>
      </c>
      <c r="G168" s="42">
        <v>0.64695228500000002</v>
      </c>
      <c r="H168" s="42">
        <v>5.8848687233955942E-2</v>
      </c>
    </row>
    <row r="169" spans="1:8" x14ac:dyDescent="0.25">
      <c r="A169" s="30">
        <v>21607</v>
      </c>
      <c r="B169" s="30" t="s">
        <v>8</v>
      </c>
      <c r="C169" t="s">
        <v>147</v>
      </c>
      <c r="D169">
        <v>1999</v>
      </c>
      <c r="E169" t="s">
        <v>107</v>
      </c>
      <c r="F169" t="s">
        <v>146</v>
      </c>
      <c r="G169" s="42">
        <v>0.84273990799999998</v>
      </c>
      <c r="H169" s="42">
        <v>0.13220933333100193</v>
      </c>
    </row>
    <row r="170" spans="1:8" x14ac:dyDescent="0.25">
      <c r="A170" s="30">
        <v>21609</v>
      </c>
      <c r="B170" s="30" t="s">
        <v>8</v>
      </c>
      <c r="C170" t="s">
        <v>147</v>
      </c>
      <c r="D170">
        <v>1999</v>
      </c>
      <c r="E170" t="s">
        <v>107</v>
      </c>
      <c r="F170" t="s">
        <v>146</v>
      </c>
      <c r="G170" s="42">
        <v>0.69416167658094752</v>
      </c>
      <c r="H170" s="42">
        <v>0.1976607661769981</v>
      </c>
    </row>
    <row r="171" spans="1:8" x14ac:dyDescent="0.25">
      <c r="A171" s="30">
        <v>21610</v>
      </c>
      <c r="B171" s="30" t="s">
        <v>8</v>
      </c>
      <c r="C171" t="s">
        <v>147</v>
      </c>
      <c r="D171">
        <v>1999</v>
      </c>
      <c r="E171" t="s">
        <v>107</v>
      </c>
      <c r="F171" t="s">
        <v>146</v>
      </c>
      <c r="G171" s="42">
        <v>0.52285344899999997</v>
      </c>
      <c r="H171" s="42">
        <v>8.0365284532731174E-2</v>
      </c>
    </row>
    <row r="172" spans="1:8" x14ac:dyDescent="0.25">
      <c r="A172" s="30">
        <v>21611</v>
      </c>
      <c r="B172" s="30" t="s">
        <v>8</v>
      </c>
      <c r="C172" t="s">
        <v>147</v>
      </c>
      <c r="D172">
        <v>1999</v>
      </c>
      <c r="E172" t="s">
        <v>107</v>
      </c>
      <c r="F172" t="s">
        <v>146</v>
      </c>
      <c r="G172" s="42">
        <v>0.61911786000000002</v>
      </c>
      <c r="H172" s="42">
        <v>5.9575594907639501E-2</v>
      </c>
    </row>
    <row r="173" spans="1:8" x14ac:dyDescent="0.25">
      <c r="A173" s="30">
        <v>21612</v>
      </c>
      <c r="B173" s="30" t="s">
        <v>8</v>
      </c>
      <c r="C173" t="s">
        <v>147</v>
      </c>
      <c r="D173">
        <v>1999</v>
      </c>
      <c r="E173" t="s">
        <v>107</v>
      </c>
      <c r="F173" t="s">
        <v>146</v>
      </c>
      <c r="G173" s="42">
        <v>0.51558860900000003</v>
      </c>
      <c r="H173" s="42">
        <v>0.10920709266689832</v>
      </c>
    </row>
    <row r="174" spans="1:8" x14ac:dyDescent="0.25">
      <c r="A174" s="30">
        <v>21613</v>
      </c>
      <c r="B174" s="30" t="s">
        <v>8</v>
      </c>
      <c r="C174" t="s">
        <v>147</v>
      </c>
      <c r="D174">
        <v>1999</v>
      </c>
      <c r="E174" t="s">
        <v>107</v>
      </c>
      <c r="F174" t="s">
        <v>146</v>
      </c>
      <c r="G174" s="42">
        <v>0.55481007898372847</v>
      </c>
      <c r="H174" s="42">
        <v>5.0304855209256219E-2</v>
      </c>
    </row>
    <row r="175" spans="1:8" x14ac:dyDescent="0.25">
      <c r="A175" s="30">
        <v>21614</v>
      </c>
      <c r="B175" s="30" t="s">
        <v>8</v>
      </c>
      <c r="C175" t="s">
        <v>147</v>
      </c>
      <c r="D175">
        <v>1999</v>
      </c>
      <c r="E175" t="s">
        <v>107</v>
      </c>
      <c r="F175" t="s">
        <v>146</v>
      </c>
      <c r="G175" s="42">
        <v>0.28445140800000002</v>
      </c>
      <c r="H175" s="42">
        <v>8.1137194422211747E-2</v>
      </c>
    </row>
    <row r="176" spans="1:8" x14ac:dyDescent="0.25">
      <c r="A176" s="30">
        <v>21617</v>
      </c>
      <c r="B176" s="30" t="s">
        <v>8</v>
      </c>
      <c r="C176" t="s">
        <v>147</v>
      </c>
      <c r="D176">
        <v>1999</v>
      </c>
      <c r="E176" t="s">
        <v>107</v>
      </c>
      <c r="F176" t="s">
        <v>146</v>
      </c>
      <c r="G176" s="42">
        <v>0.58814844874542127</v>
      </c>
      <c r="H176" s="42">
        <v>0.10139565318562563</v>
      </c>
    </row>
    <row r="177" spans="1:8" x14ac:dyDescent="0.25">
      <c r="A177" s="30">
        <v>21618</v>
      </c>
      <c r="B177" s="30" t="s">
        <v>8</v>
      </c>
      <c r="C177" t="s">
        <v>147</v>
      </c>
      <c r="D177">
        <v>1999</v>
      </c>
      <c r="E177" t="s">
        <v>107</v>
      </c>
      <c r="F177" t="s">
        <v>146</v>
      </c>
      <c r="G177" s="42">
        <v>0.61868509699999996</v>
      </c>
      <c r="H177" s="42">
        <v>0.10649820474517258</v>
      </c>
    </row>
    <row r="178" spans="1:8" x14ac:dyDescent="0.25">
      <c r="A178" s="30">
        <v>21619</v>
      </c>
      <c r="B178" s="30" t="s">
        <v>8</v>
      </c>
      <c r="C178" t="s">
        <v>147</v>
      </c>
      <c r="D178">
        <v>1999</v>
      </c>
      <c r="E178" t="s">
        <v>107</v>
      </c>
      <c r="F178" t="s">
        <v>146</v>
      </c>
      <c r="G178" s="42">
        <v>15.56833355</v>
      </c>
      <c r="H178" s="42">
        <v>0.64691380880672755</v>
      </c>
    </row>
    <row r="179" spans="1:8" x14ac:dyDescent="0.25">
      <c r="A179" s="30">
        <v>21816</v>
      </c>
      <c r="B179" s="30" t="s">
        <v>8</v>
      </c>
      <c r="C179" t="s">
        <v>133</v>
      </c>
      <c r="D179">
        <v>1999</v>
      </c>
      <c r="E179" t="s">
        <v>107</v>
      </c>
      <c r="F179" t="s">
        <v>146</v>
      </c>
      <c r="G179" s="42">
        <v>1.7243717110000001</v>
      </c>
      <c r="H179" s="42">
        <v>0.24237373515044286</v>
      </c>
    </row>
    <row r="180" spans="1:8" x14ac:dyDescent="0.25">
      <c r="A180" s="30">
        <v>21817</v>
      </c>
      <c r="B180" s="30" t="s">
        <v>8</v>
      </c>
      <c r="C180" t="s">
        <v>133</v>
      </c>
      <c r="D180">
        <v>1999</v>
      </c>
      <c r="E180" t="s">
        <v>107</v>
      </c>
      <c r="F180" t="s">
        <v>146</v>
      </c>
      <c r="G180" s="42">
        <v>0.40025722899999999</v>
      </c>
      <c r="H180" s="42">
        <v>6.8971767443231219E-2</v>
      </c>
    </row>
    <row r="181" spans="1:8" x14ac:dyDescent="0.25">
      <c r="A181" s="30">
        <v>21819</v>
      </c>
      <c r="B181" s="30" t="s">
        <v>8</v>
      </c>
      <c r="C181" t="s">
        <v>133</v>
      </c>
      <c r="D181">
        <v>1999</v>
      </c>
      <c r="E181" t="s">
        <v>107</v>
      </c>
      <c r="F181" t="s">
        <v>146</v>
      </c>
      <c r="G181" s="42">
        <v>4.6640836677124291</v>
      </c>
      <c r="H181" s="42">
        <v>0.69544684141945723</v>
      </c>
    </row>
    <row r="182" spans="1:8" x14ac:dyDescent="0.25">
      <c r="A182" s="30">
        <v>21825</v>
      </c>
      <c r="B182" s="30" t="s">
        <v>8</v>
      </c>
      <c r="C182" t="s">
        <v>133</v>
      </c>
      <c r="D182">
        <v>1999</v>
      </c>
      <c r="E182" t="s">
        <v>107</v>
      </c>
      <c r="F182" t="s">
        <v>146</v>
      </c>
      <c r="G182" s="42">
        <v>1.487310481</v>
      </c>
      <c r="H182" s="42">
        <v>0.11759074965710642</v>
      </c>
    </row>
    <row r="183" spans="1:8" x14ac:dyDescent="0.25">
      <c r="A183" s="30">
        <v>21827</v>
      </c>
      <c r="B183" s="30" t="s">
        <v>8</v>
      </c>
      <c r="C183" t="s">
        <v>133</v>
      </c>
      <c r="D183">
        <v>1999</v>
      </c>
      <c r="E183" t="s">
        <v>107</v>
      </c>
      <c r="F183" t="s">
        <v>146</v>
      </c>
      <c r="G183" s="42">
        <v>2.0377058560000001</v>
      </c>
      <c r="H183" s="42">
        <v>0.27812858088059483</v>
      </c>
    </row>
    <row r="184" spans="1:8" x14ac:dyDescent="0.25">
      <c r="A184" s="30">
        <v>21840</v>
      </c>
      <c r="B184" s="30" t="s">
        <v>8</v>
      </c>
      <c r="C184" t="s">
        <v>133</v>
      </c>
      <c r="D184">
        <v>1999</v>
      </c>
      <c r="E184" t="s">
        <v>107</v>
      </c>
      <c r="F184" t="s">
        <v>146</v>
      </c>
      <c r="G184" s="42">
        <v>2.6074396111242768</v>
      </c>
      <c r="H184" s="42">
        <v>7.6370699025843786E-2</v>
      </c>
    </row>
    <row r="185" spans="1:8" x14ac:dyDescent="0.25">
      <c r="A185" s="30">
        <v>21841</v>
      </c>
      <c r="B185" s="30" t="s">
        <v>8</v>
      </c>
      <c r="C185" t="s">
        <v>133</v>
      </c>
      <c r="D185">
        <v>1999</v>
      </c>
      <c r="E185" t="s">
        <v>107</v>
      </c>
      <c r="F185" t="s">
        <v>146</v>
      </c>
      <c r="G185" s="42">
        <v>0.290402243</v>
      </c>
      <c r="H185" s="42">
        <v>5.880140593167666E-2</v>
      </c>
    </row>
    <row r="186" spans="1:8" x14ac:dyDescent="0.25">
      <c r="A186" s="30">
        <v>21848</v>
      </c>
      <c r="B186" s="30" t="s">
        <v>8</v>
      </c>
      <c r="C186" t="s">
        <v>133</v>
      </c>
      <c r="D186">
        <v>1999</v>
      </c>
      <c r="E186" t="s">
        <v>107</v>
      </c>
      <c r="F186" t="s">
        <v>146</v>
      </c>
      <c r="G186" s="42">
        <v>0.76777527099999998</v>
      </c>
    </row>
    <row r="187" spans="1:8" x14ac:dyDescent="0.25">
      <c r="A187" s="30">
        <v>21849</v>
      </c>
      <c r="B187" s="30" t="s">
        <v>8</v>
      </c>
      <c r="C187" t="s">
        <v>133</v>
      </c>
      <c r="D187">
        <v>1999</v>
      </c>
      <c r="E187" t="s">
        <v>107</v>
      </c>
      <c r="F187" t="s">
        <v>146</v>
      </c>
      <c r="G187" s="42">
        <v>1.018275837</v>
      </c>
      <c r="H187" s="42">
        <v>0.13317398337358757</v>
      </c>
    </row>
    <row r="188" spans="1:8" x14ac:dyDescent="0.25">
      <c r="A188" s="30">
        <v>22231</v>
      </c>
      <c r="B188" s="30" t="s">
        <v>8</v>
      </c>
      <c r="C188" t="s">
        <v>147</v>
      </c>
      <c r="D188">
        <v>2002</v>
      </c>
      <c r="E188" t="s">
        <v>107</v>
      </c>
      <c r="F188" t="s">
        <v>146</v>
      </c>
      <c r="G188" s="42">
        <v>0.46150000000000002</v>
      </c>
      <c r="H188" s="42">
        <v>0.1632868518562873</v>
      </c>
    </row>
    <row r="189" spans="1:8" x14ac:dyDescent="0.25">
      <c r="A189" s="30">
        <v>22232</v>
      </c>
      <c r="B189" s="30" t="s">
        <v>8</v>
      </c>
      <c r="C189" t="s">
        <v>147</v>
      </c>
      <c r="D189">
        <v>2002</v>
      </c>
      <c r="E189" t="s">
        <v>107</v>
      </c>
      <c r="F189" t="s">
        <v>146</v>
      </c>
      <c r="G189" s="42">
        <v>0.49</v>
      </c>
      <c r="H189" s="42">
        <v>0.10604472808066827</v>
      </c>
    </row>
    <row r="190" spans="1:8" x14ac:dyDescent="0.25">
      <c r="A190" s="30">
        <v>22233</v>
      </c>
      <c r="B190" s="30" t="s">
        <v>8</v>
      </c>
      <c r="C190" t="s">
        <v>147</v>
      </c>
      <c r="D190">
        <v>2002</v>
      </c>
      <c r="E190" t="s">
        <v>107</v>
      </c>
      <c r="F190" t="s">
        <v>146</v>
      </c>
      <c r="G190" s="42">
        <v>0.746</v>
      </c>
      <c r="H190" s="42">
        <v>0.17852604910317638</v>
      </c>
    </row>
    <row r="191" spans="1:8" x14ac:dyDescent="0.25">
      <c r="A191" s="30">
        <v>22234</v>
      </c>
      <c r="B191" s="30" t="s">
        <v>8</v>
      </c>
      <c r="C191" t="s">
        <v>147</v>
      </c>
      <c r="D191">
        <v>2002</v>
      </c>
      <c r="E191" t="s">
        <v>107</v>
      </c>
      <c r="F191" t="s">
        <v>146</v>
      </c>
      <c r="G191" s="42">
        <v>0.90500000000000003</v>
      </c>
    </row>
    <row r="192" spans="1:8" x14ac:dyDescent="0.25">
      <c r="A192" s="30">
        <v>22235</v>
      </c>
      <c r="B192" s="30" t="s">
        <v>8</v>
      </c>
      <c r="C192" t="s">
        <v>147</v>
      </c>
      <c r="D192">
        <v>2002</v>
      </c>
      <c r="E192" t="s">
        <v>107</v>
      </c>
      <c r="F192" t="s">
        <v>146</v>
      </c>
      <c r="G192" s="42">
        <v>2.9489999999999998</v>
      </c>
      <c r="H192" s="42">
        <v>0.29814333370218549</v>
      </c>
    </row>
    <row r="193" spans="1:8" x14ac:dyDescent="0.25">
      <c r="A193" s="30">
        <v>22236</v>
      </c>
      <c r="B193" s="30" t="s">
        <v>8</v>
      </c>
      <c r="C193" t="s">
        <v>147</v>
      </c>
      <c r="D193">
        <v>2002</v>
      </c>
      <c r="E193" t="s">
        <v>107</v>
      </c>
      <c r="F193" t="s">
        <v>146</v>
      </c>
      <c r="G193" s="42">
        <v>3.0579999999999998</v>
      </c>
      <c r="H193" s="42">
        <v>0.19668836531149972</v>
      </c>
    </row>
    <row r="194" spans="1:8" x14ac:dyDescent="0.25">
      <c r="A194" s="30">
        <v>22237</v>
      </c>
      <c r="B194" s="30" t="s">
        <v>8</v>
      </c>
      <c r="C194" t="s">
        <v>147</v>
      </c>
      <c r="D194">
        <v>2002</v>
      </c>
      <c r="E194" t="s">
        <v>107</v>
      </c>
      <c r="F194" t="s">
        <v>146</v>
      </c>
      <c r="G194" s="42">
        <v>0.94099999999999995</v>
      </c>
      <c r="H194" s="42">
        <v>0.2206961570834936</v>
      </c>
    </row>
    <row r="195" spans="1:8" x14ac:dyDescent="0.25">
      <c r="A195" s="30">
        <v>22238</v>
      </c>
      <c r="B195" s="30" t="s">
        <v>8</v>
      </c>
      <c r="C195" t="s">
        <v>147</v>
      </c>
      <c r="D195">
        <v>2002</v>
      </c>
      <c r="E195" t="s">
        <v>107</v>
      </c>
      <c r="F195" t="s">
        <v>146</v>
      </c>
      <c r="G195" s="42">
        <v>0.73099999999999998</v>
      </c>
    </row>
    <row r="196" spans="1:8" x14ac:dyDescent="0.25">
      <c r="A196" s="30">
        <v>22239</v>
      </c>
      <c r="B196" s="30" t="s">
        <v>8</v>
      </c>
      <c r="C196" t="s">
        <v>147</v>
      </c>
      <c r="D196">
        <v>2002</v>
      </c>
      <c r="E196" t="s">
        <v>107</v>
      </c>
      <c r="F196" t="s">
        <v>146</v>
      </c>
      <c r="G196" s="42">
        <v>2.823</v>
      </c>
      <c r="H196" s="42">
        <v>0.16635516140279535</v>
      </c>
    </row>
    <row r="197" spans="1:8" x14ac:dyDescent="0.25">
      <c r="A197" s="30">
        <v>22240</v>
      </c>
      <c r="B197" s="30" t="s">
        <v>8</v>
      </c>
      <c r="C197" t="s">
        <v>147</v>
      </c>
      <c r="D197">
        <v>2002</v>
      </c>
      <c r="E197" t="s">
        <v>107</v>
      </c>
      <c r="F197" t="s">
        <v>146</v>
      </c>
      <c r="G197" s="42">
        <v>0.91600000000000004</v>
      </c>
      <c r="H197" s="42">
        <v>0.11193322400178986</v>
      </c>
    </row>
    <row r="198" spans="1:8" x14ac:dyDescent="0.25">
      <c r="A198" s="30">
        <v>22241</v>
      </c>
      <c r="B198" s="30" t="s">
        <v>8</v>
      </c>
      <c r="C198" t="s">
        <v>147</v>
      </c>
      <c r="D198">
        <v>2002</v>
      </c>
      <c r="E198" t="s">
        <v>107</v>
      </c>
      <c r="F198" t="s">
        <v>146</v>
      </c>
      <c r="G198" s="42">
        <v>1.778</v>
      </c>
      <c r="H198" s="42">
        <v>0.10643555607610578</v>
      </c>
    </row>
    <row r="199" spans="1:8" x14ac:dyDescent="0.25">
      <c r="A199" s="30">
        <v>22242</v>
      </c>
      <c r="B199" s="30" t="s">
        <v>8</v>
      </c>
      <c r="C199" t="s">
        <v>147</v>
      </c>
      <c r="D199">
        <v>2002</v>
      </c>
      <c r="E199" t="s">
        <v>107</v>
      </c>
      <c r="F199" t="s">
        <v>146</v>
      </c>
      <c r="G199" s="42">
        <v>0.91700000000000004</v>
      </c>
      <c r="H199" s="42">
        <v>0.27230672178404081</v>
      </c>
    </row>
    <row r="200" spans="1:8" x14ac:dyDescent="0.25">
      <c r="A200" s="30">
        <v>22243</v>
      </c>
      <c r="B200" s="30" t="s">
        <v>8</v>
      </c>
      <c r="C200" t="s">
        <v>147</v>
      </c>
      <c r="D200">
        <v>2002</v>
      </c>
      <c r="E200" t="s">
        <v>107</v>
      </c>
      <c r="F200" t="s">
        <v>146</v>
      </c>
      <c r="G200" s="42">
        <v>1.9810000000000001</v>
      </c>
      <c r="H200" s="42">
        <v>0.20996398286056978</v>
      </c>
    </row>
    <row r="201" spans="1:8" x14ac:dyDescent="0.25">
      <c r="A201" s="30">
        <v>22244</v>
      </c>
      <c r="B201" s="30" t="s">
        <v>8</v>
      </c>
      <c r="C201" t="s">
        <v>147</v>
      </c>
      <c r="D201">
        <v>2002</v>
      </c>
      <c r="E201" t="s">
        <v>107</v>
      </c>
      <c r="F201" t="s">
        <v>146</v>
      </c>
      <c r="G201" s="42">
        <v>1.298</v>
      </c>
      <c r="H201" s="42">
        <v>0.28491188278194196</v>
      </c>
    </row>
    <row r="202" spans="1:8" x14ac:dyDescent="0.25">
      <c r="A202" s="30">
        <v>22245</v>
      </c>
      <c r="B202" s="30" t="s">
        <v>8</v>
      </c>
      <c r="C202" t="s">
        <v>147</v>
      </c>
      <c r="D202">
        <v>2002</v>
      </c>
      <c r="E202" t="s">
        <v>107</v>
      </c>
      <c r="F202" t="s">
        <v>146</v>
      </c>
      <c r="G202" s="42">
        <v>0.73599999999999999</v>
      </c>
      <c r="H202" s="42">
        <v>0.18474325306468867</v>
      </c>
    </row>
    <row r="203" spans="1:8" x14ac:dyDescent="0.25">
      <c r="A203" s="30">
        <v>22246</v>
      </c>
      <c r="B203" s="30" t="s">
        <v>8</v>
      </c>
      <c r="C203" t="s">
        <v>147</v>
      </c>
      <c r="D203">
        <v>2002</v>
      </c>
      <c r="E203" t="s">
        <v>107</v>
      </c>
      <c r="F203" t="s">
        <v>146</v>
      </c>
      <c r="G203" s="42">
        <v>2.9820000000000002</v>
      </c>
      <c r="H203" s="42">
        <v>0.30425968697587957</v>
      </c>
    </row>
    <row r="204" spans="1:8" x14ac:dyDescent="0.25">
      <c r="A204" s="30">
        <v>22247</v>
      </c>
      <c r="B204" s="30" t="s">
        <v>8</v>
      </c>
      <c r="C204" t="s">
        <v>147</v>
      </c>
      <c r="D204">
        <v>2002</v>
      </c>
      <c r="E204" t="s">
        <v>107</v>
      </c>
      <c r="F204" t="s">
        <v>146</v>
      </c>
      <c r="G204" s="42">
        <v>0.91</v>
      </c>
      <c r="H204" s="42">
        <v>6.6375435830759388E-2</v>
      </c>
    </row>
    <row r="205" spans="1:8" x14ac:dyDescent="0.25">
      <c r="A205" s="30">
        <v>22248</v>
      </c>
      <c r="B205" s="30" t="s">
        <v>8</v>
      </c>
      <c r="C205" t="s">
        <v>147</v>
      </c>
      <c r="D205">
        <v>2002</v>
      </c>
      <c r="E205" t="s">
        <v>107</v>
      </c>
      <c r="F205" t="s">
        <v>146</v>
      </c>
      <c r="G205" s="42">
        <v>1.7410000000000001</v>
      </c>
      <c r="H205" s="42">
        <v>0.16201395831385201</v>
      </c>
    </row>
    <row r="206" spans="1:8" x14ac:dyDescent="0.25">
      <c r="A206" s="30">
        <v>22249</v>
      </c>
      <c r="B206" s="30" t="s">
        <v>8</v>
      </c>
      <c r="C206" t="s">
        <v>147</v>
      </c>
      <c r="D206">
        <v>2002</v>
      </c>
      <c r="E206" t="s">
        <v>107</v>
      </c>
      <c r="F206" t="s">
        <v>146</v>
      </c>
      <c r="G206" s="42">
        <v>1.097</v>
      </c>
      <c r="H206" s="42">
        <v>0.20937292103153907</v>
      </c>
    </row>
    <row r="207" spans="1:8" x14ac:dyDescent="0.25">
      <c r="A207" s="30">
        <v>22250</v>
      </c>
      <c r="B207" s="30" t="s">
        <v>8</v>
      </c>
      <c r="C207" t="s">
        <v>147</v>
      </c>
      <c r="D207">
        <v>2002</v>
      </c>
      <c r="E207" t="s">
        <v>107</v>
      </c>
      <c r="F207" t="s">
        <v>146</v>
      </c>
      <c r="G207" s="42">
        <v>1.294</v>
      </c>
      <c r="H207" s="42">
        <v>0.17272199909412098</v>
      </c>
    </row>
    <row r="208" spans="1:8" x14ac:dyDescent="0.25">
      <c r="A208" s="30">
        <v>24406</v>
      </c>
      <c r="B208" s="30" t="s">
        <v>8</v>
      </c>
      <c r="C208" t="s">
        <v>133</v>
      </c>
      <c r="D208">
        <v>2001</v>
      </c>
      <c r="E208" t="s">
        <v>107</v>
      </c>
      <c r="F208" t="s">
        <v>146</v>
      </c>
      <c r="G208" s="42">
        <v>3.27</v>
      </c>
      <c r="H208" s="42">
        <v>0.37061993408487043</v>
      </c>
    </row>
    <row r="209" spans="1:8" x14ac:dyDescent="0.25">
      <c r="A209" s="30">
        <v>24413</v>
      </c>
      <c r="B209" s="30" t="s">
        <v>8</v>
      </c>
      <c r="C209" t="s">
        <v>133</v>
      </c>
      <c r="D209">
        <v>2001</v>
      </c>
      <c r="E209" t="s">
        <v>107</v>
      </c>
      <c r="F209" t="s">
        <v>146</v>
      </c>
      <c r="G209" s="42">
        <v>2.12</v>
      </c>
    </row>
    <row r="210" spans="1:8" x14ac:dyDescent="0.25">
      <c r="A210" s="30">
        <v>24418</v>
      </c>
      <c r="B210" s="30" t="s">
        <v>8</v>
      </c>
      <c r="C210" t="s">
        <v>133</v>
      </c>
      <c r="D210">
        <v>2001</v>
      </c>
      <c r="E210" t="s">
        <v>107</v>
      </c>
      <c r="F210" t="s">
        <v>146</v>
      </c>
      <c r="G210" s="42">
        <v>2.2599999999999998</v>
      </c>
      <c r="H210" s="42">
        <v>0.26433846974801628</v>
      </c>
    </row>
    <row r="211" spans="1:8" x14ac:dyDescent="0.25">
      <c r="A211" s="30">
        <v>24436</v>
      </c>
      <c r="B211" s="30" t="s">
        <v>8</v>
      </c>
      <c r="C211" t="s">
        <v>133</v>
      </c>
      <c r="D211">
        <v>2001</v>
      </c>
      <c r="E211" t="s">
        <v>107</v>
      </c>
      <c r="F211" t="s">
        <v>146</v>
      </c>
      <c r="G211" s="42">
        <v>1.59</v>
      </c>
      <c r="H211" s="42">
        <v>0.16537775777654101</v>
      </c>
    </row>
    <row r="212" spans="1:8" x14ac:dyDescent="0.25">
      <c r="A212" s="30">
        <v>24439</v>
      </c>
      <c r="B212" s="30" t="s">
        <v>8</v>
      </c>
      <c r="C212" t="s">
        <v>133</v>
      </c>
      <c r="D212">
        <v>2001</v>
      </c>
      <c r="E212" t="s">
        <v>107</v>
      </c>
      <c r="F212" t="s">
        <v>146</v>
      </c>
      <c r="G212" s="42">
        <v>8.7200000000000006</v>
      </c>
      <c r="H212" s="42">
        <v>0.15571111287722703</v>
      </c>
    </row>
    <row r="213" spans="1:8" x14ac:dyDescent="0.25">
      <c r="A213" s="30">
        <v>24440</v>
      </c>
      <c r="B213" s="30" t="s">
        <v>8</v>
      </c>
      <c r="C213" t="s">
        <v>133</v>
      </c>
      <c r="D213">
        <v>2001</v>
      </c>
      <c r="E213" t="s">
        <v>107</v>
      </c>
      <c r="F213" t="s">
        <v>146</v>
      </c>
      <c r="G213" s="42">
        <v>3.72</v>
      </c>
      <c r="H213" s="42">
        <v>0.48325193390754628</v>
      </c>
    </row>
    <row r="214" spans="1:8" x14ac:dyDescent="0.25">
      <c r="A214" s="30">
        <v>24441</v>
      </c>
      <c r="B214" s="30" t="s">
        <v>8</v>
      </c>
      <c r="C214" t="s">
        <v>133</v>
      </c>
      <c r="D214">
        <v>2001</v>
      </c>
      <c r="E214" t="s">
        <v>107</v>
      </c>
      <c r="F214" t="s">
        <v>146</v>
      </c>
      <c r="G214" s="42">
        <v>4.67</v>
      </c>
      <c r="H214" s="42">
        <v>0.28041104280195955</v>
      </c>
    </row>
    <row r="215" spans="1:8" x14ac:dyDescent="0.25">
      <c r="A215" s="30">
        <v>24443</v>
      </c>
      <c r="B215" s="30" t="s">
        <v>8</v>
      </c>
      <c r="C215" t="s">
        <v>133</v>
      </c>
      <c r="D215">
        <v>2001</v>
      </c>
      <c r="E215" t="s">
        <v>107</v>
      </c>
      <c r="F215" t="s">
        <v>146</v>
      </c>
      <c r="G215" s="42">
        <v>5.32</v>
      </c>
      <c r="H215" s="42">
        <v>0.50092173364325443</v>
      </c>
    </row>
    <row r="216" spans="1:8" x14ac:dyDescent="0.25">
      <c r="A216" s="30">
        <v>24601</v>
      </c>
      <c r="B216" s="30" t="s">
        <v>8</v>
      </c>
      <c r="C216" t="s">
        <v>147</v>
      </c>
      <c r="D216">
        <v>2001</v>
      </c>
      <c r="E216" t="s">
        <v>107</v>
      </c>
      <c r="F216" t="s">
        <v>146</v>
      </c>
      <c r="G216" s="42">
        <v>1.281895867</v>
      </c>
      <c r="H216" s="42">
        <v>0.20581541209677701</v>
      </c>
    </row>
    <row r="217" spans="1:8" x14ac:dyDescent="0.25">
      <c r="A217" s="30">
        <v>24602</v>
      </c>
      <c r="B217" s="30" t="s">
        <v>8</v>
      </c>
      <c r="C217" t="s">
        <v>147</v>
      </c>
      <c r="D217">
        <v>2001</v>
      </c>
      <c r="E217" t="s">
        <v>107</v>
      </c>
      <c r="F217" t="s">
        <v>146</v>
      </c>
      <c r="G217" s="42">
        <v>1.189031036</v>
      </c>
      <c r="H217" s="42">
        <v>0.20713332448706756</v>
      </c>
    </row>
    <row r="218" spans="1:8" x14ac:dyDescent="0.25">
      <c r="A218" s="30">
        <v>24603</v>
      </c>
      <c r="B218" s="30" t="s">
        <v>8</v>
      </c>
      <c r="C218" t="s">
        <v>147</v>
      </c>
      <c r="D218">
        <v>2001</v>
      </c>
      <c r="E218" t="s">
        <v>107</v>
      </c>
      <c r="F218" t="s">
        <v>146</v>
      </c>
      <c r="G218" s="42">
        <v>0.37949803199999999</v>
      </c>
      <c r="H218" s="42">
        <v>0.15240304327739249</v>
      </c>
    </row>
    <row r="219" spans="1:8" x14ac:dyDescent="0.25">
      <c r="A219" s="30">
        <v>24604</v>
      </c>
      <c r="B219" s="30" t="s">
        <v>8</v>
      </c>
      <c r="C219" t="s">
        <v>147</v>
      </c>
      <c r="D219">
        <v>2001</v>
      </c>
      <c r="E219" t="s">
        <v>107</v>
      </c>
      <c r="F219" t="s">
        <v>146</v>
      </c>
      <c r="G219" s="42">
        <v>0.83790883699999996</v>
      </c>
      <c r="H219" s="42">
        <v>0.11688043147417672</v>
      </c>
    </row>
    <row r="220" spans="1:8" x14ac:dyDescent="0.25">
      <c r="A220" s="30">
        <v>24605</v>
      </c>
      <c r="B220" s="30" t="s">
        <v>8</v>
      </c>
      <c r="C220" t="s">
        <v>147</v>
      </c>
      <c r="D220">
        <v>2001</v>
      </c>
      <c r="E220" t="s">
        <v>107</v>
      </c>
      <c r="F220" t="s">
        <v>146</v>
      </c>
      <c r="G220" s="42">
        <v>0.90670961900000002</v>
      </c>
      <c r="H220" s="42">
        <v>0.12342713352409281</v>
      </c>
    </row>
    <row r="221" spans="1:8" x14ac:dyDescent="0.25">
      <c r="A221" s="30">
        <v>24606</v>
      </c>
      <c r="B221" s="30" t="s">
        <v>8</v>
      </c>
      <c r="C221" t="s">
        <v>147</v>
      </c>
      <c r="D221">
        <v>2001</v>
      </c>
      <c r="E221" t="s">
        <v>107</v>
      </c>
      <c r="F221" t="s">
        <v>146</v>
      </c>
      <c r="G221" s="42">
        <v>0.88120725899999996</v>
      </c>
      <c r="H221" s="42">
        <v>0.17409259709995081</v>
      </c>
    </row>
    <row r="222" spans="1:8" x14ac:dyDescent="0.25">
      <c r="A222" s="30">
        <v>24607</v>
      </c>
      <c r="B222" s="30" t="s">
        <v>8</v>
      </c>
      <c r="C222" t="s">
        <v>147</v>
      </c>
      <c r="D222">
        <v>2001</v>
      </c>
      <c r="E222" t="s">
        <v>107</v>
      </c>
      <c r="F222" t="s">
        <v>146</v>
      </c>
      <c r="G222" s="42">
        <v>0.85011752799999996</v>
      </c>
      <c r="H222" s="42">
        <v>0.11417014530199096</v>
      </c>
    </row>
    <row r="223" spans="1:8" x14ac:dyDescent="0.25">
      <c r="A223" s="30">
        <v>24608</v>
      </c>
      <c r="B223" s="30" t="s">
        <v>8</v>
      </c>
      <c r="C223" t="s">
        <v>147</v>
      </c>
      <c r="D223">
        <v>2001</v>
      </c>
      <c r="E223" t="s">
        <v>107</v>
      </c>
      <c r="F223" t="s">
        <v>146</v>
      </c>
      <c r="G223" s="42">
        <v>0.71835796100000004</v>
      </c>
      <c r="H223" s="42">
        <v>0.15788035704849515</v>
      </c>
    </row>
    <row r="224" spans="1:8" x14ac:dyDescent="0.25">
      <c r="A224" s="30">
        <v>24609</v>
      </c>
      <c r="B224" s="30" t="s">
        <v>8</v>
      </c>
      <c r="C224" t="s">
        <v>147</v>
      </c>
      <c r="D224">
        <v>2001</v>
      </c>
      <c r="E224" t="s">
        <v>107</v>
      </c>
      <c r="F224" t="s">
        <v>146</v>
      </c>
      <c r="G224" s="42">
        <v>0.976589924</v>
      </c>
      <c r="H224" s="42">
        <v>0.13928871797563394</v>
      </c>
    </row>
    <row r="225" spans="1:8" x14ac:dyDescent="0.25">
      <c r="A225" s="30">
        <v>24610</v>
      </c>
      <c r="B225" s="30" t="s">
        <v>8</v>
      </c>
      <c r="C225" t="s">
        <v>147</v>
      </c>
      <c r="D225">
        <v>2001</v>
      </c>
      <c r="E225" t="s">
        <v>107</v>
      </c>
      <c r="F225" t="s">
        <v>146</v>
      </c>
      <c r="G225" s="42">
        <v>1.0259687319999999</v>
      </c>
      <c r="H225" s="42">
        <v>0.14773542181286042</v>
      </c>
    </row>
    <row r="226" spans="1:8" x14ac:dyDescent="0.25">
      <c r="A226" s="30">
        <v>24612</v>
      </c>
      <c r="B226" s="30" t="s">
        <v>8</v>
      </c>
      <c r="C226" t="s">
        <v>147</v>
      </c>
      <c r="D226">
        <v>2001</v>
      </c>
      <c r="E226" t="s">
        <v>107</v>
      </c>
      <c r="F226" t="s">
        <v>146</v>
      </c>
      <c r="G226" s="42">
        <v>0.92436260199999998</v>
      </c>
      <c r="H226" s="42">
        <v>0.12445975627990298</v>
      </c>
    </row>
    <row r="227" spans="1:8" x14ac:dyDescent="0.25">
      <c r="A227" s="30">
        <v>24613</v>
      </c>
      <c r="B227" s="30" t="s">
        <v>8</v>
      </c>
      <c r="C227" t="s">
        <v>147</v>
      </c>
      <c r="D227">
        <v>2001</v>
      </c>
      <c r="E227" t="s">
        <v>107</v>
      </c>
      <c r="F227" t="s">
        <v>146</v>
      </c>
      <c r="G227" s="42">
        <v>1.9464938270000001</v>
      </c>
      <c r="H227" s="42">
        <v>0.21835007259305833</v>
      </c>
    </row>
    <row r="228" spans="1:8" x14ac:dyDescent="0.25">
      <c r="A228" s="30">
        <v>24614</v>
      </c>
      <c r="B228" s="30" t="s">
        <v>8</v>
      </c>
      <c r="C228" t="s">
        <v>147</v>
      </c>
      <c r="D228">
        <v>2001</v>
      </c>
      <c r="E228" t="s">
        <v>107</v>
      </c>
      <c r="F228" t="s">
        <v>146</v>
      </c>
      <c r="G228" s="42">
        <v>0.52253135900000003</v>
      </c>
      <c r="H228" s="42">
        <v>0.13738161789488462</v>
      </c>
    </row>
    <row r="229" spans="1:8" x14ac:dyDescent="0.25">
      <c r="A229" s="30">
        <v>24615</v>
      </c>
      <c r="B229" s="30" t="s">
        <v>8</v>
      </c>
      <c r="C229" t="s">
        <v>147</v>
      </c>
      <c r="D229">
        <v>2001</v>
      </c>
      <c r="E229" t="s">
        <v>107</v>
      </c>
      <c r="F229" t="s">
        <v>146</v>
      </c>
      <c r="G229" s="42">
        <v>0.56721536500000003</v>
      </c>
      <c r="H229" s="42">
        <v>0.16737774757608195</v>
      </c>
    </row>
    <row r="230" spans="1:8" x14ac:dyDescent="0.25">
      <c r="A230" s="30">
        <v>24618</v>
      </c>
      <c r="B230" s="30" t="s">
        <v>8</v>
      </c>
      <c r="C230" t="s">
        <v>147</v>
      </c>
      <c r="D230">
        <v>2001</v>
      </c>
      <c r="E230" t="s">
        <v>107</v>
      </c>
      <c r="F230" t="s">
        <v>146</v>
      </c>
      <c r="G230" s="42">
        <v>0.72053815700000001</v>
      </c>
      <c r="H230" s="42">
        <v>0.11096048764211008</v>
      </c>
    </row>
    <row r="231" spans="1:8" x14ac:dyDescent="0.25">
      <c r="A231" s="30">
        <v>24619</v>
      </c>
      <c r="B231" s="30" t="s">
        <v>8</v>
      </c>
      <c r="C231" t="s">
        <v>147</v>
      </c>
      <c r="D231">
        <v>2001</v>
      </c>
      <c r="E231" t="s">
        <v>107</v>
      </c>
      <c r="F231" t="s">
        <v>146</v>
      </c>
      <c r="G231" s="42">
        <v>0.23119405700000001</v>
      </c>
      <c r="H231" s="42">
        <v>1.5462335391274425E-2</v>
      </c>
    </row>
    <row r="232" spans="1:8" x14ac:dyDescent="0.25">
      <c r="A232" s="30">
        <v>24642</v>
      </c>
      <c r="B232" s="30" t="s">
        <v>8</v>
      </c>
      <c r="C232" t="s">
        <v>147</v>
      </c>
      <c r="D232">
        <v>2001</v>
      </c>
      <c r="E232" t="s">
        <v>107</v>
      </c>
      <c r="F232" t="s">
        <v>146</v>
      </c>
      <c r="G232" s="42">
        <v>0.88743900200000003</v>
      </c>
      <c r="H232" s="42">
        <v>0.15930612098997055</v>
      </c>
    </row>
    <row r="233" spans="1:8" x14ac:dyDescent="0.25">
      <c r="A233" s="30">
        <v>24643</v>
      </c>
      <c r="B233" s="30" t="s">
        <v>8</v>
      </c>
      <c r="C233" t="s">
        <v>147</v>
      </c>
      <c r="D233">
        <v>2001</v>
      </c>
      <c r="E233" t="s">
        <v>107</v>
      </c>
      <c r="F233" t="s">
        <v>146</v>
      </c>
      <c r="G233" s="42">
        <v>0.76601414899999998</v>
      </c>
      <c r="H233" s="42">
        <v>0.12744535822463737</v>
      </c>
    </row>
    <row r="234" spans="1:8" x14ac:dyDescent="0.25">
      <c r="A234" s="30">
        <v>24932</v>
      </c>
      <c r="B234" s="30" t="s">
        <v>8</v>
      </c>
      <c r="C234" t="s">
        <v>133</v>
      </c>
      <c r="D234">
        <v>2002</v>
      </c>
      <c r="E234" t="s">
        <v>107</v>
      </c>
      <c r="F234" t="s">
        <v>146</v>
      </c>
      <c r="G234" s="42">
        <v>2.82</v>
      </c>
      <c r="H234" s="42">
        <v>0.30258260862942593</v>
      </c>
    </row>
    <row r="235" spans="1:8" x14ac:dyDescent="0.25">
      <c r="A235" s="30">
        <v>24933</v>
      </c>
      <c r="B235" s="30" t="s">
        <v>8</v>
      </c>
      <c r="C235" t="s">
        <v>133</v>
      </c>
      <c r="D235">
        <v>2002</v>
      </c>
      <c r="E235" t="s">
        <v>107</v>
      </c>
      <c r="F235" t="s">
        <v>146</v>
      </c>
      <c r="G235" s="42">
        <v>11.56</v>
      </c>
      <c r="H235" s="42">
        <v>0.30975747188088359</v>
      </c>
    </row>
    <row r="236" spans="1:8" x14ac:dyDescent="0.25">
      <c r="A236" s="30">
        <v>24937</v>
      </c>
      <c r="B236" s="30" t="s">
        <v>8</v>
      </c>
      <c r="C236" t="s">
        <v>133</v>
      </c>
      <c r="D236">
        <v>2002</v>
      </c>
      <c r="E236" t="s">
        <v>107</v>
      </c>
      <c r="F236" t="s">
        <v>146</v>
      </c>
      <c r="G236" s="42">
        <v>7</v>
      </c>
      <c r="H236" s="42">
        <v>0.49478988277806335</v>
      </c>
    </row>
    <row r="237" spans="1:8" x14ac:dyDescent="0.25">
      <c r="A237" s="30">
        <v>24939</v>
      </c>
      <c r="B237" s="30" t="s">
        <v>8</v>
      </c>
      <c r="C237" t="s">
        <v>133</v>
      </c>
      <c r="D237">
        <v>2002</v>
      </c>
      <c r="E237" t="s">
        <v>107</v>
      </c>
      <c r="F237" t="s">
        <v>146</v>
      </c>
      <c r="G237" s="42">
        <v>3.82</v>
      </c>
      <c r="H237" s="42">
        <v>0.39970415225678491</v>
      </c>
    </row>
    <row r="238" spans="1:8" x14ac:dyDescent="0.25">
      <c r="A238" s="30">
        <v>24942</v>
      </c>
      <c r="B238" s="30" t="s">
        <v>8</v>
      </c>
      <c r="C238" t="s">
        <v>133</v>
      </c>
      <c r="D238">
        <v>2002</v>
      </c>
      <c r="E238" t="s">
        <v>107</v>
      </c>
      <c r="F238" t="s">
        <v>146</v>
      </c>
      <c r="G238" s="42">
        <v>8.91</v>
      </c>
      <c r="H238" s="42">
        <v>0.23888788805545993</v>
      </c>
    </row>
    <row r="239" spans="1:8" x14ac:dyDescent="0.25">
      <c r="A239" s="30">
        <v>24945</v>
      </c>
      <c r="B239" s="30" t="s">
        <v>8</v>
      </c>
      <c r="C239" t="s">
        <v>133</v>
      </c>
      <c r="D239">
        <v>2002</v>
      </c>
      <c r="E239" t="s">
        <v>107</v>
      </c>
      <c r="F239" t="s">
        <v>146</v>
      </c>
      <c r="G239" s="42">
        <v>9.7200000000000006</v>
      </c>
      <c r="H239" s="42">
        <v>0.52329657177542088</v>
      </c>
    </row>
    <row r="240" spans="1:8" x14ac:dyDescent="0.25">
      <c r="A240" s="30">
        <v>24946</v>
      </c>
      <c r="B240" s="30" t="s">
        <v>8</v>
      </c>
      <c r="C240" t="s">
        <v>133</v>
      </c>
      <c r="D240">
        <v>2002</v>
      </c>
      <c r="E240" t="s">
        <v>107</v>
      </c>
      <c r="F240" t="s">
        <v>146</v>
      </c>
      <c r="G240" s="42">
        <v>7.56</v>
      </c>
    </row>
    <row r="241" spans="1:8" x14ac:dyDescent="0.25">
      <c r="A241" s="30">
        <v>24947</v>
      </c>
      <c r="B241" s="30" t="s">
        <v>8</v>
      </c>
      <c r="C241" t="s">
        <v>133</v>
      </c>
      <c r="D241">
        <v>2002</v>
      </c>
      <c r="E241" t="s">
        <v>107</v>
      </c>
      <c r="F241" t="s">
        <v>146</v>
      </c>
      <c r="G241" s="42">
        <v>7.15</v>
      </c>
    </row>
    <row r="242" spans="1:8" x14ac:dyDescent="0.25">
      <c r="A242" s="30">
        <v>24949</v>
      </c>
      <c r="B242" s="30" t="s">
        <v>8</v>
      </c>
      <c r="C242" t="s">
        <v>133</v>
      </c>
      <c r="D242">
        <v>2002</v>
      </c>
      <c r="E242" t="s">
        <v>107</v>
      </c>
      <c r="F242" t="s">
        <v>146</v>
      </c>
      <c r="G242" s="42">
        <v>7.27</v>
      </c>
    </row>
    <row r="243" spans="1:8" x14ac:dyDescent="0.25">
      <c r="A243" s="30">
        <v>26341</v>
      </c>
      <c r="B243" s="30" t="s">
        <v>8</v>
      </c>
      <c r="C243" t="s">
        <v>147</v>
      </c>
      <c r="D243">
        <v>2003</v>
      </c>
      <c r="E243" t="s">
        <v>107</v>
      </c>
      <c r="F243" t="s">
        <v>146</v>
      </c>
      <c r="G243" s="42">
        <v>2.6215000000000002</v>
      </c>
      <c r="H243" s="42">
        <v>0.14821538835382955</v>
      </c>
    </row>
    <row r="244" spans="1:8" x14ac:dyDescent="0.25">
      <c r="A244" s="30">
        <v>26342</v>
      </c>
      <c r="B244" s="30" t="s">
        <v>8</v>
      </c>
      <c r="C244" t="s">
        <v>147</v>
      </c>
      <c r="D244">
        <v>2003</v>
      </c>
      <c r="E244" t="s">
        <v>107</v>
      </c>
      <c r="F244" t="s">
        <v>146</v>
      </c>
      <c r="G244" s="42">
        <v>0.81399999999999995</v>
      </c>
      <c r="H244" s="42">
        <v>9.3219753547995082E-2</v>
      </c>
    </row>
    <row r="245" spans="1:8" x14ac:dyDescent="0.25">
      <c r="A245" s="30">
        <v>26343</v>
      </c>
      <c r="B245" s="30" t="s">
        <v>8</v>
      </c>
      <c r="C245" t="s">
        <v>147</v>
      </c>
      <c r="D245">
        <v>2003</v>
      </c>
      <c r="E245" t="s">
        <v>107</v>
      </c>
      <c r="F245" t="s">
        <v>146</v>
      </c>
      <c r="G245" s="42">
        <v>1.5409999999999999</v>
      </c>
      <c r="H245" s="42">
        <v>0.18148863229261272</v>
      </c>
    </row>
    <row r="246" spans="1:8" x14ac:dyDescent="0.25">
      <c r="A246" s="30">
        <v>26344</v>
      </c>
      <c r="B246" s="30" t="s">
        <v>8</v>
      </c>
      <c r="C246" t="s">
        <v>147</v>
      </c>
      <c r="D246">
        <v>2003</v>
      </c>
      <c r="E246" t="s">
        <v>107</v>
      </c>
      <c r="F246" t="s">
        <v>146</v>
      </c>
      <c r="G246" s="42">
        <v>1.6240000000000001</v>
      </c>
      <c r="H246" s="42">
        <v>0.19641830356439413</v>
      </c>
    </row>
    <row r="247" spans="1:8" x14ac:dyDescent="0.25">
      <c r="A247" s="30">
        <v>26345</v>
      </c>
      <c r="B247" s="30" t="s">
        <v>8</v>
      </c>
      <c r="C247" t="s">
        <v>147</v>
      </c>
      <c r="D247">
        <v>2003</v>
      </c>
      <c r="E247" t="s">
        <v>107</v>
      </c>
      <c r="F247" t="s">
        <v>146</v>
      </c>
      <c r="G247" s="42">
        <v>1.859</v>
      </c>
      <c r="H247" s="42">
        <v>0.17381302934164747</v>
      </c>
    </row>
    <row r="248" spans="1:8" x14ac:dyDescent="0.25">
      <c r="A248" s="30">
        <v>26347</v>
      </c>
      <c r="B248" s="30" t="s">
        <v>8</v>
      </c>
      <c r="C248" t="s">
        <v>147</v>
      </c>
      <c r="D248">
        <v>2003</v>
      </c>
      <c r="E248" t="s">
        <v>107</v>
      </c>
      <c r="F248" t="s">
        <v>146</v>
      </c>
      <c r="G248" s="42">
        <v>0.99199999999999999</v>
      </c>
      <c r="H248" s="42">
        <v>0.1289950212917669</v>
      </c>
    </row>
    <row r="249" spans="1:8" x14ac:dyDescent="0.25">
      <c r="A249" s="30">
        <v>26348</v>
      </c>
      <c r="B249" s="30" t="s">
        <v>8</v>
      </c>
      <c r="C249" t="s">
        <v>147</v>
      </c>
      <c r="D249">
        <v>2003</v>
      </c>
      <c r="E249" t="s">
        <v>107</v>
      </c>
      <c r="F249" t="s">
        <v>146</v>
      </c>
      <c r="G249" s="42">
        <v>0.79700000000000004</v>
      </c>
      <c r="H249" s="42">
        <v>0.18471337315441239</v>
      </c>
    </row>
    <row r="250" spans="1:8" x14ac:dyDescent="0.25">
      <c r="A250" s="30">
        <v>26349</v>
      </c>
      <c r="B250" s="30" t="s">
        <v>8</v>
      </c>
      <c r="C250" t="s">
        <v>147</v>
      </c>
      <c r="D250">
        <v>2003</v>
      </c>
      <c r="E250" t="s">
        <v>107</v>
      </c>
      <c r="F250" t="s">
        <v>146</v>
      </c>
      <c r="G250" s="42">
        <v>0.75</v>
      </c>
      <c r="H250" s="42">
        <v>0.14005496547655119</v>
      </c>
    </row>
    <row r="251" spans="1:8" x14ac:dyDescent="0.25">
      <c r="A251" s="30">
        <v>26350</v>
      </c>
      <c r="B251" s="30" t="s">
        <v>8</v>
      </c>
      <c r="C251" t="s">
        <v>147</v>
      </c>
      <c r="D251">
        <v>2003</v>
      </c>
      <c r="E251" t="s">
        <v>107</v>
      </c>
      <c r="F251" t="s">
        <v>146</v>
      </c>
      <c r="G251" s="42">
        <v>0.69599999999999995</v>
      </c>
      <c r="H251" s="42">
        <v>0.15443659552738731</v>
      </c>
    </row>
    <row r="252" spans="1:8" x14ac:dyDescent="0.25">
      <c r="A252" s="30">
        <v>26351</v>
      </c>
      <c r="B252" s="30" t="s">
        <v>8</v>
      </c>
      <c r="C252" t="s">
        <v>147</v>
      </c>
      <c r="D252">
        <v>2003</v>
      </c>
      <c r="E252" t="s">
        <v>107</v>
      </c>
      <c r="F252" t="s">
        <v>146</v>
      </c>
      <c r="G252" s="42">
        <v>1.3260000000000001</v>
      </c>
      <c r="H252" s="42">
        <v>0.10634573524183748</v>
      </c>
    </row>
    <row r="253" spans="1:8" x14ac:dyDescent="0.25">
      <c r="A253" s="30">
        <v>26352</v>
      </c>
      <c r="B253" s="30" t="s">
        <v>8</v>
      </c>
      <c r="C253" t="s">
        <v>147</v>
      </c>
      <c r="D253">
        <v>2003</v>
      </c>
      <c r="E253" t="s">
        <v>107</v>
      </c>
      <c r="F253" t="s">
        <v>146</v>
      </c>
      <c r="G253" s="42">
        <v>0.63900000000000001</v>
      </c>
      <c r="H253" s="42">
        <v>8.1370830497217814E-2</v>
      </c>
    </row>
    <row r="254" spans="1:8" x14ac:dyDescent="0.25">
      <c r="A254" s="30">
        <v>26353</v>
      </c>
      <c r="B254" s="30" t="s">
        <v>8</v>
      </c>
      <c r="C254" t="s">
        <v>147</v>
      </c>
      <c r="D254">
        <v>2003</v>
      </c>
      <c r="E254" t="s">
        <v>107</v>
      </c>
      <c r="F254" t="s">
        <v>146</v>
      </c>
      <c r="G254" s="42">
        <v>1.44</v>
      </c>
      <c r="H254" s="42">
        <v>0.19845922702062715</v>
      </c>
    </row>
    <row r="255" spans="1:8" x14ac:dyDescent="0.25">
      <c r="A255" s="30">
        <v>26354</v>
      </c>
      <c r="B255" s="30" t="s">
        <v>8</v>
      </c>
      <c r="C255" t="s">
        <v>147</v>
      </c>
      <c r="D255">
        <v>2003</v>
      </c>
      <c r="E255" t="s">
        <v>107</v>
      </c>
      <c r="F255" t="s">
        <v>146</v>
      </c>
      <c r="G255" s="42">
        <v>0.66900000000000004</v>
      </c>
      <c r="H255" s="42">
        <v>0.19517615744750647</v>
      </c>
    </row>
    <row r="256" spans="1:8" x14ac:dyDescent="0.25">
      <c r="A256" s="30">
        <v>26355</v>
      </c>
      <c r="B256" s="30" t="s">
        <v>8</v>
      </c>
      <c r="C256" t="s">
        <v>147</v>
      </c>
      <c r="D256">
        <v>2003</v>
      </c>
      <c r="E256" t="s">
        <v>107</v>
      </c>
      <c r="F256" t="s">
        <v>146</v>
      </c>
      <c r="G256" s="42">
        <v>2.012</v>
      </c>
      <c r="H256" s="42">
        <v>0.14787518980319778</v>
      </c>
    </row>
    <row r="257" spans="1:8" x14ac:dyDescent="0.25">
      <c r="A257" s="30">
        <v>26356</v>
      </c>
      <c r="B257" s="30" t="s">
        <v>8</v>
      </c>
      <c r="C257" t="s">
        <v>147</v>
      </c>
      <c r="D257">
        <v>2003</v>
      </c>
      <c r="E257" t="s">
        <v>107</v>
      </c>
      <c r="F257" t="s">
        <v>146</v>
      </c>
      <c r="G257" s="42">
        <v>0.97699999999999998</v>
      </c>
      <c r="H257" s="42">
        <v>0.17678163717358789</v>
      </c>
    </row>
    <row r="258" spans="1:8" x14ac:dyDescent="0.25">
      <c r="A258" s="30">
        <v>26358</v>
      </c>
      <c r="B258" s="30" t="s">
        <v>8</v>
      </c>
      <c r="C258" t="s">
        <v>147</v>
      </c>
      <c r="D258">
        <v>2003</v>
      </c>
      <c r="E258" t="s">
        <v>107</v>
      </c>
      <c r="F258" t="s">
        <v>146</v>
      </c>
      <c r="G258" s="42">
        <v>0.61799999999999999</v>
      </c>
      <c r="H258" s="42">
        <v>0.19181947073654387</v>
      </c>
    </row>
    <row r="259" spans="1:8" x14ac:dyDescent="0.25">
      <c r="A259" s="30">
        <v>26359</v>
      </c>
      <c r="B259" s="30" t="s">
        <v>8</v>
      </c>
      <c r="C259" t="s">
        <v>147</v>
      </c>
      <c r="D259">
        <v>2003</v>
      </c>
      <c r="E259" t="s">
        <v>107</v>
      </c>
      <c r="F259" t="s">
        <v>146</v>
      </c>
      <c r="G259" s="42">
        <v>0.85599999999999998</v>
      </c>
      <c r="H259" s="42">
        <v>0.12759719614661591</v>
      </c>
    </row>
    <row r="260" spans="1:8" x14ac:dyDescent="0.25">
      <c r="A260" s="30">
        <v>26360</v>
      </c>
      <c r="B260" s="30" t="s">
        <v>8</v>
      </c>
      <c r="C260" t="s">
        <v>147</v>
      </c>
      <c r="D260">
        <v>2003</v>
      </c>
      <c r="E260" t="s">
        <v>107</v>
      </c>
      <c r="F260" t="s">
        <v>146</v>
      </c>
      <c r="G260" s="42">
        <v>5.7779999999999996</v>
      </c>
      <c r="H260" s="42">
        <v>0.1398490944912848</v>
      </c>
    </row>
    <row r="261" spans="1:8" x14ac:dyDescent="0.25">
      <c r="A261" s="30">
        <v>30904</v>
      </c>
      <c r="B261" s="30" t="s">
        <v>8</v>
      </c>
      <c r="C261" t="s">
        <v>133</v>
      </c>
      <c r="D261">
        <v>2004</v>
      </c>
      <c r="E261" t="s">
        <v>107</v>
      </c>
      <c r="F261" t="s">
        <v>146</v>
      </c>
      <c r="G261" s="42">
        <v>5.4691475172648154</v>
      </c>
      <c r="H261" s="42">
        <v>0.30216320077062564</v>
      </c>
    </row>
    <row r="262" spans="1:8" x14ac:dyDescent="0.25">
      <c r="A262" s="30">
        <v>30915</v>
      </c>
      <c r="B262" s="30" t="s">
        <v>8</v>
      </c>
      <c r="C262" t="s">
        <v>133</v>
      </c>
      <c r="D262">
        <v>2004</v>
      </c>
      <c r="E262" t="s">
        <v>107</v>
      </c>
      <c r="F262" t="s">
        <v>146</v>
      </c>
      <c r="G262" s="42">
        <v>3.9270289773367906</v>
      </c>
      <c r="H262" s="42">
        <v>0.43674496208265878</v>
      </c>
    </row>
    <row r="263" spans="1:8" x14ac:dyDescent="0.25">
      <c r="A263" s="30">
        <v>30916</v>
      </c>
      <c r="B263" s="30" t="s">
        <v>8</v>
      </c>
      <c r="C263" t="s">
        <v>133</v>
      </c>
      <c r="D263">
        <v>2004</v>
      </c>
      <c r="E263" t="s">
        <v>107</v>
      </c>
      <c r="F263" t="s">
        <v>146</v>
      </c>
      <c r="G263" s="42">
        <v>4.5037015276145702</v>
      </c>
      <c r="H263" s="42">
        <v>0.28394525302779777</v>
      </c>
    </row>
    <row r="264" spans="1:8" x14ac:dyDescent="0.25">
      <c r="A264" s="30">
        <v>30918</v>
      </c>
      <c r="B264" s="30" t="s">
        <v>8</v>
      </c>
      <c r="C264" t="s">
        <v>133</v>
      </c>
      <c r="D264">
        <v>2004</v>
      </c>
      <c r="E264" t="s">
        <v>107</v>
      </c>
      <c r="F264" t="s">
        <v>146</v>
      </c>
      <c r="G264" s="42">
        <v>0.57299999999999995</v>
      </c>
      <c r="H264" s="42">
        <v>0.27050009599907943</v>
      </c>
    </row>
    <row r="265" spans="1:8" x14ac:dyDescent="0.25">
      <c r="A265" s="30">
        <v>30944</v>
      </c>
      <c r="B265" s="30" t="s">
        <v>8</v>
      </c>
      <c r="C265" t="s">
        <v>133</v>
      </c>
      <c r="D265">
        <v>2004</v>
      </c>
      <c r="E265" t="s">
        <v>107</v>
      </c>
      <c r="F265" t="s">
        <v>146</v>
      </c>
      <c r="G265" s="42">
        <v>6.6029909102228848</v>
      </c>
      <c r="H265" s="42">
        <v>0.36157569668037215</v>
      </c>
    </row>
    <row r="266" spans="1:8" x14ac:dyDescent="0.25">
      <c r="A266" s="30">
        <v>30947</v>
      </c>
      <c r="B266" s="30" t="s">
        <v>8</v>
      </c>
      <c r="C266" t="s">
        <v>133</v>
      </c>
      <c r="D266">
        <v>2004</v>
      </c>
      <c r="E266" t="s">
        <v>107</v>
      </c>
      <c r="F266" t="s">
        <v>146</v>
      </c>
      <c r="G266" s="42">
        <v>8.256800447177195</v>
      </c>
      <c r="H266" s="42">
        <v>0.35893387532251814</v>
      </c>
    </row>
    <row r="267" spans="1:8" x14ac:dyDescent="0.25">
      <c r="A267" s="30">
        <v>30948</v>
      </c>
      <c r="B267" s="30" t="s">
        <v>8</v>
      </c>
      <c r="C267" t="s">
        <v>133</v>
      </c>
      <c r="D267">
        <v>2004</v>
      </c>
      <c r="E267" t="s">
        <v>107</v>
      </c>
      <c r="F267" t="s">
        <v>146</v>
      </c>
      <c r="G267" s="42">
        <v>9.0409754825247788</v>
      </c>
      <c r="H267" s="42">
        <v>0.38432752643147555</v>
      </c>
    </row>
    <row r="268" spans="1:8" x14ac:dyDescent="0.25">
      <c r="A268" s="30">
        <v>30951</v>
      </c>
      <c r="B268" s="30" t="s">
        <v>8</v>
      </c>
      <c r="C268" t="s">
        <v>133</v>
      </c>
      <c r="D268">
        <v>2004</v>
      </c>
      <c r="E268" t="s">
        <v>107</v>
      </c>
      <c r="F268" t="s">
        <v>146</v>
      </c>
      <c r="G268" s="42">
        <v>6.7249666221628841</v>
      </c>
      <c r="H268" s="42">
        <v>0.63800273847669564</v>
      </c>
    </row>
    <row r="269" spans="1:8" x14ac:dyDescent="0.25">
      <c r="A269" s="30">
        <v>30954</v>
      </c>
      <c r="B269" s="30" t="s">
        <v>8</v>
      </c>
      <c r="C269" t="s">
        <v>133</v>
      </c>
      <c r="D269">
        <v>2004</v>
      </c>
      <c r="E269" t="s">
        <v>107</v>
      </c>
      <c r="F269" t="s">
        <v>146</v>
      </c>
      <c r="G269" s="42">
        <v>3.6760710154428726</v>
      </c>
      <c r="H269" s="42">
        <v>0.3488185333572022</v>
      </c>
    </row>
    <row r="270" spans="1:8" x14ac:dyDescent="0.25">
      <c r="A270" s="30">
        <v>30956</v>
      </c>
      <c r="B270" s="30" t="s">
        <v>8</v>
      </c>
      <c r="C270" t="s">
        <v>133</v>
      </c>
      <c r="D270">
        <v>2004</v>
      </c>
      <c r="E270" t="s">
        <v>107</v>
      </c>
      <c r="F270" t="s">
        <v>146</v>
      </c>
      <c r="G270" s="42">
        <v>13.843500000000002</v>
      </c>
      <c r="H270" s="42">
        <v>0.61319959488734488</v>
      </c>
    </row>
    <row r="271" spans="1:8" x14ac:dyDescent="0.25">
      <c r="A271" s="30">
        <v>30958</v>
      </c>
      <c r="B271" s="30" t="s">
        <v>8</v>
      </c>
      <c r="C271" t="s">
        <v>133</v>
      </c>
      <c r="D271">
        <v>2004</v>
      </c>
      <c r="E271" t="s">
        <v>107</v>
      </c>
      <c r="F271" t="s">
        <v>146</v>
      </c>
      <c r="G271" s="42">
        <v>14.005880551301683</v>
      </c>
      <c r="H271" s="42">
        <v>0.5502916670478557</v>
      </c>
    </row>
    <row r="272" spans="1:8" x14ac:dyDescent="0.25">
      <c r="A272" s="30">
        <v>30959</v>
      </c>
      <c r="B272" s="30" t="s">
        <v>8</v>
      </c>
      <c r="C272" t="s">
        <v>133</v>
      </c>
      <c r="D272">
        <v>2004</v>
      </c>
      <c r="E272" t="s">
        <v>107</v>
      </c>
      <c r="F272" t="s">
        <v>146</v>
      </c>
      <c r="G272" s="42">
        <v>2.4092591125198095</v>
      </c>
      <c r="H272" s="42">
        <v>0.45429360897589482</v>
      </c>
    </row>
    <row r="273" spans="1:8" x14ac:dyDescent="0.25">
      <c r="A273" s="30">
        <v>30960</v>
      </c>
      <c r="B273" s="30" t="s">
        <v>8</v>
      </c>
      <c r="C273" t="s">
        <v>133</v>
      </c>
      <c r="D273">
        <v>2004</v>
      </c>
      <c r="E273" t="s">
        <v>107</v>
      </c>
      <c r="F273" t="s">
        <v>146</v>
      </c>
      <c r="G273" s="42">
        <v>21.145070993914803</v>
      </c>
      <c r="H273" s="42">
        <v>0.46389212466742502</v>
      </c>
    </row>
    <row r="274" spans="1:8" x14ac:dyDescent="0.25">
      <c r="A274" s="30">
        <v>31001</v>
      </c>
      <c r="B274" s="30" t="s">
        <v>8</v>
      </c>
      <c r="C274" t="s">
        <v>147</v>
      </c>
      <c r="D274">
        <v>2004</v>
      </c>
      <c r="E274" t="s">
        <v>107</v>
      </c>
      <c r="F274" t="s">
        <v>146</v>
      </c>
      <c r="G274" s="42">
        <v>0.71185470264821893</v>
      </c>
      <c r="H274" s="42">
        <v>0.15673157848784558</v>
      </c>
    </row>
    <row r="275" spans="1:8" x14ac:dyDescent="0.25">
      <c r="A275" s="30">
        <v>31002</v>
      </c>
      <c r="B275" s="30" t="s">
        <v>8</v>
      </c>
      <c r="C275" t="s">
        <v>147</v>
      </c>
      <c r="D275">
        <v>2004</v>
      </c>
      <c r="E275" t="s">
        <v>107</v>
      </c>
      <c r="F275" t="s">
        <v>146</v>
      </c>
      <c r="G275" s="42">
        <v>0.45591782567151501</v>
      </c>
      <c r="H275" s="42">
        <v>9.2929300772996257E-2</v>
      </c>
    </row>
    <row r="276" spans="1:8" x14ac:dyDescent="0.25">
      <c r="A276" s="30">
        <v>31003</v>
      </c>
      <c r="B276" s="30" t="s">
        <v>8</v>
      </c>
      <c r="C276" t="s">
        <v>147</v>
      </c>
      <c r="D276">
        <v>2004</v>
      </c>
      <c r="E276" t="s">
        <v>107</v>
      </c>
      <c r="F276" t="s">
        <v>146</v>
      </c>
      <c r="G276" s="42">
        <v>0.81573195436613732</v>
      </c>
      <c r="H276" s="42">
        <v>0.16943820585788871</v>
      </c>
    </row>
    <row r="277" spans="1:8" x14ac:dyDescent="0.25">
      <c r="A277" s="30">
        <v>31004</v>
      </c>
      <c r="B277" s="30" t="s">
        <v>8</v>
      </c>
      <c r="C277" t="s">
        <v>147</v>
      </c>
      <c r="D277">
        <v>2004</v>
      </c>
      <c r="E277" t="s">
        <v>107</v>
      </c>
      <c r="F277" t="s">
        <v>146</v>
      </c>
      <c r="G277" s="42">
        <v>2.8714735283228432</v>
      </c>
      <c r="H277" s="42">
        <v>0.12469129950882236</v>
      </c>
    </row>
    <row r="278" spans="1:8" x14ac:dyDescent="0.25">
      <c r="A278" s="30">
        <v>31005</v>
      </c>
      <c r="B278" s="30" t="s">
        <v>8</v>
      </c>
      <c r="C278" t="s">
        <v>147</v>
      </c>
      <c r="D278">
        <v>2004</v>
      </c>
      <c r="E278" t="s">
        <v>107</v>
      </c>
      <c r="F278" t="s">
        <v>146</v>
      </c>
      <c r="G278" s="42">
        <v>1.6747605189765977</v>
      </c>
      <c r="H278" s="42">
        <v>0.16390518697581288</v>
      </c>
    </row>
    <row r="279" spans="1:8" x14ac:dyDescent="0.25">
      <c r="A279" s="30">
        <v>31006</v>
      </c>
      <c r="B279" s="30" t="s">
        <v>8</v>
      </c>
      <c r="C279" t="s">
        <v>147</v>
      </c>
      <c r="D279">
        <v>2004</v>
      </c>
      <c r="E279" t="s">
        <v>107</v>
      </c>
      <c r="F279" t="s">
        <v>146</v>
      </c>
      <c r="G279" s="42">
        <v>1.2537277970011538</v>
      </c>
      <c r="H279" s="42">
        <v>0.14030192927230248</v>
      </c>
    </row>
    <row r="280" spans="1:8" x14ac:dyDescent="0.25">
      <c r="A280" s="30">
        <v>31009</v>
      </c>
      <c r="B280" s="30" t="s">
        <v>8</v>
      </c>
      <c r="C280" t="s">
        <v>147</v>
      </c>
      <c r="D280">
        <v>2004</v>
      </c>
      <c r="E280" t="s">
        <v>107</v>
      </c>
      <c r="F280" t="s">
        <v>146</v>
      </c>
      <c r="G280" s="42">
        <v>2.602004405286344</v>
      </c>
      <c r="H280" s="42">
        <v>0.18189495280867313</v>
      </c>
    </row>
    <row r="281" spans="1:8" x14ac:dyDescent="0.25">
      <c r="A281" s="30">
        <v>31011</v>
      </c>
      <c r="B281" s="30" t="s">
        <v>8</v>
      </c>
      <c r="C281" t="s">
        <v>147</v>
      </c>
      <c r="D281">
        <v>2004</v>
      </c>
      <c r="E281" t="s">
        <v>107</v>
      </c>
      <c r="F281" t="s">
        <v>146</v>
      </c>
      <c r="G281" s="42">
        <v>1.0838210266264068</v>
      </c>
      <c r="H281" s="42">
        <v>0.25441066844440136</v>
      </c>
    </row>
    <row r="282" spans="1:8" x14ac:dyDescent="0.25">
      <c r="A282" s="30">
        <v>31012</v>
      </c>
      <c r="B282" s="30" t="s">
        <v>8</v>
      </c>
      <c r="C282" t="s">
        <v>147</v>
      </c>
      <c r="D282">
        <v>2004</v>
      </c>
      <c r="E282" t="s">
        <v>107</v>
      </c>
      <c r="F282" t="s">
        <v>146</v>
      </c>
      <c r="G282" s="42">
        <v>1.0325849742882227</v>
      </c>
      <c r="H282" s="42">
        <v>0.18681115330453119</v>
      </c>
    </row>
    <row r="283" spans="1:8" x14ac:dyDescent="0.25">
      <c r="A283" s="30">
        <v>31015</v>
      </c>
      <c r="B283" s="30" t="s">
        <v>8</v>
      </c>
      <c r="C283" t="s">
        <v>147</v>
      </c>
      <c r="D283">
        <v>2004</v>
      </c>
      <c r="E283" t="s">
        <v>107</v>
      </c>
      <c r="F283" t="s">
        <v>146</v>
      </c>
      <c r="G283" s="42">
        <v>1.1269611536962452</v>
      </c>
      <c r="H283" s="42">
        <v>0.1295221473568765</v>
      </c>
    </row>
    <row r="284" spans="1:8" x14ac:dyDescent="0.25">
      <c r="A284" s="30">
        <v>31016</v>
      </c>
      <c r="B284" s="30" t="s">
        <v>8</v>
      </c>
      <c r="C284" t="s">
        <v>147</v>
      </c>
      <c r="D284">
        <v>2004</v>
      </c>
      <c r="E284" t="s">
        <v>107</v>
      </c>
      <c r="F284" t="s">
        <v>146</v>
      </c>
      <c r="G284" s="42">
        <v>1.2551380785686503</v>
      </c>
      <c r="H284" s="42">
        <v>0.14040976434488386</v>
      </c>
    </row>
    <row r="285" spans="1:8" x14ac:dyDescent="0.25">
      <c r="A285" s="30">
        <v>31017</v>
      </c>
      <c r="B285" s="30" t="s">
        <v>8</v>
      </c>
      <c r="C285" t="s">
        <v>147</v>
      </c>
      <c r="D285">
        <v>2004</v>
      </c>
      <c r="E285" t="s">
        <v>107</v>
      </c>
      <c r="F285" t="s">
        <v>146</v>
      </c>
      <c r="G285" s="42">
        <v>4.7673414243187544</v>
      </c>
      <c r="H285" s="42">
        <v>0.2065548239129891</v>
      </c>
    </row>
    <row r="286" spans="1:8" x14ac:dyDescent="0.25">
      <c r="A286" s="30">
        <v>31023</v>
      </c>
      <c r="B286" s="30" t="s">
        <v>8</v>
      </c>
      <c r="C286" t="s">
        <v>147</v>
      </c>
      <c r="D286">
        <v>2004</v>
      </c>
      <c r="E286" t="s">
        <v>107</v>
      </c>
      <c r="F286" t="s">
        <v>146</v>
      </c>
      <c r="G286" s="42">
        <v>0.7697851153039833</v>
      </c>
      <c r="H286" s="42">
        <v>0.11343570989488795</v>
      </c>
    </row>
    <row r="287" spans="1:8" x14ac:dyDescent="0.25">
      <c r="A287" s="30">
        <v>31025</v>
      </c>
      <c r="B287" s="30" t="s">
        <v>8</v>
      </c>
      <c r="C287" t="s">
        <v>147</v>
      </c>
      <c r="D287">
        <v>2004</v>
      </c>
      <c r="E287" t="s">
        <v>107</v>
      </c>
      <c r="F287" t="s">
        <v>146</v>
      </c>
      <c r="G287" s="42">
        <v>1.5798850729687195</v>
      </c>
      <c r="H287" s="42">
        <v>0.19162649536433268</v>
      </c>
    </row>
    <row r="288" spans="1:8" x14ac:dyDescent="0.25">
      <c r="A288" s="30">
        <v>31026</v>
      </c>
      <c r="B288" s="30" t="s">
        <v>8</v>
      </c>
      <c r="C288" t="s">
        <v>147</v>
      </c>
      <c r="D288">
        <v>2004</v>
      </c>
      <c r="E288" t="s">
        <v>107</v>
      </c>
      <c r="F288" t="s">
        <v>146</v>
      </c>
      <c r="G288" s="42">
        <v>3.1784519816126227</v>
      </c>
      <c r="H288" s="42">
        <v>0.23025358790581599</v>
      </c>
    </row>
    <row r="289" spans="1:8" x14ac:dyDescent="0.25">
      <c r="A289" s="30">
        <v>31027</v>
      </c>
      <c r="B289" s="30" t="s">
        <v>8</v>
      </c>
      <c r="C289" t="s">
        <v>147</v>
      </c>
      <c r="D289">
        <v>2004</v>
      </c>
      <c r="E289" t="s">
        <v>107</v>
      </c>
      <c r="F289" t="s">
        <v>146</v>
      </c>
      <c r="G289" s="42">
        <v>1.0113694350429574</v>
      </c>
    </row>
    <row r="290" spans="1:8" x14ac:dyDescent="0.25">
      <c r="A290" s="30">
        <v>31029</v>
      </c>
      <c r="B290" s="30" t="s">
        <v>8</v>
      </c>
      <c r="C290" t="s">
        <v>147</v>
      </c>
      <c r="D290">
        <v>2004</v>
      </c>
      <c r="E290" t="s">
        <v>107</v>
      </c>
      <c r="F290" t="s">
        <v>146</v>
      </c>
      <c r="G290" s="42">
        <v>1.1306135142776363</v>
      </c>
    </row>
    <row r="291" spans="1:8" x14ac:dyDescent="0.25">
      <c r="A291" s="30">
        <v>31031</v>
      </c>
      <c r="B291" s="30" t="s">
        <v>8</v>
      </c>
      <c r="C291" t="s">
        <v>147</v>
      </c>
      <c r="D291">
        <v>2004</v>
      </c>
      <c r="E291" t="s">
        <v>107</v>
      </c>
      <c r="F291" t="s">
        <v>146</v>
      </c>
      <c r="G291" s="42">
        <v>1.0994810783445135</v>
      </c>
    </row>
    <row r="292" spans="1:8" x14ac:dyDescent="0.25">
      <c r="A292" s="30">
        <v>31032</v>
      </c>
      <c r="B292" s="30" t="s">
        <v>8</v>
      </c>
      <c r="C292" t="s">
        <v>147</v>
      </c>
      <c r="D292">
        <v>2004</v>
      </c>
      <c r="E292" t="s">
        <v>107</v>
      </c>
      <c r="F292" t="s">
        <v>146</v>
      </c>
      <c r="G292" s="42">
        <v>3.3131747919143875</v>
      </c>
    </row>
    <row r="293" spans="1:8" x14ac:dyDescent="0.25">
      <c r="A293" s="30">
        <v>31033</v>
      </c>
      <c r="B293" s="30" t="s">
        <v>8</v>
      </c>
      <c r="C293" t="s">
        <v>147</v>
      </c>
      <c r="D293">
        <v>2004</v>
      </c>
      <c r="E293" t="s">
        <v>107</v>
      </c>
      <c r="F293" t="s">
        <v>146</v>
      </c>
      <c r="G293" s="42">
        <v>2.347864554888039</v>
      </c>
    </row>
    <row r="294" spans="1:8" x14ac:dyDescent="0.25">
      <c r="A294" s="30">
        <v>31101</v>
      </c>
      <c r="B294" s="30" t="s">
        <v>8</v>
      </c>
      <c r="C294" t="s">
        <v>169</v>
      </c>
      <c r="D294">
        <v>2004</v>
      </c>
      <c r="E294" t="s">
        <v>107</v>
      </c>
      <c r="F294" t="s">
        <v>146</v>
      </c>
      <c r="G294" s="42">
        <v>3.0731347018461737</v>
      </c>
      <c r="H294" s="42">
        <v>0.25705338415958917</v>
      </c>
    </row>
    <row r="295" spans="1:8" x14ac:dyDescent="0.25">
      <c r="A295" s="30">
        <v>31102</v>
      </c>
      <c r="B295" s="30" t="s">
        <v>8</v>
      </c>
      <c r="C295" t="s">
        <v>169</v>
      </c>
      <c r="D295">
        <v>2004</v>
      </c>
      <c r="E295" t="s">
        <v>107</v>
      </c>
      <c r="F295" t="s">
        <v>146</v>
      </c>
      <c r="G295" s="42">
        <v>5.3150395778364112</v>
      </c>
      <c r="H295" s="42">
        <v>0.63673993255940287</v>
      </c>
    </row>
    <row r="296" spans="1:8" x14ac:dyDescent="0.25">
      <c r="A296" s="30">
        <v>31105</v>
      </c>
      <c r="B296" s="30" t="s">
        <v>8</v>
      </c>
      <c r="C296" t="s">
        <v>169</v>
      </c>
      <c r="D296">
        <v>2004</v>
      </c>
      <c r="E296" t="s">
        <v>107</v>
      </c>
      <c r="F296" t="s">
        <v>146</v>
      </c>
      <c r="G296" s="42">
        <v>2.4656063030899915</v>
      </c>
    </row>
    <row r="297" spans="1:8" x14ac:dyDescent="0.25">
      <c r="A297" s="30">
        <v>31106</v>
      </c>
      <c r="B297" s="30" t="s">
        <v>8</v>
      </c>
      <c r="C297" t="s">
        <v>169</v>
      </c>
      <c r="D297">
        <v>2004</v>
      </c>
      <c r="E297" t="s">
        <v>107</v>
      </c>
      <c r="F297" t="s">
        <v>146</v>
      </c>
      <c r="G297" s="42">
        <v>4.3053952321204516</v>
      </c>
      <c r="H297" s="42">
        <v>0.48636511568722357</v>
      </c>
    </row>
    <row r="298" spans="1:8" x14ac:dyDescent="0.25">
      <c r="A298" s="30">
        <v>31108</v>
      </c>
      <c r="B298" s="30" t="s">
        <v>8</v>
      </c>
      <c r="C298" t="s">
        <v>169</v>
      </c>
      <c r="D298">
        <v>2004</v>
      </c>
      <c r="E298" t="s">
        <v>107</v>
      </c>
      <c r="F298" t="s">
        <v>146</v>
      </c>
      <c r="G298" s="42">
        <v>5.5328988988988996</v>
      </c>
    </row>
    <row r="299" spans="1:8" x14ac:dyDescent="0.25">
      <c r="A299" s="30">
        <v>31110</v>
      </c>
      <c r="B299" s="30" t="s">
        <v>8</v>
      </c>
      <c r="C299" t="s">
        <v>169</v>
      </c>
      <c r="D299">
        <v>2004</v>
      </c>
      <c r="E299" t="s">
        <v>107</v>
      </c>
      <c r="F299" t="s">
        <v>146</v>
      </c>
      <c r="G299" s="42">
        <v>2.747644854515682</v>
      </c>
      <c r="H299" s="42">
        <v>0.50536639593637067</v>
      </c>
    </row>
    <row r="300" spans="1:8" x14ac:dyDescent="0.25">
      <c r="A300" s="30">
        <v>31113</v>
      </c>
      <c r="B300" s="30" t="s">
        <v>8</v>
      </c>
      <c r="C300" t="s">
        <v>169</v>
      </c>
      <c r="D300">
        <v>2004</v>
      </c>
      <c r="E300" t="s">
        <v>107</v>
      </c>
      <c r="F300" t="s">
        <v>146</v>
      </c>
      <c r="G300" s="42">
        <v>2.3334864694776583</v>
      </c>
      <c r="H300" s="42">
        <v>0.38019170794078061</v>
      </c>
    </row>
    <row r="301" spans="1:8" x14ac:dyDescent="0.25">
      <c r="A301" s="30">
        <v>31114</v>
      </c>
      <c r="B301" s="30" t="s">
        <v>8</v>
      </c>
      <c r="C301" t="s">
        <v>169</v>
      </c>
      <c r="D301">
        <v>2004</v>
      </c>
      <c r="E301" t="s">
        <v>107</v>
      </c>
      <c r="F301" t="s">
        <v>146</v>
      </c>
      <c r="G301" s="42">
        <v>4.5285697874784612</v>
      </c>
      <c r="H301" s="42">
        <v>0.45811777028067002</v>
      </c>
    </row>
    <row r="302" spans="1:8" x14ac:dyDescent="0.25">
      <c r="A302" s="30">
        <v>31115</v>
      </c>
      <c r="B302" s="30" t="s">
        <v>8</v>
      </c>
      <c r="C302" t="s">
        <v>169</v>
      </c>
      <c r="D302">
        <v>2004</v>
      </c>
      <c r="E302" t="s">
        <v>107</v>
      </c>
      <c r="F302" t="s">
        <v>146</v>
      </c>
      <c r="G302" s="42">
        <v>1.0288071183612935</v>
      </c>
    </row>
    <row r="303" spans="1:8" x14ac:dyDescent="0.25">
      <c r="A303" s="30">
        <v>31116</v>
      </c>
      <c r="B303" s="30" t="s">
        <v>8</v>
      </c>
      <c r="C303" t="s">
        <v>169</v>
      </c>
      <c r="D303">
        <v>2004</v>
      </c>
      <c r="E303" t="s">
        <v>107</v>
      </c>
      <c r="F303" t="s">
        <v>146</v>
      </c>
      <c r="G303" s="42">
        <v>3.4969182389937106</v>
      </c>
    </row>
    <row r="304" spans="1:8" x14ac:dyDescent="0.25">
      <c r="A304" s="30">
        <v>31118</v>
      </c>
      <c r="B304" s="30" t="s">
        <v>8</v>
      </c>
      <c r="C304" t="s">
        <v>169</v>
      </c>
      <c r="D304">
        <v>2004</v>
      </c>
      <c r="E304" t="s">
        <v>107</v>
      </c>
      <c r="F304" t="s">
        <v>146</v>
      </c>
      <c r="G304" s="42">
        <v>1.7989169087739683</v>
      </c>
    </row>
    <row r="305" spans="1:8" x14ac:dyDescent="0.25">
      <c r="A305" s="30">
        <v>31119</v>
      </c>
      <c r="B305" s="30" t="s">
        <v>8</v>
      </c>
      <c r="C305" t="s">
        <v>169</v>
      </c>
      <c r="D305">
        <v>2004</v>
      </c>
      <c r="E305" t="s">
        <v>107</v>
      </c>
      <c r="F305" t="s">
        <v>146</v>
      </c>
      <c r="G305" s="42">
        <v>2.5978425140399879</v>
      </c>
    </row>
    <row r="306" spans="1:8" x14ac:dyDescent="0.25">
      <c r="A306" s="30">
        <v>31120</v>
      </c>
      <c r="B306" s="30" t="s">
        <v>8</v>
      </c>
      <c r="C306" t="s">
        <v>169</v>
      </c>
      <c r="D306">
        <v>2004</v>
      </c>
      <c r="E306" t="s">
        <v>107</v>
      </c>
      <c r="F306" t="s">
        <v>146</v>
      </c>
      <c r="G306" s="42">
        <v>5.7246509498741123</v>
      </c>
    </row>
    <row r="307" spans="1:8" x14ac:dyDescent="0.25">
      <c r="A307" s="30">
        <v>31121</v>
      </c>
      <c r="B307" s="30" t="s">
        <v>8</v>
      </c>
      <c r="C307" t="s">
        <v>169</v>
      </c>
      <c r="D307">
        <v>2004</v>
      </c>
      <c r="E307" t="s">
        <v>107</v>
      </c>
      <c r="F307" t="s">
        <v>146</v>
      </c>
      <c r="G307" s="42">
        <v>4.7487783614619419</v>
      </c>
    </row>
    <row r="308" spans="1:8" x14ac:dyDescent="0.25">
      <c r="A308" s="30">
        <v>31122</v>
      </c>
      <c r="B308" s="30" t="s">
        <v>8</v>
      </c>
      <c r="C308" t="s">
        <v>169</v>
      </c>
      <c r="D308">
        <v>2004</v>
      </c>
      <c r="E308" t="s">
        <v>107</v>
      </c>
      <c r="F308" t="s">
        <v>146</v>
      </c>
      <c r="G308" s="42">
        <v>3.3149349166476365</v>
      </c>
    </row>
    <row r="309" spans="1:8" x14ac:dyDescent="0.25">
      <c r="A309" s="30">
        <v>31123</v>
      </c>
      <c r="B309" s="30" t="s">
        <v>8</v>
      </c>
      <c r="C309" t="s">
        <v>169</v>
      </c>
      <c r="D309">
        <v>2004</v>
      </c>
      <c r="E309" t="s">
        <v>107</v>
      </c>
      <c r="F309" t="s">
        <v>146</v>
      </c>
      <c r="G309" s="42">
        <v>3.6228517520215635</v>
      </c>
    </row>
    <row r="310" spans="1:8" x14ac:dyDescent="0.25">
      <c r="A310" s="30">
        <v>31124</v>
      </c>
      <c r="B310" s="30" t="s">
        <v>8</v>
      </c>
      <c r="C310" t="s">
        <v>169</v>
      </c>
      <c r="D310">
        <v>2004</v>
      </c>
      <c r="E310" t="s">
        <v>107</v>
      </c>
      <c r="F310" t="s">
        <v>146</v>
      </c>
      <c r="G310" s="42">
        <v>5.6605710338475701</v>
      </c>
    </row>
    <row r="311" spans="1:8" x14ac:dyDescent="0.25">
      <c r="A311" s="30">
        <v>31128</v>
      </c>
      <c r="B311" s="30" t="s">
        <v>8</v>
      </c>
      <c r="C311" t="s">
        <v>169</v>
      </c>
      <c r="D311">
        <v>2004</v>
      </c>
      <c r="E311" t="s">
        <v>107</v>
      </c>
      <c r="F311" t="s">
        <v>146</v>
      </c>
      <c r="G311" s="42">
        <v>5.5072550756228908</v>
      </c>
    </row>
    <row r="312" spans="1:8" x14ac:dyDescent="0.25">
      <c r="A312" s="30">
        <v>31130</v>
      </c>
      <c r="B312" s="30" t="s">
        <v>8</v>
      </c>
      <c r="C312" t="s">
        <v>169</v>
      </c>
      <c r="D312">
        <v>2004</v>
      </c>
      <c r="E312" t="s">
        <v>107</v>
      </c>
      <c r="F312" t="s">
        <v>146</v>
      </c>
      <c r="G312" s="42">
        <v>1.7505691225165563</v>
      </c>
    </row>
    <row r="313" spans="1:8" x14ac:dyDescent="0.25">
      <c r="A313" s="30">
        <v>34902</v>
      </c>
      <c r="B313" s="30" t="s">
        <v>8</v>
      </c>
      <c r="C313" t="s">
        <v>133</v>
      </c>
      <c r="D313">
        <v>2006</v>
      </c>
      <c r="E313" t="s">
        <v>107</v>
      </c>
      <c r="F313" t="s">
        <v>146</v>
      </c>
      <c r="G313" s="42">
        <v>2.2097007845283709</v>
      </c>
    </row>
    <row r="314" spans="1:8" x14ac:dyDescent="0.25">
      <c r="A314" s="30">
        <v>34905</v>
      </c>
      <c r="B314" s="30" t="s">
        <v>8</v>
      </c>
      <c r="C314" t="s">
        <v>133</v>
      </c>
      <c r="D314">
        <v>2006</v>
      </c>
      <c r="E314" t="s">
        <v>107</v>
      </c>
      <c r="F314" t="s">
        <v>146</v>
      </c>
      <c r="G314" s="42">
        <v>1.1273714285714285</v>
      </c>
    </row>
    <row r="315" spans="1:8" x14ac:dyDescent="0.25">
      <c r="A315" s="30">
        <v>34908</v>
      </c>
      <c r="B315" s="30" t="s">
        <v>8</v>
      </c>
      <c r="C315" t="s">
        <v>133</v>
      </c>
      <c r="D315">
        <v>2006</v>
      </c>
      <c r="E315" t="s">
        <v>107</v>
      </c>
      <c r="F315" t="s">
        <v>146</v>
      </c>
      <c r="G315" s="42">
        <v>1.4653744125326371</v>
      </c>
      <c r="H315" s="42">
        <v>0.32946604456871997</v>
      </c>
    </row>
    <row r="316" spans="1:8" x14ac:dyDescent="0.25">
      <c r="A316" s="30">
        <v>34909</v>
      </c>
      <c r="B316" s="30" t="s">
        <v>8</v>
      </c>
      <c r="C316" t="s">
        <v>133</v>
      </c>
      <c r="D316">
        <v>2006</v>
      </c>
      <c r="E316" t="s">
        <v>107</v>
      </c>
      <c r="F316" t="s">
        <v>146</v>
      </c>
      <c r="G316" s="42">
        <v>2.5971738060068934</v>
      </c>
      <c r="H316" s="42">
        <v>0.33741144787019445</v>
      </c>
    </row>
    <row r="317" spans="1:8" x14ac:dyDescent="0.25">
      <c r="A317" s="30">
        <v>34910</v>
      </c>
      <c r="B317" s="30" t="s">
        <v>8</v>
      </c>
      <c r="C317" t="s">
        <v>133</v>
      </c>
      <c r="D317">
        <v>2006</v>
      </c>
      <c r="E317" t="s">
        <v>107</v>
      </c>
      <c r="F317" t="s">
        <v>146</v>
      </c>
      <c r="G317" s="42">
        <v>5.8920322043309277</v>
      </c>
      <c r="H317" s="42">
        <v>0.27446607614373447</v>
      </c>
    </row>
    <row r="318" spans="1:8" x14ac:dyDescent="0.25">
      <c r="A318" s="30">
        <v>34911</v>
      </c>
      <c r="B318" s="30" t="s">
        <v>8</v>
      </c>
      <c r="C318" t="s">
        <v>133</v>
      </c>
      <c r="D318">
        <v>2006</v>
      </c>
      <c r="E318" t="s">
        <v>107</v>
      </c>
      <c r="F318" t="s">
        <v>146</v>
      </c>
      <c r="G318" s="42">
        <v>0.94882410583047527</v>
      </c>
      <c r="H318" s="42">
        <v>0.20691380644338378</v>
      </c>
    </row>
    <row r="319" spans="1:8" x14ac:dyDescent="0.25">
      <c r="A319" s="30">
        <v>34912</v>
      </c>
      <c r="B319" s="30" t="s">
        <v>8</v>
      </c>
      <c r="C319" t="s">
        <v>133</v>
      </c>
      <c r="D319">
        <v>2006</v>
      </c>
      <c r="E319" t="s">
        <v>107</v>
      </c>
      <c r="F319" t="s">
        <v>146</v>
      </c>
      <c r="G319" s="42">
        <v>0.67505688282138798</v>
      </c>
      <c r="H319" s="42">
        <v>0.17815122700422725</v>
      </c>
    </row>
    <row r="320" spans="1:8" x14ac:dyDescent="0.25">
      <c r="A320" s="30">
        <v>34916</v>
      </c>
      <c r="B320" s="30" t="s">
        <v>8</v>
      </c>
      <c r="C320" t="s">
        <v>133</v>
      </c>
      <c r="D320">
        <v>2006</v>
      </c>
      <c r="E320" t="s">
        <v>107</v>
      </c>
      <c r="F320" t="s">
        <v>146</v>
      </c>
      <c r="G320" s="42">
        <v>8.5363830003042906</v>
      </c>
    </row>
    <row r="321" spans="1:8" x14ac:dyDescent="0.25">
      <c r="A321" s="30">
        <v>34917</v>
      </c>
      <c r="B321" s="30" t="s">
        <v>8</v>
      </c>
      <c r="C321" t="s">
        <v>133</v>
      </c>
      <c r="D321">
        <v>2006</v>
      </c>
      <c r="E321" t="s">
        <v>107</v>
      </c>
      <c r="F321" t="s">
        <v>146</v>
      </c>
      <c r="G321" s="42">
        <v>1.2047390733824568</v>
      </c>
      <c r="H321" s="42">
        <v>0.14430846146644075</v>
      </c>
    </row>
    <row r="322" spans="1:8" x14ac:dyDescent="0.25">
      <c r="A322" s="30">
        <v>34919</v>
      </c>
      <c r="B322" s="30" t="s">
        <v>8</v>
      </c>
      <c r="C322" t="s">
        <v>133</v>
      </c>
      <c r="D322">
        <v>2006</v>
      </c>
      <c r="E322" t="s">
        <v>107</v>
      </c>
      <c r="F322" t="s">
        <v>146</v>
      </c>
      <c r="G322" s="42">
        <v>0.73720710881652107</v>
      </c>
      <c r="H322" s="42">
        <v>0.11186729072020168</v>
      </c>
    </row>
    <row r="323" spans="1:8" x14ac:dyDescent="0.25">
      <c r="A323" s="30">
        <v>34931</v>
      </c>
      <c r="B323" s="30" t="s">
        <v>8</v>
      </c>
      <c r="C323" t="s">
        <v>133</v>
      </c>
      <c r="D323">
        <v>2006</v>
      </c>
      <c r="E323" t="s">
        <v>107</v>
      </c>
      <c r="F323" t="s">
        <v>146</v>
      </c>
      <c r="G323" s="42">
        <v>1.4983753613076845</v>
      </c>
      <c r="H323" s="42">
        <v>0.16956911762661889</v>
      </c>
    </row>
    <row r="324" spans="1:8" x14ac:dyDescent="0.25">
      <c r="A324" s="30">
        <v>34944</v>
      </c>
      <c r="B324" s="30" t="s">
        <v>8</v>
      </c>
      <c r="C324" t="s">
        <v>133</v>
      </c>
      <c r="D324">
        <v>2006</v>
      </c>
      <c r="E324" t="s">
        <v>107</v>
      </c>
      <c r="F324" t="s">
        <v>146</v>
      </c>
      <c r="G324" s="42">
        <v>1.3481024819855885</v>
      </c>
      <c r="H324" s="42">
        <v>0.14193773359648676</v>
      </c>
    </row>
    <row r="325" spans="1:8" x14ac:dyDescent="0.25">
      <c r="A325" s="30">
        <v>34945</v>
      </c>
      <c r="B325" s="30" t="s">
        <v>8</v>
      </c>
      <c r="C325" t="s">
        <v>133</v>
      </c>
      <c r="D325">
        <v>2006</v>
      </c>
      <c r="E325" t="s">
        <v>107</v>
      </c>
      <c r="F325" t="s">
        <v>146</v>
      </c>
      <c r="G325" s="42">
        <v>0.71768172888015702</v>
      </c>
      <c r="H325" s="42">
        <v>0.18231224976402935</v>
      </c>
    </row>
    <row r="326" spans="1:8" x14ac:dyDescent="0.25">
      <c r="A326" s="30">
        <v>34946</v>
      </c>
      <c r="B326" s="30" t="s">
        <v>8</v>
      </c>
      <c r="C326" t="s">
        <v>133</v>
      </c>
      <c r="D326">
        <v>2006</v>
      </c>
      <c r="E326" t="s">
        <v>107</v>
      </c>
      <c r="F326" t="s">
        <v>146</v>
      </c>
      <c r="G326" s="42">
        <v>1.5951295232335452</v>
      </c>
      <c r="H326" s="42">
        <v>0.19383797982267967</v>
      </c>
    </row>
    <row r="327" spans="1:8" x14ac:dyDescent="0.25">
      <c r="A327" s="30">
        <v>35002</v>
      </c>
      <c r="B327" s="30" t="s">
        <v>8</v>
      </c>
      <c r="C327" t="s">
        <v>169</v>
      </c>
      <c r="D327">
        <v>2006</v>
      </c>
      <c r="E327" t="s">
        <v>107</v>
      </c>
      <c r="F327" t="s">
        <v>146</v>
      </c>
      <c r="G327" s="42">
        <v>10.020058918369681</v>
      </c>
    </row>
    <row r="328" spans="1:8" x14ac:dyDescent="0.25">
      <c r="A328" s="30">
        <v>35003</v>
      </c>
      <c r="B328" s="30" t="s">
        <v>8</v>
      </c>
      <c r="C328" t="s">
        <v>169</v>
      </c>
      <c r="D328">
        <v>2006</v>
      </c>
      <c r="E328" t="s">
        <v>107</v>
      </c>
      <c r="F328" t="s">
        <v>146</v>
      </c>
      <c r="G328" s="42">
        <v>5.2423614603238455</v>
      </c>
    </row>
    <row r="329" spans="1:8" x14ac:dyDescent="0.25">
      <c r="A329" s="30">
        <v>35004</v>
      </c>
      <c r="B329" s="30" t="s">
        <v>8</v>
      </c>
      <c r="C329" t="s">
        <v>169</v>
      </c>
      <c r="D329">
        <v>2006</v>
      </c>
      <c r="E329" t="s">
        <v>107</v>
      </c>
      <c r="F329" t="s">
        <v>146</v>
      </c>
      <c r="G329" s="42">
        <v>2.5342789382468305</v>
      </c>
    </row>
    <row r="330" spans="1:8" x14ac:dyDescent="0.25">
      <c r="A330" s="30">
        <v>35005</v>
      </c>
      <c r="B330" s="30" t="s">
        <v>8</v>
      </c>
      <c r="C330" t="s">
        <v>169</v>
      </c>
      <c r="D330">
        <v>2006</v>
      </c>
      <c r="E330" t="s">
        <v>107</v>
      </c>
      <c r="F330" t="s">
        <v>146</v>
      </c>
      <c r="G330" s="42">
        <v>2.7336555269922878</v>
      </c>
      <c r="H330" s="42">
        <v>0.46127170793202638</v>
      </c>
    </row>
    <row r="331" spans="1:8" x14ac:dyDescent="0.25">
      <c r="A331" s="30">
        <v>35006</v>
      </c>
      <c r="B331" s="30" t="s">
        <v>8</v>
      </c>
      <c r="C331" t="s">
        <v>169</v>
      </c>
      <c r="D331">
        <v>2006</v>
      </c>
      <c r="E331" t="s">
        <v>107</v>
      </c>
      <c r="F331" t="s">
        <v>146</v>
      </c>
      <c r="G331" s="42">
        <v>6.4926723725733968</v>
      </c>
      <c r="H331" s="42">
        <v>0.47095871256495037</v>
      </c>
    </row>
    <row r="332" spans="1:8" x14ac:dyDescent="0.25">
      <c r="A332" s="30">
        <v>35007</v>
      </c>
      <c r="B332" s="30" t="s">
        <v>8</v>
      </c>
      <c r="C332" t="s">
        <v>169</v>
      </c>
      <c r="D332">
        <v>2006</v>
      </c>
      <c r="E332" t="s">
        <v>107</v>
      </c>
      <c r="F332" t="s">
        <v>146</v>
      </c>
      <c r="G332" s="42">
        <v>6.562726709473921</v>
      </c>
      <c r="H332" s="42">
        <v>0.43765801106230684</v>
      </c>
    </row>
    <row r="333" spans="1:8" x14ac:dyDescent="0.25">
      <c r="A333" s="30">
        <v>35008</v>
      </c>
      <c r="B333" s="30" t="s">
        <v>8</v>
      </c>
      <c r="C333" t="s">
        <v>169</v>
      </c>
      <c r="D333">
        <v>2006</v>
      </c>
      <c r="E333" t="s">
        <v>107</v>
      </c>
      <c r="F333" t="s">
        <v>146</v>
      </c>
      <c r="G333" s="42">
        <v>4.7393721593911851</v>
      </c>
      <c r="H333" s="42">
        <v>0.54545279793421586</v>
      </c>
    </row>
    <row r="334" spans="1:8" x14ac:dyDescent="0.25">
      <c r="A334" s="30">
        <v>35009</v>
      </c>
      <c r="B334" s="30" t="s">
        <v>8</v>
      </c>
      <c r="C334" t="s">
        <v>169</v>
      </c>
      <c r="D334">
        <v>2006</v>
      </c>
      <c r="E334" t="s">
        <v>107</v>
      </c>
      <c r="F334" t="s">
        <v>146</v>
      </c>
      <c r="G334" s="42">
        <v>10.772220758693363</v>
      </c>
    </row>
    <row r="335" spans="1:8" x14ac:dyDescent="0.25">
      <c r="A335" s="30">
        <v>35010</v>
      </c>
      <c r="B335" s="30" t="s">
        <v>8</v>
      </c>
      <c r="C335" t="s">
        <v>169</v>
      </c>
      <c r="D335">
        <v>2006</v>
      </c>
      <c r="E335" t="s">
        <v>107</v>
      </c>
      <c r="F335" t="s">
        <v>146</v>
      </c>
      <c r="G335" s="42">
        <v>3.9376321353065542</v>
      </c>
    </row>
    <row r="336" spans="1:8" x14ac:dyDescent="0.25">
      <c r="A336" s="30">
        <v>35011</v>
      </c>
      <c r="B336" s="30" t="s">
        <v>8</v>
      </c>
      <c r="C336" t="s">
        <v>169</v>
      </c>
      <c r="D336">
        <v>2006</v>
      </c>
      <c r="E336" t="s">
        <v>107</v>
      </c>
      <c r="F336" t="s">
        <v>146</v>
      </c>
      <c r="G336" s="42">
        <v>6.8627208480565374</v>
      </c>
    </row>
    <row r="337" spans="1:8" x14ac:dyDescent="0.25">
      <c r="A337" s="30">
        <v>35012</v>
      </c>
      <c r="B337" s="30" t="s">
        <v>8</v>
      </c>
      <c r="C337" t="s">
        <v>169</v>
      </c>
      <c r="D337">
        <v>2006</v>
      </c>
      <c r="E337" t="s">
        <v>107</v>
      </c>
      <c r="F337" t="s">
        <v>146</v>
      </c>
      <c r="G337" s="42">
        <v>5.8870751728110591</v>
      </c>
      <c r="H337" s="42">
        <v>0.37220551493017617</v>
      </c>
    </row>
    <row r="338" spans="1:8" x14ac:dyDescent="0.25">
      <c r="A338" s="30">
        <v>35013</v>
      </c>
      <c r="B338" s="30" t="s">
        <v>8</v>
      </c>
      <c r="C338" t="s">
        <v>169</v>
      </c>
      <c r="D338">
        <v>2006</v>
      </c>
      <c r="E338" t="s">
        <v>107</v>
      </c>
      <c r="F338" t="s">
        <v>146</v>
      </c>
      <c r="G338" s="42">
        <v>10.071021970705724</v>
      </c>
      <c r="H338" s="42">
        <v>0.5527276758684303</v>
      </c>
    </row>
    <row r="339" spans="1:8" x14ac:dyDescent="0.25">
      <c r="A339" s="30">
        <v>35014</v>
      </c>
      <c r="B339" s="30" t="s">
        <v>8</v>
      </c>
      <c r="C339" t="s">
        <v>169</v>
      </c>
      <c r="D339">
        <v>2006</v>
      </c>
      <c r="E339" t="s">
        <v>107</v>
      </c>
      <c r="F339" t="s">
        <v>146</v>
      </c>
      <c r="G339" s="42">
        <v>1.3796109097844744</v>
      </c>
    </row>
    <row r="340" spans="1:8" x14ac:dyDescent="0.25">
      <c r="A340" s="30">
        <v>35015</v>
      </c>
      <c r="B340" s="30" t="s">
        <v>8</v>
      </c>
      <c r="C340" t="s">
        <v>169</v>
      </c>
      <c r="D340">
        <v>2006</v>
      </c>
      <c r="E340" t="s">
        <v>107</v>
      </c>
      <c r="F340" t="s">
        <v>146</v>
      </c>
      <c r="G340" s="42">
        <v>1.8961470348873606</v>
      </c>
    </row>
    <row r="341" spans="1:8" x14ac:dyDescent="0.25">
      <c r="A341" s="30">
        <v>35020</v>
      </c>
      <c r="B341" s="30" t="s">
        <v>8</v>
      </c>
      <c r="C341" t="s">
        <v>169</v>
      </c>
      <c r="D341">
        <v>2006</v>
      </c>
      <c r="E341" t="s">
        <v>107</v>
      </c>
      <c r="F341" t="s">
        <v>146</v>
      </c>
      <c r="G341" s="42">
        <v>1.8894100451767206</v>
      </c>
    </row>
    <row r="342" spans="1:8" x14ac:dyDescent="0.25">
      <c r="A342" s="30">
        <v>35023</v>
      </c>
      <c r="B342" s="30" t="s">
        <v>8</v>
      </c>
      <c r="C342" t="s">
        <v>169</v>
      </c>
      <c r="D342">
        <v>2006</v>
      </c>
      <c r="E342" t="s">
        <v>107</v>
      </c>
      <c r="F342" t="s">
        <v>146</v>
      </c>
      <c r="G342" s="42">
        <v>10.944426247406922</v>
      </c>
    </row>
    <row r="343" spans="1:8" x14ac:dyDescent="0.25">
      <c r="A343" s="30">
        <v>35025</v>
      </c>
      <c r="B343" s="30" t="s">
        <v>8</v>
      </c>
      <c r="C343" t="s">
        <v>169</v>
      </c>
      <c r="D343">
        <v>2006</v>
      </c>
      <c r="E343" t="s">
        <v>107</v>
      </c>
      <c r="F343" t="s">
        <v>146</v>
      </c>
      <c r="G343" s="42">
        <v>0.20304185366871932</v>
      </c>
    </row>
    <row r="344" spans="1:8" x14ac:dyDescent="0.25">
      <c r="A344" s="30">
        <v>35030</v>
      </c>
      <c r="B344" s="30" t="s">
        <v>8</v>
      </c>
      <c r="C344" t="s">
        <v>169</v>
      </c>
      <c r="D344">
        <v>2006</v>
      </c>
      <c r="E344" t="s">
        <v>107</v>
      </c>
      <c r="F344" t="s">
        <v>146</v>
      </c>
      <c r="G344" s="42">
        <v>0.28774350191416481</v>
      </c>
    </row>
    <row r="345" spans="1:8" x14ac:dyDescent="0.25">
      <c r="A345" s="30">
        <v>35031</v>
      </c>
      <c r="B345" s="30" t="s">
        <v>8</v>
      </c>
      <c r="C345" t="s">
        <v>169</v>
      </c>
      <c r="D345">
        <v>2006</v>
      </c>
      <c r="E345" t="s">
        <v>107</v>
      </c>
      <c r="F345" t="s">
        <v>146</v>
      </c>
      <c r="G345" s="42">
        <v>5.9208623872026243</v>
      </c>
    </row>
    <row r="346" spans="1:8" x14ac:dyDescent="0.25">
      <c r="A346" s="30">
        <v>35101</v>
      </c>
      <c r="B346" s="30" t="s">
        <v>8</v>
      </c>
      <c r="C346" t="s">
        <v>147</v>
      </c>
      <c r="D346">
        <v>2006</v>
      </c>
      <c r="E346" t="s">
        <v>107</v>
      </c>
      <c r="F346" t="s">
        <v>146</v>
      </c>
      <c r="G346" s="42">
        <v>0.86264464062556057</v>
      </c>
      <c r="H346" s="42">
        <v>0.14475019023132171</v>
      </c>
    </row>
    <row r="347" spans="1:8" x14ac:dyDescent="0.25">
      <c r="A347" s="30">
        <v>35104</v>
      </c>
      <c r="B347" s="30" t="s">
        <v>8</v>
      </c>
      <c r="C347" t="s">
        <v>147</v>
      </c>
      <c r="D347">
        <v>2006</v>
      </c>
      <c r="E347" t="s">
        <v>107</v>
      </c>
      <c r="F347" t="s">
        <v>146</v>
      </c>
      <c r="G347" s="42">
        <v>1.9101630214661804</v>
      </c>
      <c r="H347" s="42">
        <v>0.29691453453804922</v>
      </c>
    </row>
    <row r="348" spans="1:8" x14ac:dyDescent="0.25">
      <c r="A348" s="30">
        <v>35105</v>
      </c>
      <c r="B348" s="30" t="s">
        <v>8</v>
      </c>
      <c r="C348" t="s">
        <v>147</v>
      </c>
      <c r="D348">
        <v>2006</v>
      </c>
      <c r="E348" t="s">
        <v>107</v>
      </c>
      <c r="F348" t="s">
        <v>146</v>
      </c>
      <c r="H348" s="42">
        <v>0.18353156467263265</v>
      </c>
    </row>
    <row r="349" spans="1:8" x14ac:dyDescent="0.25">
      <c r="A349" s="30">
        <v>35106</v>
      </c>
      <c r="B349" s="30" t="s">
        <v>8</v>
      </c>
      <c r="C349" t="s">
        <v>147</v>
      </c>
      <c r="D349">
        <v>2006</v>
      </c>
      <c r="E349" t="s">
        <v>107</v>
      </c>
      <c r="F349" t="s">
        <v>146</v>
      </c>
      <c r="G349" s="42">
        <v>0.92181142685008521</v>
      </c>
      <c r="H349" s="42">
        <v>0.17240995531228026</v>
      </c>
    </row>
    <row r="350" spans="1:8" x14ac:dyDescent="0.25">
      <c r="A350" s="30">
        <v>35107</v>
      </c>
      <c r="B350" s="30" t="s">
        <v>8</v>
      </c>
      <c r="C350" t="s">
        <v>147</v>
      </c>
      <c r="D350">
        <v>2006</v>
      </c>
      <c r="E350" t="s">
        <v>107</v>
      </c>
      <c r="F350" t="s">
        <v>146</v>
      </c>
      <c r="G350" s="42">
        <v>1.3635791422400494</v>
      </c>
      <c r="H350" s="42">
        <v>0.15057728996704461</v>
      </c>
    </row>
    <row r="351" spans="1:8" x14ac:dyDescent="0.25">
      <c r="A351" s="30">
        <v>35108</v>
      </c>
      <c r="B351" s="30" t="s">
        <v>8</v>
      </c>
      <c r="C351" t="s">
        <v>147</v>
      </c>
      <c r="D351">
        <v>2006</v>
      </c>
      <c r="E351" t="s">
        <v>107</v>
      </c>
      <c r="F351" t="s">
        <v>146</v>
      </c>
      <c r="H351" s="42">
        <v>0.11393182909926762</v>
      </c>
    </row>
    <row r="352" spans="1:8" x14ac:dyDescent="0.25">
      <c r="A352" s="30">
        <v>35110</v>
      </c>
      <c r="B352" s="30" t="s">
        <v>8</v>
      </c>
      <c r="C352" t="s">
        <v>147</v>
      </c>
      <c r="D352">
        <v>2006</v>
      </c>
      <c r="E352" t="s">
        <v>107</v>
      </c>
      <c r="F352" t="s">
        <v>146</v>
      </c>
      <c r="H352" s="42">
        <v>0.14853433146348902</v>
      </c>
    </row>
    <row r="353" spans="1:8" x14ac:dyDescent="0.25">
      <c r="A353" s="30">
        <v>35111</v>
      </c>
      <c r="B353" s="30" t="s">
        <v>8</v>
      </c>
      <c r="C353" t="s">
        <v>147</v>
      </c>
      <c r="D353">
        <v>2006</v>
      </c>
      <c r="E353" t="s">
        <v>107</v>
      </c>
      <c r="F353" t="s">
        <v>146</v>
      </c>
      <c r="G353" s="42">
        <v>1.3971529790660224</v>
      </c>
      <c r="H353" s="42">
        <v>0.16361815372921745</v>
      </c>
    </row>
    <row r="354" spans="1:8" x14ac:dyDescent="0.25">
      <c r="A354" s="30">
        <v>35112</v>
      </c>
      <c r="B354" s="30" t="s">
        <v>8</v>
      </c>
      <c r="C354" t="s">
        <v>147</v>
      </c>
      <c r="D354">
        <v>2006</v>
      </c>
      <c r="E354" t="s">
        <v>107</v>
      </c>
      <c r="F354" t="s">
        <v>146</v>
      </c>
      <c r="G354" s="42">
        <v>1.0642729044834307</v>
      </c>
      <c r="H354" s="42">
        <v>0.15831312628515154</v>
      </c>
    </row>
    <row r="355" spans="1:8" x14ac:dyDescent="0.25">
      <c r="A355" s="30">
        <v>35114</v>
      </c>
      <c r="B355" s="30" t="s">
        <v>8</v>
      </c>
      <c r="C355" t="s">
        <v>147</v>
      </c>
      <c r="D355">
        <v>2006</v>
      </c>
      <c r="E355" t="s">
        <v>107</v>
      </c>
      <c r="F355" t="s">
        <v>146</v>
      </c>
      <c r="G355" s="42">
        <v>1.4458980158322194</v>
      </c>
      <c r="H355" s="42">
        <v>0.1935244680461469</v>
      </c>
    </row>
    <row r="356" spans="1:8" x14ac:dyDescent="0.25">
      <c r="A356" s="30">
        <v>35115</v>
      </c>
      <c r="B356" s="30" t="s">
        <v>8</v>
      </c>
      <c r="C356" t="s">
        <v>147</v>
      </c>
      <c r="D356">
        <v>2006</v>
      </c>
      <c r="E356" t="s">
        <v>107</v>
      </c>
      <c r="F356" t="s">
        <v>146</v>
      </c>
      <c r="G356" s="42">
        <v>1.0441066931833536</v>
      </c>
      <c r="H356" s="42">
        <v>0.15817942044257668</v>
      </c>
    </row>
    <row r="357" spans="1:8" x14ac:dyDescent="0.25">
      <c r="A357" s="30">
        <v>35116</v>
      </c>
      <c r="B357" s="30" t="s">
        <v>8</v>
      </c>
      <c r="C357" t="s">
        <v>147</v>
      </c>
      <c r="D357">
        <v>2006</v>
      </c>
      <c r="E357" t="s">
        <v>107</v>
      </c>
      <c r="F357" t="s">
        <v>146</v>
      </c>
      <c r="G357" s="42">
        <v>3.4047414566105414</v>
      </c>
      <c r="H357" s="42">
        <v>0.18104886631903688</v>
      </c>
    </row>
    <row r="358" spans="1:8" x14ac:dyDescent="0.25">
      <c r="A358" s="30">
        <v>35117</v>
      </c>
      <c r="B358" s="30" t="s">
        <v>8</v>
      </c>
      <c r="C358" t="s">
        <v>147</v>
      </c>
      <c r="D358">
        <v>2006</v>
      </c>
      <c r="E358" t="s">
        <v>107</v>
      </c>
      <c r="F358" t="s">
        <v>146</v>
      </c>
      <c r="G358" s="42">
        <v>1.5539546599496221</v>
      </c>
      <c r="H358" s="42">
        <v>0.28691744348409698</v>
      </c>
    </row>
    <row r="359" spans="1:8" x14ac:dyDescent="0.25">
      <c r="A359" s="30">
        <v>35118</v>
      </c>
      <c r="B359" s="30" t="s">
        <v>8</v>
      </c>
      <c r="C359" t="s">
        <v>147</v>
      </c>
      <c r="D359">
        <v>2006</v>
      </c>
      <c r="E359" t="s">
        <v>107</v>
      </c>
      <c r="F359" t="s">
        <v>146</v>
      </c>
      <c r="G359" s="42">
        <v>1.1576097854421499</v>
      </c>
      <c r="H359" s="42">
        <v>0.14910735092211214</v>
      </c>
    </row>
    <row r="360" spans="1:8" x14ac:dyDescent="0.25">
      <c r="A360" s="30">
        <v>35119</v>
      </c>
      <c r="B360" s="30" t="s">
        <v>8</v>
      </c>
      <c r="C360" t="s">
        <v>147</v>
      </c>
      <c r="D360">
        <v>2006</v>
      </c>
      <c r="E360" t="s">
        <v>107</v>
      </c>
      <c r="F360" t="s">
        <v>146</v>
      </c>
      <c r="G360" s="42">
        <v>1.7300101317122596</v>
      </c>
      <c r="H360" s="42">
        <v>0.11214311159927104</v>
      </c>
    </row>
    <row r="361" spans="1:8" x14ac:dyDescent="0.25">
      <c r="A361" s="30">
        <v>35120</v>
      </c>
      <c r="B361" s="30" t="s">
        <v>8</v>
      </c>
      <c r="C361" t="s">
        <v>147</v>
      </c>
      <c r="D361">
        <v>2006</v>
      </c>
      <c r="E361" t="s">
        <v>107</v>
      </c>
      <c r="F361" t="s">
        <v>146</v>
      </c>
      <c r="H361" s="42">
        <v>0.24241401671866133</v>
      </c>
    </row>
    <row r="362" spans="1:8" x14ac:dyDescent="0.25">
      <c r="A362" s="30">
        <v>35121</v>
      </c>
      <c r="B362" s="30" t="s">
        <v>8</v>
      </c>
      <c r="C362" t="s">
        <v>147</v>
      </c>
      <c r="D362">
        <v>2006</v>
      </c>
      <c r="E362" t="s">
        <v>107</v>
      </c>
      <c r="F362" t="s">
        <v>146</v>
      </c>
      <c r="H362" s="42">
        <v>0.22504013619982152</v>
      </c>
    </row>
    <row r="363" spans="1:8" x14ac:dyDescent="0.25">
      <c r="A363" s="30">
        <v>35122</v>
      </c>
      <c r="B363" s="30" t="s">
        <v>8</v>
      </c>
      <c r="C363" t="s">
        <v>147</v>
      </c>
      <c r="D363">
        <v>2006</v>
      </c>
      <c r="E363" t="s">
        <v>107</v>
      </c>
      <c r="F363" t="s">
        <v>146</v>
      </c>
      <c r="G363" s="42">
        <v>1.8055761973875177</v>
      </c>
      <c r="H363" s="42">
        <v>0.13128969326165527</v>
      </c>
    </row>
    <row r="364" spans="1:8" x14ac:dyDescent="0.25">
      <c r="A364" s="30">
        <v>35123</v>
      </c>
      <c r="B364" s="30" t="s">
        <v>8</v>
      </c>
      <c r="C364" t="s">
        <v>147</v>
      </c>
      <c r="D364">
        <v>2006</v>
      </c>
      <c r="E364" t="s">
        <v>107</v>
      </c>
      <c r="F364" t="s">
        <v>146</v>
      </c>
      <c r="G364" s="42">
        <v>0.73132396764580665</v>
      </c>
      <c r="H364" s="42">
        <v>0.18972118989011499</v>
      </c>
    </row>
    <row r="365" spans="1:8" x14ac:dyDescent="0.25">
      <c r="A365" s="30">
        <v>35124</v>
      </c>
      <c r="B365" s="30" t="s">
        <v>8</v>
      </c>
      <c r="C365" t="s">
        <v>147</v>
      </c>
      <c r="D365">
        <v>2006</v>
      </c>
      <c r="E365" t="s">
        <v>107</v>
      </c>
      <c r="F365" t="s">
        <v>146</v>
      </c>
      <c r="G365" s="42">
        <v>0.5378412792419307</v>
      </c>
    </row>
    <row r="366" spans="1:8" x14ac:dyDescent="0.25">
      <c r="A366" s="30">
        <v>35126</v>
      </c>
      <c r="B366" s="30" t="s">
        <v>8</v>
      </c>
      <c r="C366" t="s">
        <v>147</v>
      </c>
      <c r="D366">
        <v>2006</v>
      </c>
      <c r="E366" t="s">
        <v>107</v>
      </c>
      <c r="F366" t="s">
        <v>146</v>
      </c>
      <c r="G366" s="42">
        <v>0.96383581814835273</v>
      </c>
      <c r="H366" s="42">
        <v>0.1265886972961561</v>
      </c>
    </row>
    <row r="367" spans="1:8" x14ac:dyDescent="0.25">
      <c r="A367" s="30">
        <v>35127</v>
      </c>
      <c r="B367" s="30" t="s">
        <v>8</v>
      </c>
      <c r="C367" t="s">
        <v>147</v>
      </c>
      <c r="D367">
        <v>2006</v>
      </c>
      <c r="E367" t="s">
        <v>107</v>
      </c>
      <c r="F367" t="s">
        <v>146</v>
      </c>
      <c r="G367" s="42">
        <v>4.194969209894583</v>
      </c>
      <c r="H367" s="42">
        <v>0.22098309774778688</v>
      </c>
    </row>
    <row r="368" spans="1:8" x14ac:dyDescent="0.25">
      <c r="A368" s="30">
        <v>35128</v>
      </c>
      <c r="B368" s="30" t="s">
        <v>8</v>
      </c>
      <c r="C368" t="s">
        <v>147</v>
      </c>
      <c r="D368">
        <v>2006</v>
      </c>
      <c r="E368" t="s">
        <v>107</v>
      </c>
      <c r="F368" t="s">
        <v>146</v>
      </c>
      <c r="G368" s="42">
        <v>4.0052674897119349</v>
      </c>
      <c r="H368" s="42">
        <v>0.17189070964395642</v>
      </c>
    </row>
    <row r="369" spans="1:8" x14ac:dyDescent="0.25">
      <c r="A369" s="30">
        <v>35129</v>
      </c>
      <c r="B369" s="30" t="s">
        <v>8</v>
      </c>
      <c r="C369" t="s">
        <v>147</v>
      </c>
      <c r="D369">
        <v>2006</v>
      </c>
      <c r="E369" t="s">
        <v>107</v>
      </c>
      <c r="F369" t="s">
        <v>146</v>
      </c>
      <c r="H369" s="42">
        <v>0.14298447642833345</v>
      </c>
    </row>
    <row r="370" spans="1:8" x14ac:dyDescent="0.25">
      <c r="A370" s="30">
        <v>35130</v>
      </c>
      <c r="B370" s="30" t="s">
        <v>8</v>
      </c>
      <c r="C370" t="s">
        <v>147</v>
      </c>
      <c r="D370">
        <v>2006</v>
      </c>
      <c r="E370" t="s">
        <v>107</v>
      </c>
      <c r="F370" t="s">
        <v>146</v>
      </c>
      <c r="G370" s="42">
        <v>0.79190338426781226</v>
      </c>
      <c r="H370" s="42">
        <v>0.14633537472594504</v>
      </c>
    </row>
    <row r="371" spans="1:8" x14ac:dyDescent="0.25">
      <c r="A371" s="30">
        <v>37304</v>
      </c>
      <c r="B371" s="30" t="s">
        <v>8</v>
      </c>
      <c r="C371" t="s">
        <v>147</v>
      </c>
      <c r="D371">
        <v>2008</v>
      </c>
      <c r="E371" t="s">
        <v>107</v>
      </c>
      <c r="F371" t="s">
        <v>146</v>
      </c>
      <c r="G371" s="42">
        <v>2.5122392894461862</v>
      </c>
    </row>
    <row r="372" spans="1:8" x14ac:dyDescent="0.25">
      <c r="A372" s="30">
        <v>37305</v>
      </c>
      <c r="B372" s="30" t="s">
        <v>8</v>
      </c>
      <c r="C372" t="s">
        <v>147</v>
      </c>
      <c r="D372">
        <v>2008</v>
      </c>
      <c r="E372" t="s">
        <v>107</v>
      </c>
      <c r="F372" t="s">
        <v>146</v>
      </c>
      <c r="G372" s="42">
        <v>0.81915882294659648</v>
      </c>
    </row>
    <row r="373" spans="1:8" x14ac:dyDescent="0.25">
      <c r="A373" s="30">
        <v>37306</v>
      </c>
      <c r="B373" s="30" t="s">
        <v>8</v>
      </c>
      <c r="C373" t="s">
        <v>147</v>
      </c>
      <c r="D373">
        <v>2008</v>
      </c>
      <c r="E373" t="s">
        <v>107</v>
      </c>
      <c r="F373" t="s">
        <v>146</v>
      </c>
      <c r="G373" s="42">
        <v>2.044955991875423</v>
      </c>
    </row>
    <row r="374" spans="1:8" x14ac:dyDescent="0.25">
      <c r="A374" s="30">
        <v>37307</v>
      </c>
      <c r="B374" s="30" t="s">
        <v>8</v>
      </c>
      <c r="C374" t="s">
        <v>147</v>
      </c>
      <c r="D374">
        <v>2008</v>
      </c>
      <c r="E374" t="s">
        <v>107</v>
      </c>
      <c r="F374" t="s">
        <v>146</v>
      </c>
      <c r="G374" s="42">
        <v>3.0008157184095348</v>
      </c>
    </row>
    <row r="375" spans="1:8" x14ac:dyDescent="0.25">
      <c r="A375" s="30">
        <v>37308</v>
      </c>
      <c r="B375" s="30" t="s">
        <v>8</v>
      </c>
      <c r="C375" t="s">
        <v>147</v>
      </c>
      <c r="D375">
        <v>2008</v>
      </c>
      <c r="E375" t="s">
        <v>107</v>
      </c>
      <c r="F375" t="s">
        <v>146</v>
      </c>
      <c r="G375" s="42">
        <v>0.66040406199893109</v>
      </c>
    </row>
    <row r="376" spans="1:8" x14ac:dyDescent="0.25">
      <c r="A376" s="30">
        <v>37309</v>
      </c>
      <c r="B376" s="30" t="s">
        <v>8</v>
      </c>
      <c r="C376" t="s">
        <v>147</v>
      </c>
      <c r="D376">
        <v>2008</v>
      </c>
      <c r="E376" t="s">
        <v>107</v>
      </c>
      <c r="F376" t="s">
        <v>146</v>
      </c>
      <c r="G376" s="42">
        <v>0.58634133389974497</v>
      </c>
    </row>
    <row r="377" spans="1:8" x14ac:dyDescent="0.25">
      <c r="A377" s="30">
        <v>37310</v>
      </c>
      <c r="B377" s="30" t="s">
        <v>8</v>
      </c>
      <c r="C377" t="s">
        <v>147</v>
      </c>
      <c r="D377">
        <v>2008</v>
      </c>
      <c r="E377" t="s">
        <v>107</v>
      </c>
      <c r="F377" t="s">
        <v>146</v>
      </c>
      <c r="G377" s="42">
        <v>0.75692369477911647</v>
      </c>
    </row>
    <row r="378" spans="1:8" x14ac:dyDescent="0.25">
      <c r="A378" s="30">
        <v>37311</v>
      </c>
      <c r="B378" s="30" t="s">
        <v>8</v>
      </c>
      <c r="C378" t="s">
        <v>147</v>
      </c>
      <c r="D378">
        <v>2008</v>
      </c>
      <c r="E378" t="s">
        <v>107</v>
      </c>
      <c r="F378" t="s">
        <v>146</v>
      </c>
      <c r="G378" s="42">
        <v>1.5526944788181505</v>
      </c>
    </row>
    <row r="379" spans="1:8" x14ac:dyDescent="0.25">
      <c r="A379" s="30">
        <v>37313</v>
      </c>
      <c r="B379" s="30" t="s">
        <v>8</v>
      </c>
      <c r="C379" t="s">
        <v>147</v>
      </c>
      <c r="D379">
        <v>2008</v>
      </c>
      <c r="E379" t="s">
        <v>107</v>
      </c>
      <c r="F379" t="s">
        <v>146</v>
      </c>
      <c r="G379" s="42">
        <v>0.91576094243846362</v>
      </c>
    </row>
    <row r="380" spans="1:8" x14ac:dyDescent="0.25">
      <c r="A380" s="30">
        <v>37314</v>
      </c>
      <c r="B380" s="30" t="s">
        <v>8</v>
      </c>
      <c r="C380" t="s">
        <v>147</v>
      </c>
      <c r="D380">
        <v>2008</v>
      </c>
      <c r="E380" t="s">
        <v>107</v>
      </c>
      <c r="F380" t="s">
        <v>146</v>
      </c>
      <c r="G380" s="42">
        <v>2.1465885885885885</v>
      </c>
    </row>
    <row r="381" spans="1:8" x14ac:dyDescent="0.25">
      <c r="A381" s="30">
        <v>37315</v>
      </c>
      <c r="B381" s="30" t="s">
        <v>8</v>
      </c>
      <c r="C381" t="s">
        <v>147</v>
      </c>
      <c r="D381">
        <v>2008</v>
      </c>
      <c r="E381" t="s">
        <v>107</v>
      </c>
      <c r="F381" t="s">
        <v>146</v>
      </c>
      <c r="G381" s="42">
        <v>0.59905898876404495</v>
      </c>
    </row>
    <row r="382" spans="1:8" x14ac:dyDescent="0.25">
      <c r="A382" s="30">
        <v>37316</v>
      </c>
      <c r="B382" s="30" t="s">
        <v>8</v>
      </c>
      <c r="C382" t="s">
        <v>147</v>
      </c>
      <c r="D382">
        <v>2008</v>
      </c>
      <c r="E382" t="s">
        <v>107</v>
      </c>
      <c r="F382" t="s">
        <v>146</v>
      </c>
      <c r="G382" s="42">
        <v>2.658023119122257</v>
      </c>
    </row>
    <row r="383" spans="1:8" x14ac:dyDescent="0.25">
      <c r="A383" s="30">
        <v>37317</v>
      </c>
      <c r="B383" s="30" t="s">
        <v>8</v>
      </c>
      <c r="C383" t="s">
        <v>147</v>
      </c>
      <c r="D383">
        <v>2008</v>
      </c>
      <c r="E383" t="s">
        <v>107</v>
      </c>
      <c r="F383" t="s">
        <v>146</v>
      </c>
      <c r="G383" s="42">
        <v>1.0216464454025866</v>
      </c>
    </row>
    <row r="384" spans="1:8" x14ac:dyDescent="0.25">
      <c r="A384" s="30">
        <v>37318</v>
      </c>
      <c r="B384" s="30" t="s">
        <v>8</v>
      </c>
      <c r="C384" t="s">
        <v>147</v>
      </c>
      <c r="D384">
        <v>2008</v>
      </c>
      <c r="E384" t="s">
        <v>107</v>
      </c>
      <c r="F384" t="s">
        <v>146</v>
      </c>
      <c r="G384" s="42">
        <v>0.44764345403899725</v>
      </c>
    </row>
    <row r="385" spans="1:8" x14ac:dyDescent="0.25">
      <c r="A385" s="30">
        <v>37319</v>
      </c>
      <c r="B385" s="30" t="s">
        <v>8</v>
      </c>
      <c r="C385" t="s">
        <v>147</v>
      </c>
      <c r="D385">
        <v>2008</v>
      </c>
      <c r="E385" t="s">
        <v>107</v>
      </c>
      <c r="F385" t="s">
        <v>146</v>
      </c>
      <c r="G385" s="42">
        <v>3.0189401448722841</v>
      </c>
    </row>
    <row r="386" spans="1:8" x14ac:dyDescent="0.25">
      <c r="A386" s="30">
        <v>37320</v>
      </c>
      <c r="B386" s="30" t="s">
        <v>8</v>
      </c>
      <c r="C386" t="s">
        <v>147</v>
      </c>
      <c r="D386">
        <v>2008</v>
      </c>
      <c r="E386" t="s">
        <v>107</v>
      </c>
      <c r="F386" t="s">
        <v>146</v>
      </c>
      <c r="G386" s="42">
        <v>8.0036124329249763</v>
      </c>
    </row>
    <row r="387" spans="1:8" x14ac:dyDescent="0.25">
      <c r="A387" s="30">
        <v>37321</v>
      </c>
      <c r="B387" s="30" t="s">
        <v>8</v>
      </c>
      <c r="C387" t="s">
        <v>147</v>
      </c>
      <c r="D387">
        <v>2008</v>
      </c>
      <c r="E387" t="s">
        <v>107</v>
      </c>
      <c r="F387" t="s">
        <v>146</v>
      </c>
      <c r="G387" s="42">
        <v>0.84063305978898006</v>
      </c>
    </row>
    <row r="388" spans="1:8" x14ac:dyDescent="0.25">
      <c r="A388" s="30">
        <v>37322</v>
      </c>
      <c r="B388" s="30" t="s">
        <v>8</v>
      </c>
      <c r="C388" t="s">
        <v>147</v>
      </c>
      <c r="D388">
        <v>2008</v>
      </c>
      <c r="E388" t="s">
        <v>107</v>
      </c>
      <c r="F388" t="s">
        <v>146</v>
      </c>
      <c r="G388" s="42">
        <v>0.79750095969289825</v>
      </c>
    </row>
    <row r="389" spans="1:8" x14ac:dyDescent="0.25">
      <c r="A389" s="30">
        <v>37323</v>
      </c>
      <c r="B389" s="30" t="s">
        <v>8</v>
      </c>
      <c r="C389" t="s">
        <v>147</v>
      </c>
      <c r="D389">
        <v>2008</v>
      </c>
      <c r="E389" t="s">
        <v>107</v>
      </c>
      <c r="F389" t="s">
        <v>146</v>
      </c>
      <c r="G389" s="42">
        <v>1.093478260869565</v>
      </c>
    </row>
    <row r="390" spans="1:8" x14ac:dyDescent="0.25">
      <c r="A390" s="30">
        <v>37324</v>
      </c>
      <c r="B390" s="30" t="s">
        <v>8</v>
      </c>
      <c r="C390" t="s">
        <v>147</v>
      </c>
      <c r="D390">
        <v>2008</v>
      </c>
      <c r="E390" t="s">
        <v>107</v>
      </c>
      <c r="F390" t="s">
        <v>146</v>
      </c>
      <c r="G390" s="42">
        <v>2.0474354972950479</v>
      </c>
    </row>
    <row r="391" spans="1:8" x14ac:dyDescent="0.25">
      <c r="A391" s="30">
        <v>38001</v>
      </c>
      <c r="B391" s="30" t="s">
        <v>8</v>
      </c>
      <c r="C391" t="s">
        <v>133</v>
      </c>
      <c r="D391">
        <v>2008</v>
      </c>
      <c r="E391" t="s">
        <v>107</v>
      </c>
      <c r="F391" t="s">
        <v>146</v>
      </c>
      <c r="G391" s="42">
        <v>4.2295760255001191</v>
      </c>
      <c r="H391" s="42">
        <v>0.4898924782022866</v>
      </c>
    </row>
    <row r="392" spans="1:8" x14ac:dyDescent="0.25">
      <c r="A392" s="30">
        <v>38003</v>
      </c>
      <c r="B392" s="30" t="s">
        <v>8</v>
      </c>
      <c r="C392" t="s">
        <v>133</v>
      </c>
      <c r="D392">
        <v>2008</v>
      </c>
      <c r="E392" t="s">
        <v>107</v>
      </c>
      <c r="F392" t="s">
        <v>146</v>
      </c>
      <c r="G392" s="42">
        <v>5.7643379624721707</v>
      </c>
      <c r="H392" s="42">
        <v>0.21322479535380956</v>
      </c>
    </row>
    <row r="393" spans="1:8" x14ac:dyDescent="0.25">
      <c r="A393" s="30">
        <v>38004</v>
      </c>
      <c r="B393" s="30" t="s">
        <v>8</v>
      </c>
      <c r="C393" t="s">
        <v>133</v>
      </c>
      <c r="D393">
        <v>2008</v>
      </c>
      <c r="E393" t="s">
        <v>107</v>
      </c>
      <c r="F393" t="s">
        <v>146</v>
      </c>
      <c r="G393" s="42">
        <v>2.2219582546675056</v>
      </c>
      <c r="H393" s="42">
        <v>0.37704353807834329</v>
      </c>
    </row>
    <row r="394" spans="1:8" x14ac:dyDescent="0.25">
      <c r="A394" s="30">
        <v>38008</v>
      </c>
      <c r="B394" s="30" t="s">
        <v>8</v>
      </c>
      <c r="C394" t="s">
        <v>133</v>
      </c>
      <c r="D394">
        <v>2008</v>
      </c>
      <c r="E394" t="s">
        <v>107</v>
      </c>
      <c r="F394" t="s">
        <v>146</v>
      </c>
      <c r="G394" s="42">
        <v>4.0532999906515839</v>
      </c>
      <c r="H394" s="42">
        <v>0.23771820448974645</v>
      </c>
    </row>
    <row r="395" spans="1:8" x14ac:dyDescent="0.25">
      <c r="A395" s="30">
        <v>38010</v>
      </c>
      <c r="B395" s="30" t="s">
        <v>8</v>
      </c>
      <c r="C395" t="s">
        <v>133</v>
      </c>
      <c r="D395">
        <v>2008</v>
      </c>
      <c r="E395" t="s">
        <v>107</v>
      </c>
      <c r="F395" t="s">
        <v>146</v>
      </c>
      <c r="G395" s="42">
        <v>2.4220183486238533</v>
      </c>
      <c r="H395" s="42">
        <v>0.30807989893623966</v>
      </c>
    </row>
    <row r="396" spans="1:8" x14ac:dyDescent="0.25">
      <c r="A396" s="30">
        <v>38011</v>
      </c>
      <c r="B396" s="30" t="s">
        <v>8</v>
      </c>
      <c r="C396" t="s">
        <v>133</v>
      </c>
      <c r="D396">
        <v>2008</v>
      </c>
      <c r="E396" t="s">
        <v>107</v>
      </c>
      <c r="F396" t="s">
        <v>146</v>
      </c>
      <c r="G396" s="42">
        <v>4.7069924848251272</v>
      </c>
      <c r="H396" s="42">
        <v>0.3567225284070516</v>
      </c>
    </row>
    <row r="397" spans="1:8" x14ac:dyDescent="0.25">
      <c r="A397" s="30">
        <v>38012</v>
      </c>
      <c r="B397" s="30" t="s">
        <v>8</v>
      </c>
      <c r="C397" t="s">
        <v>133</v>
      </c>
      <c r="D397">
        <v>2008</v>
      </c>
      <c r="E397" t="s">
        <v>107</v>
      </c>
      <c r="F397" t="s">
        <v>146</v>
      </c>
      <c r="G397" s="42">
        <v>5.7891261019438982</v>
      </c>
      <c r="H397" s="42">
        <v>0.44732037269737068</v>
      </c>
    </row>
    <row r="398" spans="1:8" x14ac:dyDescent="0.25">
      <c r="A398" s="30">
        <v>38014</v>
      </c>
      <c r="B398" s="30" t="s">
        <v>8</v>
      </c>
      <c r="C398" t="s">
        <v>133</v>
      </c>
      <c r="D398">
        <v>2008</v>
      </c>
      <c r="E398" t="s">
        <v>107</v>
      </c>
      <c r="F398" t="s">
        <v>146</v>
      </c>
      <c r="G398" s="42">
        <v>5.1369837758112098</v>
      </c>
      <c r="H398" s="42">
        <v>0.45918370343574344</v>
      </c>
    </row>
    <row r="399" spans="1:8" x14ac:dyDescent="0.25">
      <c r="A399" s="30">
        <v>38015</v>
      </c>
      <c r="B399" s="30" t="s">
        <v>8</v>
      </c>
      <c r="C399" t="s">
        <v>133</v>
      </c>
      <c r="D399">
        <v>2008</v>
      </c>
      <c r="E399" t="s">
        <v>107</v>
      </c>
      <c r="F399" t="s">
        <v>146</v>
      </c>
      <c r="G399" s="42">
        <v>3.7240186775868951</v>
      </c>
      <c r="H399" s="42">
        <v>0.35049057338519179</v>
      </c>
    </row>
    <row r="400" spans="1:8" x14ac:dyDescent="0.25">
      <c r="A400" s="30">
        <v>38017</v>
      </c>
      <c r="B400" s="30" t="s">
        <v>8</v>
      </c>
      <c r="C400" t="s">
        <v>133</v>
      </c>
      <c r="D400">
        <v>2008</v>
      </c>
      <c r="E400" t="s">
        <v>107</v>
      </c>
      <c r="F400" t="s">
        <v>146</v>
      </c>
      <c r="G400" s="42">
        <v>3.1486332574031883</v>
      </c>
      <c r="H400" s="42">
        <v>0.2985352428697382</v>
      </c>
    </row>
    <row r="401" spans="1:8" x14ac:dyDescent="0.25">
      <c r="A401" s="30">
        <v>38018</v>
      </c>
      <c r="B401" s="30" t="s">
        <v>8</v>
      </c>
      <c r="C401" t="s">
        <v>133</v>
      </c>
      <c r="D401">
        <v>2008</v>
      </c>
      <c r="E401" t="s">
        <v>107</v>
      </c>
      <c r="F401" t="s">
        <v>146</v>
      </c>
      <c r="G401" s="42">
        <v>2.1871447310887628</v>
      </c>
      <c r="H401" s="42">
        <v>0.24109342430183006</v>
      </c>
    </row>
    <row r="402" spans="1:8" x14ac:dyDescent="0.25">
      <c r="A402" s="30">
        <v>38019</v>
      </c>
      <c r="B402" s="30" t="s">
        <v>8</v>
      </c>
      <c r="C402" t="s">
        <v>133</v>
      </c>
      <c r="D402">
        <v>2008</v>
      </c>
      <c r="E402" t="s">
        <v>107</v>
      </c>
      <c r="F402" t="s">
        <v>146</v>
      </c>
      <c r="G402" s="42">
        <v>2.6062513155125235</v>
      </c>
      <c r="H402" s="42">
        <v>0.39691887857086811</v>
      </c>
    </row>
    <row r="403" spans="1:8" x14ac:dyDescent="0.25">
      <c r="A403" s="30">
        <v>38020</v>
      </c>
      <c r="B403" s="30" t="s">
        <v>8</v>
      </c>
      <c r="C403" t="s">
        <v>133</v>
      </c>
      <c r="D403">
        <v>2008</v>
      </c>
      <c r="E403" t="s">
        <v>107</v>
      </c>
      <c r="F403" t="s">
        <v>146</v>
      </c>
      <c r="G403" s="42">
        <v>1.5626364866170648</v>
      </c>
      <c r="H403" s="42">
        <v>0.14178388925193289</v>
      </c>
    </row>
    <row r="404" spans="1:8" x14ac:dyDescent="0.25">
      <c r="A404" s="30">
        <v>38021</v>
      </c>
      <c r="B404" s="30" t="s">
        <v>8</v>
      </c>
      <c r="C404" t="s">
        <v>133</v>
      </c>
      <c r="D404">
        <v>2008</v>
      </c>
      <c r="E404" t="s">
        <v>107</v>
      </c>
      <c r="F404" t="s">
        <v>146</v>
      </c>
      <c r="G404" s="42">
        <v>1.2452850306876104</v>
      </c>
      <c r="H404" s="42">
        <v>0.17667622633965613</v>
      </c>
    </row>
    <row r="405" spans="1:8" x14ac:dyDescent="0.25">
      <c r="A405" s="30">
        <v>38022</v>
      </c>
      <c r="B405" s="30" t="s">
        <v>8</v>
      </c>
      <c r="C405" t="s">
        <v>133</v>
      </c>
      <c r="D405">
        <v>2008</v>
      </c>
      <c r="E405" t="s">
        <v>107</v>
      </c>
      <c r="F405" t="s">
        <v>146</v>
      </c>
      <c r="G405" s="42">
        <v>2.9569081326857494</v>
      </c>
      <c r="H405" s="42">
        <v>0.32588514496182125</v>
      </c>
    </row>
    <row r="406" spans="1:8" x14ac:dyDescent="0.25">
      <c r="A406" s="30">
        <v>38023</v>
      </c>
      <c r="B406" s="30" t="s">
        <v>8</v>
      </c>
      <c r="C406" t="s">
        <v>133</v>
      </c>
      <c r="D406">
        <v>2008</v>
      </c>
      <c r="E406" t="s">
        <v>107</v>
      </c>
      <c r="F406" t="s">
        <v>146</v>
      </c>
      <c r="G406" s="42">
        <v>2.9525791443309388</v>
      </c>
      <c r="H406" s="42">
        <v>0.26469319646374234</v>
      </c>
    </row>
    <row r="407" spans="1:8" x14ac:dyDescent="0.25">
      <c r="A407" s="30">
        <v>38024</v>
      </c>
      <c r="B407" s="30" t="s">
        <v>8</v>
      </c>
      <c r="C407" t="s">
        <v>133</v>
      </c>
      <c r="D407">
        <v>2008</v>
      </c>
      <c r="E407" t="s">
        <v>107</v>
      </c>
      <c r="F407" t="s">
        <v>146</v>
      </c>
      <c r="G407" s="42">
        <v>7.5034036292300135</v>
      </c>
      <c r="H407" s="42">
        <v>0.50011310401394027</v>
      </c>
    </row>
    <row r="408" spans="1:8" x14ac:dyDescent="0.25">
      <c r="A408" s="30">
        <v>38027</v>
      </c>
      <c r="B408" s="30" t="s">
        <v>8</v>
      </c>
      <c r="C408" t="s">
        <v>133</v>
      </c>
      <c r="D408">
        <v>2008</v>
      </c>
      <c r="E408" t="s">
        <v>107</v>
      </c>
      <c r="F408" t="s">
        <v>146</v>
      </c>
      <c r="G408" s="42">
        <v>17.002380952380953</v>
      </c>
      <c r="H408" s="42">
        <v>0.30258165778805546</v>
      </c>
    </row>
    <row r="409" spans="1:8" x14ac:dyDescent="0.25">
      <c r="A409" s="30">
        <v>38029</v>
      </c>
      <c r="B409" s="30" t="s">
        <v>8</v>
      </c>
      <c r="C409" t="s">
        <v>133</v>
      </c>
      <c r="D409">
        <v>2008</v>
      </c>
      <c r="E409" t="s">
        <v>107</v>
      </c>
      <c r="F409" t="s">
        <v>146</v>
      </c>
      <c r="G409" s="42">
        <v>6.0921489179140051</v>
      </c>
      <c r="H409" s="42">
        <v>0.49109919879370528</v>
      </c>
    </row>
    <row r="410" spans="1:8" x14ac:dyDescent="0.25">
      <c r="A410" s="30">
        <v>38103</v>
      </c>
      <c r="B410" s="30" t="s">
        <v>8</v>
      </c>
      <c r="C410" t="s">
        <v>133</v>
      </c>
      <c r="D410">
        <v>2010</v>
      </c>
      <c r="E410" t="s">
        <v>107</v>
      </c>
      <c r="F410" t="s">
        <v>146</v>
      </c>
      <c r="G410" s="42">
        <v>1.4296132692961732</v>
      </c>
    </row>
    <row r="411" spans="1:8" x14ac:dyDescent="0.25">
      <c r="A411" s="30">
        <v>38104</v>
      </c>
      <c r="B411" s="30" t="s">
        <v>8</v>
      </c>
      <c r="C411" t="s">
        <v>133</v>
      </c>
      <c r="D411">
        <v>2010</v>
      </c>
      <c r="E411" t="s">
        <v>107</v>
      </c>
      <c r="F411" t="s">
        <v>146</v>
      </c>
      <c r="G411" s="42">
        <v>9.0711235111063448</v>
      </c>
      <c r="H411" s="42">
        <v>0.33224293422281959</v>
      </c>
    </row>
    <row r="412" spans="1:8" x14ac:dyDescent="0.25">
      <c r="A412" s="30">
        <v>38106</v>
      </c>
      <c r="B412" s="30" t="s">
        <v>8</v>
      </c>
      <c r="C412" t="s">
        <v>133</v>
      </c>
      <c r="D412">
        <v>2010</v>
      </c>
      <c r="E412" t="s">
        <v>107</v>
      </c>
      <c r="F412" t="s">
        <v>146</v>
      </c>
      <c r="G412" s="42">
        <v>4.0295336787564757</v>
      </c>
    </row>
    <row r="413" spans="1:8" x14ac:dyDescent="0.25">
      <c r="A413" s="30">
        <v>38110</v>
      </c>
      <c r="B413" s="30" t="s">
        <v>8</v>
      </c>
      <c r="C413" t="s">
        <v>133</v>
      </c>
      <c r="D413">
        <v>2010</v>
      </c>
      <c r="E413" t="s">
        <v>107</v>
      </c>
      <c r="F413" t="s">
        <v>146</v>
      </c>
      <c r="G413" s="42">
        <v>4.5358649789029544</v>
      </c>
    </row>
    <row r="414" spans="1:8" x14ac:dyDescent="0.25">
      <c r="A414" s="30">
        <v>38111</v>
      </c>
      <c r="B414" s="30" t="s">
        <v>8</v>
      </c>
      <c r="C414" t="s">
        <v>133</v>
      </c>
      <c r="D414">
        <v>2010</v>
      </c>
      <c r="E414" t="s">
        <v>107</v>
      </c>
      <c r="F414" t="s">
        <v>146</v>
      </c>
      <c r="G414" s="42">
        <v>5.5885036496350367</v>
      </c>
    </row>
    <row r="415" spans="1:8" x14ac:dyDescent="0.25">
      <c r="A415" s="30">
        <v>38112</v>
      </c>
      <c r="B415" s="30" t="s">
        <v>8</v>
      </c>
      <c r="C415" t="s">
        <v>133</v>
      </c>
      <c r="D415">
        <v>2010</v>
      </c>
      <c r="E415" t="s">
        <v>107</v>
      </c>
      <c r="F415" t="s">
        <v>146</v>
      </c>
      <c r="G415" s="42">
        <v>6.100540131246845</v>
      </c>
      <c r="H415" s="42">
        <v>0.24750886868962352</v>
      </c>
    </row>
    <row r="416" spans="1:8" x14ac:dyDescent="0.25">
      <c r="A416" s="30">
        <v>38113</v>
      </c>
      <c r="B416" s="30" t="s">
        <v>8</v>
      </c>
      <c r="C416" t="s">
        <v>133</v>
      </c>
      <c r="D416">
        <v>2010</v>
      </c>
      <c r="E416" t="s">
        <v>107</v>
      </c>
      <c r="F416" t="s">
        <v>146</v>
      </c>
      <c r="G416" s="42">
        <v>4.9369439168249523</v>
      </c>
    </row>
    <row r="417" spans="1:8" x14ac:dyDescent="0.25">
      <c r="A417" s="30">
        <v>38116</v>
      </c>
      <c r="B417" s="30" t="s">
        <v>8</v>
      </c>
      <c r="C417" t="s">
        <v>133</v>
      </c>
      <c r="D417">
        <v>2010</v>
      </c>
      <c r="E417" t="s">
        <v>107</v>
      </c>
      <c r="F417" t="s">
        <v>146</v>
      </c>
      <c r="G417" s="42">
        <v>5.9181333178267748</v>
      </c>
      <c r="H417" s="42">
        <v>0.25488096276968719</v>
      </c>
    </row>
    <row r="418" spans="1:8" x14ac:dyDescent="0.25">
      <c r="A418" s="30">
        <v>38119</v>
      </c>
      <c r="B418" s="30" t="s">
        <v>8</v>
      </c>
      <c r="C418" t="s">
        <v>133</v>
      </c>
      <c r="D418">
        <v>2010</v>
      </c>
      <c r="E418" t="s">
        <v>107</v>
      </c>
      <c r="F418" t="s">
        <v>146</v>
      </c>
      <c r="G418" s="42">
        <v>7.3725658011737503</v>
      </c>
    </row>
    <row r="419" spans="1:8" x14ac:dyDescent="0.25">
      <c r="A419" s="30">
        <v>38120</v>
      </c>
      <c r="B419" s="30" t="s">
        <v>8</v>
      </c>
      <c r="C419" t="s">
        <v>133</v>
      </c>
      <c r="D419">
        <v>2010</v>
      </c>
      <c r="E419" t="s">
        <v>107</v>
      </c>
      <c r="F419" t="s">
        <v>146</v>
      </c>
      <c r="G419" s="42">
        <v>3.1571210985097009</v>
      </c>
      <c r="H419" s="42">
        <v>0.40243512980158924</v>
      </c>
    </row>
    <row r="420" spans="1:8" x14ac:dyDescent="0.25">
      <c r="A420" s="30">
        <v>38121</v>
      </c>
      <c r="B420" s="30" t="s">
        <v>8</v>
      </c>
      <c r="C420" t="s">
        <v>133</v>
      </c>
      <c r="D420">
        <v>2010</v>
      </c>
      <c r="E420" t="s">
        <v>107</v>
      </c>
      <c r="F420" t="s">
        <v>146</v>
      </c>
      <c r="G420" s="42">
        <v>7.5801432806324112</v>
      </c>
    </row>
    <row r="421" spans="1:8" x14ac:dyDescent="0.25">
      <c r="A421" s="30">
        <v>38124</v>
      </c>
      <c r="B421" s="30" t="s">
        <v>8</v>
      </c>
      <c r="C421" t="s">
        <v>133</v>
      </c>
      <c r="D421">
        <v>2010</v>
      </c>
      <c r="E421" t="s">
        <v>107</v>
      </c>
      <c r="F421" t="s">
        <v>146</v>
      </c>
      <c r="G421" s="42">
        <v>3.6207175812309811</v>
      </c>
    </row>
    <row r="422" spans="1:8" x14ac:dyDescent="0.25">
      <c r="A422" s="30">
        <v>38125</v>
      </c>
      <c r="B422" s="30" t="s">
        <v>8</v>
      </c>
      <c r="C422" t="s">
        <v>133</v>
      </c>
      <c r="D422">
        <v>2010</v>
      </c>
      <c r="E422" t="s">
        <v>107</v>
      </c>
      <c r="F422" t="s">
        <v>146</v>
      </c>
      <c r="G422" s="42">
        <v>4.6995070082165302</v>
      </c>
    </row>
    <row r="423" spans="1:8" x14ac:dyDescent="0.25">
      <c r="A423" s="30">
        <v>38129</v>
      </c>
      <c r="B423" s="30" t="s">
        <v>8</v>
      </c>
      <c r="C423" t="s">
        <v>133</v>
      </c>
      <c r="D423">
        <v>2010</v>
      </c>
      <c r="E423" t="s">
        <v>107</v>
      </c>
      <c r="F423" t="s">
        <v>146</v>
      </c>
      <c r="G423" s="42">
        <v>9.1486279652377576</v>
      </c>
      <c r="H423" s="42">
        <v>0.32034900792694593</v>
      </c>
    </row>
    <row r="424" spans="1:8" x14ac:dyDescent="0.25">
      <c r="A424" s="30">
        <v>38131</v>
      </c>
      <c r="B424" s="30" t="s">
        <v>8</v>
      </c>
      <c r="C424" t="s">
        <v>133</v>
      </c>
      <c r="D424">
        <v>2010</v>
      </c>
      <c r="E424" t="s">
        <v>107</v>
      </c>
      <c r="F424" t="s">
        <v>146</v>
      </c>
      <c r="G424" s="42">
        <v>4.0409239689516516</v>
      </c>
    </row>
    <row r="425" spans="1:8" x14ac:dyDescent="0.25">
      <c r="A425" s="30">
        <v>38132</v>
      </c>
      <c r="B425" s="30" t="s">
        <v>8</v>
      </c>
      <c r="C425" t="s">
        <v>133</v>
      </c>
      <c r="D425">
        <v>2010</v>
      </c>
      <c r="E425" t="s">
        <v>107</v>
      </c>
      <c r="F425" t="s">
        <v>146</v>
      </c>
      <c r="G425" s="42">
        <v>9.2417429022082018</v>
      </c>
    </row>
    <row r="426" spans="1:8" x14ac:dyDescent="0.25">
      <c r="A426" s="30">
        <v>38202</v>
      </c>
      <c r="B426" s="30" t="s">
        <v>8</v>
      </c>
      <c r="C426" t="s">
        <v>169</v>
      </c>
      <c r="D426">
        <v>2008</v>
      </c>
      <c r="E426" t="s">
        <v>107</v>
      </c>
      <c r="F426" t="s">
        <v>146</v>
      </c>
      <c r="G426" s="42">
        <v>1.4869544571532249</v>
      </c>
    </row>
    <row r="427" spans="1:8" x14ac:dyDescent="0.25">
      <c r="A427" s="30">
        <v>38203</v>
      </c>
      <c r="B427" s="30" t="s">
        <v>8</v>
      </c>
      <c r="C427" t="s">
        <v>169</v>
      </c>
      <c r="D427">
        <v>2008</v>
      </c>
      <c r="E427" t="s">
        <v>107</v>
      </c>
      <c r="F427" t="s">
        <v>146</v>
      </c>
      <c r="G427" s="42">
        <v>2.8608613345953628</v>
      </c>
    </row>
    <row r="428" spans="1:8" x14ac:dyDescent="0.25">
      <c r="A428" s="30">
        <v>38207</v>
      </c>
      <c r="B428" s="30" t="s">
        <v>8</v>
      </c>
      <c r="C428" t="s">
        <v>169</v>
      </c>
      <c r="D428">
        <v>2008</v>
      </c>
      <c r="E428" t="s">
        <v>107</v>
      </c>
      <c r="F428" t="s">
        <v>146</v>
      </c>
      <c r="G428" s="42">
        <v>1.3387197829304389</v>
      </c>
    </row>
    <row r="429" spans="1:8" x14ac:dyDescent="0.25">
      <c r="A429" s="30">
        <v>38208</v>
      </c>
      <c r="B429" s="30" t="s">
        <v>8</v>
      </c>
      <c r="C429" t="s">
        <v>169</v>
      </c>
      <c r="D429">
        <v>2008</v>
      </c>
      <c r="E429" t="s">
        <v>107</v>
      </c>
      <c r="F429" t="s">
        <v>146</v>
      </c>
      <c r="G429" s="42">
        <v>7.0568107302533516</v>
      </c>
    </row>
    <row r="430" spans="1:8" x14ac:dyDescent="0.25">
      <c r="A430" s="30">
        <v>38209</v>
      </c>
      <c r="B430" s="30" t="s">
        <v>8</v>
      </c>
      <c r="C430" t="s">
        <v>169</v>
      </c>
      <c r="D430">
        <v>2008</v>
      </c>
      <c r="E430" t="s">
        <v>107</v>
      </c>
      <c r="F430" t="s">
        <v>146</v>
      </c>
      <c r="G430" s="42">
        <v>1.7356652533817889</v>
      </c>
    </row>
    <row r="431" spans="1:8" x14ac:dyDescent="0.25">
      <c r="A431" s="30">
        <v>38211</v>
      </c>
      <c r="B431" s="30" t="s">
        <v>8</v>
      </c>
      <c r="C431" t="s">
        <v>169</v>
      </c>
      <c r="D431">
        <v>2008</v>
      </c>
      <c r="E431" t="s">
        <v>107</v>
      </c>
      <c r="F431" t="s">
        <v>146</v>
      </c>
      <c r="G431" s="42">
        <v>2.8039869466515328</v>
      </c>
    </row>
    <row r="432" spans="1:8" x14ac:dyDescent="0.25">
      <c r="A432" s="30">
        <v>38212</v>
      </c>
      <c r="B432" s="30" t="s">
        <v>8</v>
      </c>
      <c r="C432" t="s">
        <v>169</v>
      </c>
      <c r="D432">
        <v>2008</v>
      </c>
      <c r="E432" t="s">
        <v>107</v>
      </c>
      <c r="F432" t="s">
        <v>146</v>
      </c>
      <c r="G432" s="42">
        <v>3.4061055469953776</v>
      </c>
    </row>
    <row r="433" spans="1:8" x14ac:dyDescent="0.25">
      <c r="A433" s="30">
        <v>38213</v>
      </c>
      <c r="B433" s="30" t="s">
        <v>8</v>
      </c>
      <c r="C433" t="s">
        <v>169</v>
      </c>
      <c r="D433">
        <v>2008</v>
      </c>
      <c r="E433" t="s">
        <v>107</v>
      </c>
      <c r="F433" t="s">
        <v>146</v>
      </c>
      <c r="G433" s="42">
        <v>2.0828319953573846</v>
      </c>
    </row>
    <row r="434" spans="1:8" x14ac:dyDescent="0.25">
      <c r="A434" s="30">
        <v>38214</v>
      </c>
      <c r="B434" s="30" t="s">
        <v>8</v>
      </c>
      <c r="C434" t="s">
        <v>169</v>
      </c>
      <c r="D434">
        <v>2008</v>
      </c>
      <c r="E434" t="s">
        <v>107</v>
      </c>
      <c r="F434" t="s">
        <v>146</v>
      </c>
      <c r="G434" s="42">
        <v>5.8896491923496166</v>
      </c>
    </row>
    <row r="435" spans="1:8" x14ac:dyDescent="0.25">
      <c r="A435" s="30">
        <v>38215</v>
      </c>
      <c r="B435" s="30" t="s">
        <v>8</v>
      </c>
      <c r="C435" t="s">
        <v>169</v>
      </c>
      <c r="D435">
        <v>2008</v>
      </c>
      <c r="E435" t="s">
        <v>107</v>
      </c>
      <c r="F435" t="s">
        <v>146</v>
      </c>
      <c r="G435" s="42">
        <v>1.5078490225244368</v>
      </c>
    </row>
    <row r="436" spans="1:8" x14ac:dyDescent="0.25">
      <c r="A436" s="30">
        <v>38216</v>
      </c>
      <c r="B436" s="30" t="s">
        <v>8</v>
      </c>
      <c r="C436" t="s">
        <v>169</v>
      </c>
      <c r="D436">
        <v>2008</v>
      </c>
      <c r="E436" t="s">
        <v>107</v>
      </c>
      <c r="F436" t="s">
        <v>146</v>
      </c>
      <c r="G436" s="42">
        <v>2.6472367890278337</v>
      </c>
    </row>
    <row r="437" spans="1:8" x14ac:dyDescent="0.25">
      <c r="A437" s="30">
        <v>38217</v>
      </c>
      <c r="B437" s="30" t="s">
        <v>8</v>
      </c>
      <c r="C437" t="s">
        <v>169</v>
      </c>
      <c r="D437">
        <v>2008</v>
      </c>
      <c r="E437" t="s">
        <v>107</v>
      </c>
      <c r="F437" t="s">
        <v>146</v>
      </c>
      <c r="G437" s="42">
        <v>3.3358562014360187</v>
      </c>
    </row>
    <row r="438" spans="1:8" x14ac:dyDescent="0.25">
      <c r="A438" s="30">
        <v>38218</v>
      </c>
      <c r="B438" s="30" t="s">
        <v>8</v>
      </c>
      <c r="C438" t="s">
        <v>169</v>
      </c>
      <c r="D438">
        <v>2008</v>
      </c>
      <c r="E438" t="s">
        <v>107</v>
      </c>
      <c r="F438" t="s">
        <v>146</v>
      </c>
      <c r="G438" s="42">
        <v>0.98985396036120221</v>
      </c>
    </row>
    <row r="439" spans="1:8" x14ac:dyDescent="0.25">
      <c r="A439" s="30">
        <v>38219</v>
      </c>
      <c r="B439" s="30" t="s">
        <v>8</v>
      </c>
      <c r="C439" t="s">
        <v>169</v>
      </c>
      <c r="D439">
        <v>2008</v>
      </c>
      <c r="E439" t="s">
        <v>107</v>
      </c>
      <c r="F439" t="s">
        <v>146</v>
      </c>
      <c r="G439" s="42">
        <v>1.6003883495145632</v>
      </c>
    </row>
    <row r="440" spans="1:8" x14ac:dyDescent="0.25">
      <c r="A440" s="30">
        <v>38220</v>
      </c>
      <c r="B440" s="30" t="s">
        <v>8</v>
      </c>
      <c r="C440" t="s">
        <v>169</v>
      </c>
      <c r="D440">
        <v>2008</v>
      </c>
      <c r="E440" t="s">
        <v>107</v>
      </c>
      <c r="F440" t="s">
        <v>146</v>
      </c>
      <c r="G440" s="42">
        <v>0.97860888493123577</v>
      </c>
    </row>
    <row r="441" spans="1:8" x14ac:dyDescent="0.25">
      <c r="A441" s="30">
        <v>38221</v>
      </c>
      <c r="B441" s="30" t="s">
        <v>8</v>
      </c>
      <c r="C441" t="s">
        <v>169</v>
      </c>
      <c r="D441">
        <v>2008</v>
      </c>
      <c r="E441" t="s">
        <v>107</v>
      </c>
      <c r="F441" t="s">
        <v>146</v>
      </c>
      <c r="G441" s="42">
        <v>0.27538827336013338</v>
      </c>
    </row>
    <row r="442" spans="1:8" x14ac:dyDescent="0.25">
      <c r="A442" s="30">
        <v>38223</v>
      </c>
      <c r="B442" s="30" t="s">
        <v>8</v>
      </c>
      <c r="C442" t="s">
        <v>169</v>
      </c>
      <c r="D442">
        <v>2008</v>
      </c>
      <c r="E442" t="s">
        <v>107</v>
      </c>
      <c r="F442" t="s">
        <v>146</v>
      </c>
      <c r="G442" s="42">
        <v>1.5521201413427566</v>
      </c>
    </row>
    <row r="443" spans="1:8" x14ac:dyDescent="0.25">
      <c r="A443" s="30">
        <v>38225</v>
      </c>
      <c r="B443" s="30" t="s">
        <v>8</v>
      </c>
      <c r="C443" t="s">
        <v>169</v>
      </c>
      <c r="D443">
        <v>2008</v>
      </c>
      <c r="E443" t="s">
        <v>107</v>
      </c>
      <c r="F443" t="s">
        <v>146</v>
      </c>
      <c r="G443" s="42">
        <v>3.1174662014827734</v>
      </c>
    </row>
    <row r="444" spans="1:8" x14ac:dyDescent="0.25">
      <c r="A444" s="30">
        <v>43201</v>
      </c>
      <c r="B444" s="30" t="s">
        <v>8</v>
      </c>
      <c r="C444" t="s">
        <v>147</v>
      </c>
      <c r="D444">
        <v>2010</v>
      </c>
      <c r="E444" t="s">
        <v>107</v>
      </c>
      <c r="F444" t="s">
        <v>146</v>
      </c>
      <c r="G444" s="42">
        <v>2.3133927733458473</v>
      </c>
      <c r="H444" s="42">
        <v>0.17549834325625985</v>
      </c>
    </row>
    <row r="445" spans="1:8" x14ac:dyDescent="0.25">
      <c r="A445" s="30">
        <v>43202</v>
      </c>
      <c r="B445" s="30" t="s">
        <v>8</v>
      </c>
      <c r="C445" t="s">
        <v>147</v>
      </c>
      <c r="D445">
        <v>2010</v>
      </c>
      <c r="E445" t="s">
        <v>107</v>
      </c>
      <c r="F445" t="s">
        <v>146</v>
      </c>
      <c r="G445" s="42">
        <v>0.98452574031890694</v>
      </c>
      <c r="H445" s="42">
        <v>0.14296547889658903</v>
      </c>
    </row>
    <row r="446" spans="1:8" x14ac:dyDescent="0.25">
      <c r="A446" s="30">
        <v>43203</v>
      </c>
      <c r="B446" s="30" t="s">
        <v>8</v>
      </c>
      <c r="C446" t="s">
        <v>147</v>
      </c>
      <c r="D446">
        <v>2010</v>
      </c>
      <c r="E446" t="s">
        <v>107</v>
      </c>
      <c r="F446" t="s">
        <v>146</v>
      </c>
      <c r="G446" s="42">
        <v>0.78827411167512695</v>
      </c>
      <c r="H446" s="42">
        <v>0.10620977761627266</v>
      </c>
    </row>
    <row r="447" spans="1:8" x14ac:dyDescent="0.25">
      <c r="A447" s="30">
        <v>43204</v>
      </c>
      <c r="B447" s="30" t="s">
        <v>8</v>
      </c>
      <c r="C447" t="s">
        <v>147</v>
      </c>
      <c r="D447">
        <v>2010</v>
      </c>
      <c r="E447" t="s">
        <v>107</v>
      </c>
      <c r="F447" t="s">
        <v>146</v>
      </c>
      <c r="G447" s="42">
        <v>0.46219873549117674</v>
      </c>
      <c r="H447" s="42">
        <v>8.8456257268178531E-2</v>
      </c>
    </row>
    <row r="448" spans="1:8" x14ac:dyDescent="0.25">
      <c r="A448" s="30">
        <v>43205</v>
      </c>
      <c r="B448" s="30" t="s">
        <v>8</v>
      </c>
      <c r="C448" t="s">
        <v>147</v>
      </c>
      <c r="D448">
        <v>2010</v>
      </c>
      <c r="E448" t="s">
        <v>107</v>
      </c>
      <c r="F448" t="s">
        <v>146</v>
      </c>
      <c r="G448" s="42">
        <v>0.43364509556612019</v>
      </c>
      <c r="H448" s="42">
        <v>9.887706680519158E-2</v>
      </c>
    </row>
    <row r="449" spans="1:8" x14ac:dyDescent="0.25">
      <c r="A449" s="30">
        <v>43206</v>
      </c>
      <c r="B449" s="30" t="s">
        <v>8</v>
      </c>
      <c r="C449" t="s">
        <v>147</v>
      </c>
      <c r="D449">
        <v>2010</v>
      </c>
      <c r="E449" t="s">
        <v>107</v>
      </c>
      <c r="F449" t="s">
        <v>146</v>
      </c>
      <c r="G449" s="42">
        <v>0.48375945945945947</v>
      </c>
      <c r="H449" s="42">
        <v>9.6558325648048865E-2</v>
      </c>
    </row>
    <row r="450" spans="1:8" x14ac:dyDescent="0.25">
      <c r="A450" s="30">
        <v>43207</v>
      </c>
      <c r="B450" s="30" t="s">
        <v>8</v>
      </c>
      <c r="C450" t="s">
        <v>147</v>
      </c>
      <c r="D450">
        <v>2010</v>
      </c>
      <c r="E450" t="s">
        <v>107</v>
      </c>
      <c r="F450" t="s">
        <v>146</v>
      </c>
      <c r="G450" s="42">
        <v>0.68654161112169121</v>
      </c>
      <c r="H450" s="42">
        <v>0.11323053179728751</v>
      </c>
    </row>
    <row r="451" spans="1:8" x14ac:dyDescent="0.25">
      <c r="A451" s="30">
        <v>43208</v>
      </c>
      <c r="B451" s="30" t="s">
        <v>8</v>
      </c>
      <c r="C451" t="s">
        <v>147</v>
      </c>
      <c r="D451">
        <v>2010</v>
      </c>
      <c r="E451" t="s">
        <v>107</v>
      </c>
      <c r="F451" t="s">
        <v>146</v>
      </c>
      <c r="G451" s="42">
        <v>0.81604433077578864</v>
      </c>
      <c r="H451" s="42">
        <v>0.17816810652698292</v>
      </c>
    </row>
    <row r="452" spans="1:8" x14ac:dyDescent="0.25">
      <c r="A452" s="30">
        <v>43209</v>
      </c>
      <c r="B452" s="30" t="s">
        <v>8</v>
      </c>
      <c r="C452" t="s">
        <v>147</v>
      </c>
      <c r="D452">
        <v>2010</v>
      </c>
      <c r="E452" t="s">
        <v>107</v>
      </c>
      <c r="F452" t="s">
        <v>146</v>
      </c>
      <c r="G452" s="42">
        <v>0.74436385255648041</v>
      </c>
      <c r="H452" s="42">
        <v>0.12608282023629341</v>
      </c>
    </row>
    <row r="453" spans="1:8" x14ac:dyDescent="0.25">
      <c r="A453" s="30">
        <v>43210</v>
      </c>
      <c r="B453" s="30" t="s">
        <v>8</v>
      </c>
      <c r="C453" t="s">
        <v>147</v>
      </c>
      <c r="D453">
        <v>2010</v>
      </c>
      <c r="E453" t="s">
        <v>107</v>
      </c>
      <c r="F453" t="s">
        <v>146</v>
      </c>
      <c r="G453" s="42">
        <v>1.4013298174960849</v>
      </c>
      <c r="H453" s="42">
        <v>0.1687895964554999</v>
      </c>
    </row>
    <row r="454" spans="1:8" x14ac:dyDescent="0.25">
      <c r="A454" s="30">
        <v>43211</v>
      </c>
      <c r="B454" s="30" t="s">
        <v>8</v>
      </c>
      <c r="C454" t="s">
        <v>147</v>
      </c>
      <c r="D454">
        <v>2010</v>
      </c>
      <c r="E454" t="s">
        <v>107</v>
      </c>
      <c r="F454" t="s">
        <v>146</v>
      </c>
      <c r="G454" s="42">
        <v>0.17535324649887377</v>
      </c>
      <c r="H454" s="42">
        <v>4.4089198846152297E-2</v>
      </c>
    </row>
    <row r="455" spans="1:8" x14ac:dyDescent="0.25">
      <c r="A455" s="30">
        <v>43212</v>
      </c>
      <c r="B455" s="30" t="s">
        <v>8</v>
      </c>
      <c r="C455" t="s">
        <v>147</v>
      </c>
      <c r="D455">
        <v>2010</v>
      </c>
      <c r="E455" t="s">
        <v>107</v>
      </c>
      <c r="F455" t="s">
        <v>146</v>
      </c>
      <c r="G455" s="42">
        <v>0.46693777189332331</v>
      </c>
      <c r="H455" s="42">
        <v>8.9775008033889117E-2</v>
      </c>
    </row>
    <row r="456" spans="1:8" x14ac:dyDescent="0.25">
      <c r="A456" s="30">
        <v>43213</v>
      </c>
      <c r="B456" s="30" t="s">
        <v>8</v>
      </c>
      <c r="C456" t="s">
        <v>147</v>
      </c>
      <c r="D456">
        <v>2010</v>
      </c>
      <c r="E456" t="s">
        <v>107</v>
      </c>
      <c r="F456" t="s">
        <v>146</v>
      </c>
      <c r="G456" s="42">
        <v>0.60889317427571998</v>
      </c>
      <c r="H456" s="42">
        <v>8.7822200787562602E-2</v>
      </c>
    </row>
    <row r="457" spans="1:8" x14ac:dyDescent="0.25">
      <c r="A457" s="30">
        <v>43214</v>
      </c>
      <c r="B457" s="30" t="s">
        <v>8</v>
      </c>
      <c r="C457" t="s">
        <v>147</v>
      </c>
      <c r="D457">
        <v>2010</v>
      </c>
      <c r="E457" t="s">
        <v>107</v>
      </c>
      <c r="F457" t="s">
        <v>146</v>
      </c>
      <c r="G457" s="42">
        <v>1.2732156624061675</v>
      </c>
      <c r="H457" s="42">
        <v>0.14047755310030824</v>
      </c>
    </row>
    <row r="458" spans="1:8" x14ac:dyDescent="0.25">
      <c r="A458" s="30">
        <v>43215</v>
      </c>
      <c r="B458" s="30" t="s">
        <v>8</v>
      </c>
      <c r="C458" t="s">
        <v>147</v>
      </c>
      <c r="D458">
        <v>2010</v>
      </c>
      <c r="E458" t="s">
        <v>107</v>
      </c>
      <c r="F458" t="s">
        <v>146</v>
      </c>
      <c r="G458" s="42">
        <v>0.50632227032227017</v>
      </c>
      <c r="H458" s="42">
        <v>0.11793118179911932</v>
      </c>
    </row>
    <row r="459" spans="1:8" x14ac:dyDescent="0.25">
      <c r="A459" s="30">
        <v>43216</v>
      </c>
      <c r="B459" s="30" t="s">
        <v>8</v>
      </c>
      <c r="C459" t="s">
        <v>147</v>
      </c>
      <c r="D459">
        <v>2010</v>
      </c>
      <c r="E459" t="s">
        <v>107</v>
      </c>
      <c r="F459" t="s">
        <v>146</v>
      </c>
      <c r="G459" s="42">
        <v>0.26996608892238122</v>
      </c>
      <c r="H459" s="42">
        <v>8.1722298626305229E-2</v>
      </c>
    </row>
    <row r="460" spans="1:8" x14ac:dyDescent="0.25">
      <c r="A460" s="30">
        <v>43217</v>
      </c>
      <c r="B460" s="30" t="s">
        <v>8</v>
      </c>
      <c r="C460" t="s">
        <v>147</v>
      </c>
      <c r="D460">
        <v>2010</v>
      </c>
      <c r="E460" t="s">
        <v>107</v>
      </c>
      <c r="F460" t="s">
        <v>146</v>
      </c>
      <c r="G460" s="42">
        <v>0.17456582925049513</v>
      </c>
      <c r="H460" s="42">
        <v>2.7938513356929196E-2</v>
      </c>
    </row>
    <row r="461" spans="1:8" x14ac:dyDescent="0.25">
      <c r="A461" s="30">
        <v>43218</v>
      </c>
      <c r="B461" s="30" t="s">
        <v>8</v>
      </c>
      <c r="C461" t="s">
        <v>147</v>
      </c>
      <c r="D461">
        <v>2010</v>
      </c>
      <c r="E461" t="s">
        <v>107</v>
      </c>
      <c r="F461" t="s">
        <v>146</v>
      </c>
      <c r="G461" s="42">
        <v>1.2835912129894942</v>
      </c>
      <c r="H461" s="42">
        <v>4.3254793793328576E-2</v>
      </c>
    </row>
    <row r="462" spans="1:8" x14ac:dyDescent="0.25">
      <c r="A462" s="30">
        <v>43219</v>
      </c>
      <c r="B462" s="30" t="s">
        <v>8</v>
      </c>
      <c r="C462" t="s">
        <v>147</v>
      </c>
      <c r="D462">
        <v>2010</v>
      </c>
      <c r="E462" t="s">
        <v>107</v>
      </c>
      <c r="F462" t="s">
        <v>146</v>
      </c>
      <c r="G462" s="42">
        <v>0.41081299452329401</v>
      </c>
      <c r="H462" s="42">
        <v>5.9844941407117769E-2</v>
      </c>
    </row>
    <row r="463" spans="1:8" x14ac:dyDescent="0.25">
      <c r="A463" s="30">
        <v>43301</v>
      </c>
      <c r="B463" s="30" t="s">
        <v>8</v>
      </c>
      <c r="C463" t="s">
        <v>169</v>
      </c>
      <c r="D463">
        <v>2010</v>
      </c>
      <c r="E463" t="s">
        <v>107</v>
      </c>
      <c r="F463" t="s">
        <v>146</v>
      </c>
      <c r="G463" s="42">
        <v>0.36706380905464264</v>
      </c>
    </row>
    <row r="464" spans="1:8" x14ac:dyDescent="0.25">
      <c r="A464" s="30">
        <v>43302</v>
      </c>
      <c r="B464" s="30" t="s">
        <v>8</v>
      </c>
      <c r="C464" t="s">
        <v>169</v>
      </c>
      <c r="D464">
        <v>2010</v>
      </c>
      <c r="E464" t="s">
        <v>107</v>
      </c>
      <c r="F464" t="s">
        <v>146</v>
      </c>
      <c r="G464" s="42">
        <v>2.4226970080067423</v>
      </c>
      <c r="H464" s="42">
        <v>0.22603319350337348</v>
      </c>
    </row>
    <row r="465" spans="1:8" x14ac:dyDescent="0.25">
      <c r="A465" s="30">
        <v>43303</v>
      </c>
      <c r="B465" s="30" t="s">
        <v>8</v>
      </c>
      <c r="C465" t="s">
        <v>169</v>
      </c>
      <c r="D465">
        <v>2010</v>
      </c>
      <c r="E465" t="s">
        <v>107</v>
      </c>
      <c r="F465" t="s">
        <v>146</v>
      </c>
      <c r="G465" s="42">
        <v>0.4860457271364319</v>
      </c>
    </row>
    <row r="466" spans="1:8" x14ac:dyDescent="0.25">
      <c r="A466" s="30">
        <v>43304</v>
      </c>
      <c r="B466" s="30" t="s">
        <v>8</v>
      </c>
      <c r="C466" t="s">
        <v>169</v>
      </c>
      <c r="D466">
        <v>2010</v>
      </c>
      <c r="E466" t="s">
        <v>107</v>
      </c>
      <c r="F466" t="s">
        <v>146</v>
      </c>
      <c r="G466" s="42">
        <v>0.95761037208405619</v>
      </c>
      <c r="H466" s="42">
        <v>0.32677027956560722</v>
      </c>
    </row>
    <row r="467" spans="1:8" x14ac:dyDescent="0.25">
      <c r="A467" s="30">
        <v>43305</v>
      </c>
      <c r="B467" s="30" t="s">
        <v>8</v>
      </c>
      <c r="C467" t="s">
        <v>169</v>
      </c>
      <c r="D467">
        <v>2010</v>
      </c>
      <c r="E467" t="s">
        <v>107</v>
      </c>
      <c r="F467" t="s">
        <v>146</v>
      </c>
      <c r="G467" s="42">
        <v>1.2662808988764043</v>
      </c>
      <c r="H467" s="42">
        <v>0.21689168035269446</v>
      </c>
    </row>
    <row r="468" spans="1:8" x14ac:dyDescent="0.25">
      <c r="A468" s="30">
        <v>43306</v>
      </c>
      <c r="B468" s="30" t="s">
        <v>8</v>
      </c>
      <c r="C468" t="s">
        <v>169</v>
      </c>
      <c r="D468">
        <v>2010</v>
      </c>
      <c r="E468" t="s">
        <v>107</v>
      </c>
      <c r="F468" t="s">
        <v>146</v>
      </c>
      <c r="G468" s="42">
        <v>0.87122791119166287</v>
      </c>
    </row>
    <row r="469" spans="1:8" x14ac:dyDescent="0.25">
      <c r="A469" s="30">
        <v>43307</v>
      </c>
      <c r="B469" s="30" t="s">
        <v>8</v>
      </c>
      <c r="C469" t="s">
        <v>169</v>
      </c>
      <c r="D469">
        <v>2010</v>
      </c>
      <c r="E469" t="s">
        <v>107</v>
      </c>
      <c r="F469" t="s">
        <v>146</v>
      </c>
      <c r="G469" s="42">
        <v>0.57394333914000184</v>
      </c>
    </row>
    <row r="470" spans="1:8" x14ac:dyDescent="0.25">
      <c r="A470" s="30">
        <v>43308</v>
      </c>
      <c r="B470" s="30" t="s">
        <v>8</v>
      </c>
      <c r="C470" t="s">
        <v>169</v>
      </c>
      <c r="D470">
        <v>2010</v>
      </c>
      <c r="E470" t="s">
        <v>107</v>
      </c>
      <c r="F470" t="s">
        <v>146</v>
      </c>
      <c r="G470" s="42">
        <v>0.74068037149118215</v>
      </c>
      <c r="H470" s="42">
        <v>0.14152947606550492</v>
      </c>
    </row>
    <row r="471" spans="1:8" x14ac:dyDescent="0.25">
      <c r="A471" s="30">
        <v>43309</v>
      </c>
      <c r="B471" s="30" t="s">
        <v>8</v>
      </c>
      <c r="C471" t="s">
        <v>169</v>
      </c>
      <c r="D471">
        <v>2010</v>
      </c>
      <c r="E471" t="s">
        <v>107</v>
      </c>
      <c r="F471" t="s">
        <v>146</v>
      </c>
      <c r="G471" s="42">
        <v>0.33443327694297947</v>
      </c>
    </row>
    <row r="472" spans="1:8" x14ac:dyDescent="0.25">
      <c r="A472" s="30">
        <v>43310</v>
      </c>
      <c r="B472" s="30" t="s">
        <v>8</v>
      </c>
      <c r="C472" t="s">
        <v>169</v>
      </c>
      <c r="D472">
        <v>2010</v>
      </c>
      <c r="E472" t="s">
        <v>107</v>
      </c>
      <c r="F472" t="s">
        <v>146</v>
      </c>
      <c r="G472" s="42">
        <v>0.59118141770124144</v>
      </c>
    </row>
    <row r="473" spans="1:8" x14ac:dyDescent="0.25">
      <c r="A473" s="30">
        <v>43312</v>
      </c>
      <c r="B473" s="30" t="s">
        <v>8</v>
      </c>
      <c r="C473" t="s">
        <v>169</v>
      </c>
      <c r="D473">
        <v>2010</v>
      </c>
      <c r="E473" t="s">
        <v>107</v>
      </c>
      <c r="F473" t="s">
        <v>146</v>
      </c>
      <c r="G473" s="42">
        <v>0.66191489361702127</v>
      </c>
      <c r="H473" s="42">
        <v>0.185067647688163</v>
      </c>
    </row>
    <row r="474" spans="1:8" x14ac:dyDescent="0.25">
      <c r="A474" s="30">
        <v>43313</v>
      </c>
      <c r="B474" s="30" t="s">
        <v>8</v>
      </c>
      <c r="C474" t="s">
        <v>169</v>
      </c>
      <c r="D474">
        <v>2010</v>
      </c>
      <c r="E474" t="s">
        <v>107</v>
      </c>
      <c r="F474" t="s">
        <v>146</v>
      </c>
      <c r="G474" s="42">
        <v>0.29369079535299375</v>
      </c>
      <c r="H474" s="42">
        <v>0.15086891793481272</v>
      </c>
    </row>
    <row r="475" spans="1:8" x14ac:dyDescent="0.25">
      <c r="A475" s="30">
        <v>43321</v>
      </c>
      <c r="B475" s="30" t="s">
        <v>8</v>
      </c>
      <c r="C475" t="s">
        <v>169</v>
      </c>
      <c r="D475">
        <v>2010</v>
      </c>
      <c r="E475" t="s">
        <v>107</v>
      </c>
      <c r="F475" t="s">
        <v>146</v>
      </c>
      <c r="G475" s="42">
        <v>1.0483015873015873</v>
      </c>
    </row>
    <row r="476" spans="1:8" x14ac:dyDescent="0.25">
      <c r="A476" s="30">
        <v>43328</v>
      </c>
      <c r="B476" s="30" t="s">
        <v>8</v>
      </c>
      <c r="C476" t="s">
        <v>169</v>
      </c>
      <c r="D476">
        <v>2010</v>
      </c>
      <c r="E476" t="s">
        <v>107</v>
      </c>
      <c r="F476" t="s">
        <v>146</v>
      </c>
      <c r="G476" s="42">
        <v>0.48368379300802511</v>
      </c>
    </row>
    <row r="477" spans="1:8" x14ac:dyDescent="0.25">
      <c r="A477" s="30">
        <v>43329</v>
      </c>
      <c r="B477" s="30" t="s">
        <v>8</v>
      </c>
      <c r="C477" t="s">
        <v>169</v>
      </c>
      <c r="D477">
        <v>2010</v>
      </c>
      <c r="E477" t="s">
        <v>107</v>
      </c>
      <c r="F477" t="s">
        <v>146</v>
      </c>
      <c r="G477" s="42">
        <v>0.54599256647288674</v>
      </c>
    </row>
    <row r="478" spans="1:8" x14ac:dyDescent="0.25">
      <c r="A478" s="30">
        <v>43330</v>
      </c>
      <c r="B478" s="30" t="s">
        <v>8</v>
      </c>
      <c r="C478" t="s">
        <v>169</v>
      </c>
      <c r="D478">
        <v>2010</v>
      </c>
      <c r="E478" t="s">
        <v>107</v>
      </c>
      <c r="F478" t="s">
        <v>146</v>
      </c>
      <c r="G478" s="42">
        <v>0.28689885215343863</v>
      </c>
    </row>
    <row r="479" spans="1:8" x14ac:dyDescent="0.25">
      <c r="A479" s="30">
        <v>43401</v>
      </c>
      <c r="B479" s="30" t="s">
        <v>8</v>
      </c>
      <c r="C479" t="s">
        <v>133</v>
      </c>
      <c r="D479">
        <v>2018</v>
      </c>
      <c r="E479" t="s">
        <v>107</v>
      </c>
      <c r="F479" t="s">
        <v>146</v>
      </c>
      <c r="G479" s="42">
        <v>3.3561951103447747</v>
      </c>
      <c r="H479" s="42">
        <v>0.36168074806762324</v>
      </c>
    </row>
    <row r="480" spans="1:8" x14ac:dyDescent="0.25">
      <c r="A480" s="30">
        <v>43402</v>
      </c>
      <c r="B480" s="30" t="s">
        <v>8</v>
      </c>
      <c r="C480" t="s">
        <v>133</v>
      </c>
      <c r="D480">
        <v>2018</v>
      </c>
      <c r="E480" t="s">
        <v>107</v>
      </c>
      <c r="F480" t="s">
        <v>146</v>
      </c>
      <c r="G480" s="42">
        <v>5.9558102434942102</v>
      </c>
      <c r="H480" s="42">
        <v>0.40495710797846118</v>
      </c>
    </row>
    <row r="481" spans="1:8" x14ac:dyDescent="0.25">
      <c r="A481" s="30">
        <v>43403</v>
      </c>
      <c r="B481" s="30" t="s">
        <v>8</v>
      </c>
      <c r="C481" t="s">
        <v>133</v>
      </c>
      <c r="D481">
        <v>2018</v>
      </c>
      <c r="E481" t="s">
        <v>107</v>
      </c>
      <c r="F481" t="s">
        <v>146</v>
      </c>
      <c r="G481" s="42">
        <v>5.3516447904762501</v>
      </c>
      <c r="H481" s="42">
        <v>0.54757502279937631</v>
      </c>
    </row>
    <row r="482" spans="1:8" x14ac:dyDescent="0.25">
      <c r="A482" s="30">
        <v>43404</v>
      </c>
      <c r="B482" s="30" t="s">
        <v>8</v>
      </c>
      <c r="C482" t="s">
        <v>133</v>
      </c>
      <c r="D482">
        <v>2018</v>
      </c>
      <c r="E482" t="s">
        <v>107</v>
      </c>
      <c r="F482" t="s">
        <v>146</v>
      </c>
      <c r="G482" s="42">
        <v>3.3168441344833699</v>
      </c>
      <c r="H482" s="42">
        <v>0.42508881385489439</v>
      </c>
    </row>
    <row r="483" spans="1:8" x14ac:dyDescent="0.25">
      <c r="A483" s="30">
        <v>43409</v>
      </c>
      <c r="B483" s="30" t="s">
        <v>8</v>
      </c>
      <c r="C483" t="s">
        <v>133</v>
      </c>
      <c r="D483">
        <v>2018</v>
      </c>
      <c r="E483" t="s">
        <v>107</v>
      </c>
      <c r="F483" t="s">
        <v>146</v>
      </c>
      <c r="G483" s="42">
        <v>5.4669698642933797</v>
      </c>
      <c r="H483" s="42">
        <v>0.50416717217690687</v>
      </c>
    </row>
    <row r="484" spans="1:8" x14ac:dyDescent="0.25">
      <c r="A484" s="30">
        <v>43410</v>
      </c>
      <c r="B484" s="30" t="s">
        <v>8</v>
      </c>
      <c r="C484" t="s">
        <v>133</v>
      </c>
      <c r="D484">
        <v>2018</v>
      </c>
      <c r="E484" t="s">
        <v>107</v>
      </c>
      <c r="F484" t="s">
        <v>146</v>
      </c>
      <c r="G484" s="42">
        <v>3.4122809192780901</v>
      </c>
      <c r="H484" s="42">
        <v>0.37341862048042374</v>
      </c>
    </row>
    <row r="485" spans="1:8" x14ac:dyDescent="0.25">
      <c r="A485" s="30">
        <v>43412</v>
      </c>
      <c r="B485" s="30" t="s">
        <v>8</v>
      </c>
      <c r="C485" t="s">
        <v>133</v>
      </c>
      <c r="D485">
        <v>2018</v>
      </c>
      <c r="E485" t="s">
        <v>107</v>
      </c>
      <c r="F485" t="s">
        <v>146</v>
      </c>
      <c r="G485" s="42">
        <v>8.28848183655094E-2</v>
      </c>
      <c r="H485" s="42">
        <v>0.29779808994585411</v>
      </c>
    </row>
    <row r="486" spans="1:8" x14ac:dyDescent="0.25">
      <c r="A486" s="30">
        <v>43417</v>
      </c>
      <c r="B486" s="30" t="s">
        <v>8</v>
      </c>
      <c r="C486" t="s">
        <v>133</v>
      </c>
      <c r="D486">
        <v>2018</v>
      </c>
      <c r="E486" t="s">
        <v>107</v>
      </c>
      <c r="F486" t="s">
        <v>146</v>
      </c>
      <c r="G486" s="42">
        <v>3.9012564736142998</v>
      </c>
      <c r="H486" s="42">
        <v>0.38380345911012775</v>
      </c>
    </row>
    <row r="487" spans="1:8" x14ac:dyDescent="0.25">
      <c r="A487" s="30">
        <v>46701</v>
      </c>
      <c r="B487" s="30" t="s">
        <v>8</v>
      </c>
      <c r="C487" t="s">
        <v>133</v>
      </c>
      <c r="D487">
        <v>2012</v>
      </c>
      <c r="E487" t="s">
        <v>107</v>
      </c>
      <c r="F487" t="s">
        <v>146</v>
      </c>
      <c r="G487" s="42">
        <v>3.4473889424278275</v>
      </c>
    </row>
    <row r="488" spans="1:8" x14ac:dyDescent="0.25">
      <c r="A488" s="30">
        <v>46702</v>
      </c>
      <c r="B488" s="30" t="s">
        <v>8</v>
      </c>
      <c r="C488" t="s">
        <v>133</v>
      </c>
      <c r="D488">
        <v>2012</v>
      </c>
      <c r="E488" t="s">
        <v>107</v>
      </c>
      <c r="F488" t="s">
        <v>146</v>
      </c>
      <c r="G488" s="42">
        <v>2.8605783509183276</v>
      </c>
      <c r="H488" s="42">
        <v>0.23675215714369569</v>
      </c>
    </row>
    <row r="489" spans="1:8" x14ac:dyDescent="0.25">
      <c r="A489" s="30">
        <v>46703</v>
      </c>
      <c r="B489" s="30" t="s">
        <v>8</v>
      </c>
      <c r="C489" t="s">
        <v>133</v>
      </c>
      <c r="D489">
        <v>2012</v>
      </c>
      <c r="E489" t="s">
        <v>107</v>
      </c>
      <c r="F489" t="s">
        <v>146</v>
      </c>
      <c r="G489" s="42">
        <v>5.1026467089611423</v>
      </c>
    </row>
    <row r="490" spans="1:8" x14ac:dyDescent="0.25">
      <c r="A490" s="30">
        <v>46704</v>
      </c>
      <c r="B490" s="30" t="s">
        <v>8</v>
      </c>
      <c r="C490" t="s">
        <v>133</v>
      </c>
      <c r="D490">
        <v>2012</v>
      </c>
      <c r="E490" t="s">
        <v>107</v>
      </c>
      <c r="F490" t="s">
        <v>146</v>
      </c>
      <c r="G490" s="42">
        <v>8.2782397853900136</v>
      </c>
    </row>
    <row r="491" spans="1:8" x14ac:dyDescent="0.25">
      <c r="A491" s="30">
        <v>46705</v>
      </c>
      <c r="B491" s="30" t="s">
        <v>8</v>
      </c>
      <c r="C491" t="s">
        <v>133</v>
      </c>
      <c r="D491">
        <v>2012</v>
      </c>
      <c r="E491" t="s">
        <v>107</v>
      </c>
      <c r="F491" t="s">
        <v>146</v>
      </c>
      <c r="G491" s="42">
        <v>7.0932909604519772</v>
      </c>
    </row>
    <row r="492" spans="1:8" x14ac:dyDescent="0.25">
      <c r="A492" s="30">
        <v>46706</v>
      </c>
      <c r="B492" s="30" t="s">
        <v>8</v>
      </c>
      <c r="C492" t="s">
        <v>133</v>
      </c>
      <c r="D492">
        <v>2012</v>
      </c>
      <c r="E492" t="s">
        <v>107</v>
      </c>
      <c r="F492" t="s">
        <v>146</v>
      </c>
      <c r="G492" s="42">
        <v>4.8755783308931182</v>
      </c>
    </row>
    <row r="493" spans="1:8" x14ac:dyDescent="0.25">
      <c r="A493" s="30">
        <v>46710</v>
      </c>
      <c r="B493" s="30" t="s">
        <v>8</v>
      </c>
      <c r="C493" t="s">
        <v>133</v>
      </c>
      <c r="D493">
        <v>2012</v>
      </c>
      <c r="E493" t="s">
        <v>107</v>
      </c>
      <c r="F493" t="s">
        <v>146</v>
      </c>
      <c r="G493" s="42">
        <v>8.7087981540930972</v>
      </c>
      <c r="H493" s="42">
        <v>0.44876877033144219</v>
      </c>
    </row>
    <row r="494" spans="1:8" x14ac:dyDescent="0.25">
      <c r="A494" s="30">
        <v>46711</v>
      </c>
      <c r="B494" s="30" t="s">
        <v>8</v>
      </c>
      <c r="C494" t="s">
        <v>133</v>
      </c>
      <c r="D494">
        <v>2012</v>
      </c>
      <c r="E494" t="s">
        <v>107</v>
      </c>
      <c r="F494" t="s">
        <v>146</v>
      </c>
      <c r="G494" s="42">
        <v>7.0205912127961119</v>
      </c>
    </row>
    <row r="495" spans="1:8" x14ac:dyDescent="0.25">
      <c r="A495" s="30">
        <v>46712</v>
      </c>
      <c r="B495" s="30" t="s">
        <v>8</v>
      </c>
      <c r="C495" t="s">
        <v>133</v>
      </c>
      <c r="D495">
        <v>2012</v>
      </c>
      <c r="E495" t="s">
        <v>107</v>
      </c>
      <c r="F495" t="s">
        <v>146</v>
      </c>
      <c r="G495" s="42">
        <v>4.1882488632582895</v>
      </c>
    </row>
    <row r="496" spans="1:8" x14ac:dyDescent="0.25">
      <c r="A496" s="30">
        <v>46713</v>
      </c>
      <c r="B496" s="30" t="s">
        <v>8</v>
      </c>
      <c r="C496" t="s">
        <v>133</v>
      </c>
      <c r="D496">
        <v>2012</v>
      </c>
      <c r="E496" t="s">
        <v>107</v>
      </c>
      <c r="F496" t="s">
        <v>146</v>
      </c>
      <c r="G496" s="42">
        <v>6.8831305378467942</v>
      </c>
      <c r="H496" s="42">
        <v>0.49491588668539022</v>
      </c>
    </row>
    <row r="497" spans="1:8" x14ac:dyDescent="0.25">
      <c r="A497" s="30">
        <v>46716</v>
      </c>
      <c r="B497" s="30" t="s">
        <v>8</v>
      </c>
      <c r="C497" t="s">
        <v>133</v>
      </c>
      <c r="D497">
        <v>2012</v>
      </c>
      <c r="E497" t="s">
        <v>107</v>
      </c>
      <c r="F497" t="s">
        <v>146</v>
      </c>
      <c r="G497" s="42">
        <v>8.2058829239879625</v>
      </c>
      <c r="H497" s="42">
        <v>0.38793843907999448</v>
      </c>
    </row>
    <row r="498" spans="1:8" x14ac:dyDescent="0.25">
      <c r="A498" s="30">
        <v>46718</v>
      </c>
      <c r="B498" s="30" t="s">
        <v>8</v>
      </c>
      <c r="C498" t="s">
        <v>133</v>
      </c>
      <c r="D498">
        <v>2012</v>
      </c>
      <c r="E498" t="s">
        <v>107</v>
      </c>
      <c r="F498" t="s">
        <v>146</v>
      </c>
      <c r="G498" s="42">
        <v>13.161806250695141</v>
      </c>
    </row>
    <row r="499" spans="1:8" x14ac:dyDescent="0.25">
      <c r="A499" s="30">
        <v>46719</v>
      </c>
      <c r="B499" s="30" t="s">
        <v>8</v>
      </c>
      <c r="C499" t="s">
        <v>133</v>
      </c>
      <c r="D499">
        <v>2012</v>
      </c>
      <c r="E499" t="s">
        <v>107</v>
      </c>
      <c r="F499" t="s">
        <v>146</v>
      </c>
      <c r="G499" s="42">
        <v>10.471916200835423</v>
      </c>
    </row>
    <row r="500" spans="1:8" x14ac:dyDescent="0.25">
      <c r="A500" s="30">
        <v>46726</v>
      </c>
      <c r="B500" s="30" t="s">
        <v>8</v>
      </c>
      <c r="C500" t="s">
        <v>133</v>
      </c>
      <c r="D500">
        <v>2012</v>
      </c>
      <c r="E500" t="s">
        <v>107</v>
      </c>
      <c r="F500" t="s">
        <v>146</v>
      </c>
      <c r="G500" s="42">
        <v>7.9458177404672794</v>
      </c>
    </row>
    <row r="501" spans="1:8" x14ac:dyDescent="0.25">
      <c r="A501" s="30">
        <v>47601</v>
      </c>
      <c r="B501" s="30" t="s">
        <v>8</v>
      </c>
      <c r="C501" t="s">
        <v>147</v>
      </c>
      <c r="D501">
        <v>2012</v>
      </c>
      <c r="E501" t="s">
        <v>107</v>
      </c>
      <c r="F501" t="s">
        <v>146</v>
      </c>
      <c r="G501" s="42">
        <v>0.37549656187042024</v>
      </c>
      <c r="H501" s="42">
        <v>9.8853248149017997E-2</v>
      </c>
    </row>
    <row r="502" spans="1:8" x14ac:dyDescent="0.25">
      <c r="A502" s="30">
        <v>47602</v>
      </c>
      <c r="B502" s="30" t="s">
        <v>8</v>
      </c>
      <c r="C502" t="s">
        <v>147</v>
      </c>
      <c r="D502">
        <v>2012</v>
      </c>
      <c r="E502" t="s">
        <v>107</v>
      </c>
      <c r="F502" t="s">
        <v>146</v>
      </c>
      <c r="G502" s="42">
        <v>2.4600010015022535</v>
      </c>
      <c r="H502" s="42">
        <v>0.13417772059366709</v>
      </c>
    </row>
    <row r="503" spans="1:8" x14ac:dyDescent="0.25">
      <c r="A503" s="30">
        <v>47603</v>
      </c>
      <c r="B503" s="30" t="s">
        <v>8</v>
      </c>
      <c r="C503" t="s">
        <v>147</v>
      </c>
      <c r="D503">
        <v>2012</v>
      </c>
      <c r="E503" t="s">
        <v>107</v>
      </c>
      <c r="F503" t="s">
        <v>146</v>
      </c>
      <c r="G503" s="42">
        <v>2.6126597938144327</v>
      </c>
      <c r="H503" s="42">
        <v>0.15696166021949187</v>
      </c>
    </row>
    <row r="504" spans="1:8" x14ac:dyDescent="0.25">
      <c r="A504" s="30">
        <v>47604</v>
      </c>
      <c r="B504" s="30" t="s">
        <v>8</v>
      </c>
      <c r="C504" t="s">
        <v>147</v>
      </c>
      <c r="D504">
        <v>2012</v>
      </c>
      <c r="E504" t="s">
        <v>107</v>
      </c>
      <c r="F504" t="s">
        <v>146</v>
      </c>
      <c r="G504" s="42">
        <v>0.61288463781640046</v>
      </c>
      <c r="H504" s="42">
        <v>0.12948768018105974</v>
      </c>
    </row>
    <row r="505" spans="1:8" x14ac:dyDescent="0.25">
      <c r="A505" s="30">
        <v>47605</v>
      </c>
      <c r="B505" s="30" t="s">
        <v>8</v>
      </c>
      <c r="C505" t="s">
        <v>147</v>
      </c>
      <c r="D505">
        <v>2012</v>
      </c>
      <c r="E505" t="s">
        <v>107</v>
      </c>
      <c r="F505" t="s">
        <v>146</v>
      </c>
      <c r="G505" s="42">
        <v>0.43759653423979339</v>
      </c>
      <c r="H505" s="42">
        <v>0.11000778015592155</v>
      </c>
    </row>
    <row r="506" spans="1:8" x14ac:dyDescent="0.25">
      <c r="A506" s="30">
        <v>47606</v>
      </c>
      <c r="B506" s="30" t="s">
        <v>8</v>
      </c>
      <c r="C506" t="s">
        <v>147</v>
      </c>
      <c r="D506">
        <v>2012</v>
      </c>
      <c r="E506" t="s">
        <v>107</v>
      </c>
      <c r="F506" t="s">
        <v>146</v>
      </c>
      <c r="G506" s="42">
        <v>0.49111502761132647</v>
      </c>
      <c r="H506" s="42">
        <v>9.7298232949240837E-2</v>
      </c>
    </row>
    <row r="507" spans="1:8" x14ac:dyDescent="0.25">
      <c r="A507" s="30">
        <v>47607</v>
      </c>
      <c r="B507" s="30" t="s">
        <v>8</v>
      </c>
      <c r="C507" t="s">
        <v>147</v>
      </c>
      <c r="D507">
        <v>2012</v>
      </c>
      <c r="E507" t="s">
        <v>107</v>
      </c>
      <c r="F507" t="s">
        <v>146</v>
      </c>
      <c r="G507" s="42">
        <v>1.8835160111755855</v>
      </c>
      <c r="H507" s="42">
        <v>0.12123463761980247</v>
      </c>
    </row>
    <row r="508" spans="1:8" x14ac:dyDescent="0.25">
      <c r="A508" s="30">
        <v>47608</v>
      </c>
      <c r="B508" s="30" t="s">
        <v>8</v>
      </c>
      <c r="C508" t="s">
        <v>147</v>
      </c>
      <c r="D508">
        <v>2012</v>
      </c>
      <c r="E508" t="s">
        <v>107</v>
      </c>
      <c r="F508" t="s">
        <v>146</v>
      </c>
      <c r="G508" s="42">
        <v>0.65812384092314036</v>
      </c>
      <c r="H508" s="42">
        <v>0.11761028363690845</v>
      </c>
    </row>
    <row r="509" spans="1:8" x14ac:dyDescent="0.25">
      <c r="A509" s="30">
        <v>47609</v>
      </c>
      <c r="B509" s="30" t="s">
        <v>8</v>
      </c>
      <c r="C509" t="s">
        <v>147</v>
      </c>
      <c r="D509">
        <v>2012</v>
      </c>
      <c r="E509" t="s">
        <v>107</v>
      </c>
      <c r="F509" t="s">
        <v>146</v>
      </c>
      <c r="G509" s="42">
        <v>0.40533255129483636</v>
      </c>
      <c r="H509" s="42">
        <v>6.5674285131939097E-2</v>
      </c>
    </row>
    <row r="510" spans="1:8" x14ac:dyDescent="0.25">
      <c r="A510" s="30">
        <v>47610</v>
      </c>
      <c r="B510" s="30" t="s">
        <v>8</v>
      </c>
      <c r="C510" t="s">
        <v>147</v>
      </c>
      <c r="D510">
        <v>2012</v>
      </c>
      <c r="E510" t="s">
        <v>107</v>
      </c>
      <c r="F510" t="s">
        <v>146</v>
      </c>
      <c r="G510" s="42">
        <v>0.3478020739404869</v>
      </c>
      <c r="H510" s="42">
        <v>5.1425457512087352E-2</v>
      </c>
    </row>
    <row r="511" spans="1:8" x14ac:dyDescent="0.25">
      <c r="A511" s="30">
        <v>47611</v>
      </c>
      <c r="B511" s="30" t="s">
        <v>8</v>
      </c>
      <c r="C511" t="s">
        <v>147</v>
      </c>
      <c r="D511">
        <v>2012</v>
      </c>
      <c r="E511" t="s">
        <v>107</v>
      </c>
      <c r="F511" t="s">
        <v>146</v>
      </c>
      <c r="G511" s="42">
        <v>1.0483246872139151</v>
      </c>
      <c r="H511" s="42">
        <v>6.5913868927572589E-2</v>
      </c>
    </row>
    <row r="512" spans="1:8" x14ac:dyDescent="0.25">
      <c r="A512" s="30">
        <v>47612</v>
      </c>
      <c r="B512" s="30" t="s">
        <v>8</v>
      </c>
      <c r="C512" t="s">
        <v>147</v>
      </c>
      <c r="D512">
        <v>2012</v>
      </c>
      <c r="E512" t="s">
        <v>107</v>
      </c>
      <c r="F512" t="s">
        <v>146</v>
      </c>
      <c r="G512" s="42">
        <v>0.5461219411032765</v>
      </c>
      <c r="H512" s="42">
        <v>9.24145207325099E-2</v>
      </c>
    </row>
    <row r="513" spans="1:8" x14ac:dyDescent="0.25">
      <c r="A513" s="30">
        <v>47613</v>
      </c>
      <c r="B513" s="30" t="s">
        <v>8</v>
      </c>
      <c r="C513" t="s">
        <v>147</v>
      </c>
      <c r="D513">
        <v>2012</v>
      </c>
      <c r="E513" t="s">
        <v>107</v>
      </c>
      <c r="F513" t="s">
        <v>146</v>
      </c>
      <c r="G513" s="42">
        <v>0.49572553104454353</v>
      </c>
      <c r="H513" s="42">
        <v>8.469771313813873E-2</v>
      </c>
    </row>
    <row r="514" spans="1:8" x14ac:dyDescent="0.25">
      <c r="A514" s="30">
        <v>47614</v>
      </c>
      <c r="B514" s="30" t="s">
        <v>8</v>
      </c>
      <c r="C514" t="s">
        <v>147</v>
      </c>
      <c r="D514">
        <v>2012</v>
      </c>
      <c r="E514" t="s">
        <v>107</v>
      </c>
      <c r="F514" t="s">
        <v>146</v>
      </c>
      <c r="G514" s="42">
        <v>0.49817542316992747</v>
      </c>
      <c r="H514" s="42">
        <v>7.0365602234060576E-2</v>
      </c>
    </row>
    <row r="515" spans="1:8" x14ac:dyDescent="0.25">
      <c r="A515" s="30">
        <v>47615</v>
      </c>
      <c r="B515" s="30" t="s">
        <v>8</v>
      </c>
      <c r="C515" t="s">
        <v>147</v>
      </c>
      <c r="D515">
        <v>2012</v>
      </c>
      <c r="E515" t="s">
        <v>107</v>
      </c>
      <c r="F515" t="s">
        <v>146</v>
      </c>
      <c r="G515" s="42">
        <v>0.57556652456809509</v>
      </c>
      <c r="H515" s="42">
        <v>8.6771299874103092E-2</v>
      </c>
    </row>
    <row r="516" spans="1:8" x14ac:dyDescent="0.25">
      <c r="A516" s="30">
        <v>47701</v>
      </c>
      <c r="B516" s="30" t="s">
        <v>8</v>
      </c>
      <c r="C516" t="s">
        <v>169</v>
      </c>
      <c r="D516">
        <v>2012</v>
      </c>
      <c r="E516" t="s">
        <v>107</v>
      </c>
      <c r="F516" t="s">
        <v>146</v>
      </c>
      <c r="G516" s="42">
        <v>4.665075791331768</v>
      </c>
    </row>
    <row r="517" spans="1:8" x14ac:dyDescent="0.25">
      <c r="A517" s="30">
        <v>47702</v>
      </c>
      <c r="B517" s="30" t="s">
        <v>8</v>
      </c>
      <c r="C517" t="s">
        <v>169</v>
      </c>
      <c r="D517">
        <v>2012</v>
      </c>
      <c r="E517" t="s">
        <v>107</v>
      </c>
      <c r="F517" t="s">
        <v>146</v>
      </c>
      <c r="G517" s="42">
        <v>9.6836349174786225</v>
      </c>
    </row>
    <row r="518" spans="1:8" x14ac:dyDescent="0.25">
      <c r="A518" s="30">
        <v>47704</v>
      </c>
      <c r="B518" s="30" t="s">
        <v>8</v>
      </c>
      <c r="C518" t="s">
        <v>169</v>
      </c>
      <c r="D518">
        <v>2012</v>
      </c>
      <c r="E518" t="s">
        <v>107</v>
      </c>
      <c r="F518" t="s">
        <v>146</v>
      </c>
      <c r="G518" s="42">
        <v>23.244897959183671</v>
      </c>
    </row>
    <row r="519" spans="1:8" x14ac:dyDescent="0.25">
      <c r="A519" s="30">
        <v>47703</v>
      </c>
      <c r="B519" s="30" t="s">
        <v>8</v>
      </c>
      <c r="C519" t="s">
        <v>169</v>
      </c>
      <c r="D519">
        <v>2012</v>
      </c>
      <c r="E519" t="s">
        <v>107</v>
      </c>
      <c r="F519" t="s">
        <v>146</v>
      </c>
      <c r="G519" s="42">
        <v>5.7092853881278538</v>
      </c>
    </row>
    <row r="520" spans="1:8" x14ac:dyDescent="0.25">
      <c r="A520" s="30">
        <v>47705</v>
      </c>
      <c r="B520" s="30" t="s">
        <v>8</v>
      </c>
      <c r="C520" t="s">
        <v>169</v>
      </c>
      <c r="D520">
        <v>2012</v>
      </c>
      <c r="E520" t="s">
        <v>107</v>
      </c>
      <c r="F520" t="s">
        <v>146</v>
      </c>
      <c r="G520" s="42">
        <v>5.7484924464960132</v>
      </c>
    </row>
    <row r="521" spans="1:8" x14ac:dyDescent="0.25">
      <c r="A521" s="30">
        <v>47706</v>
      </c>
      <c r="B521" s="30" t="s">
        <v>8</v>
      </c>
      <c r="C521" t="s">
        <v>169</v>
      </c>
      <c r="D521">
        <v>2012</v>
      </c>
      <c r="E521" t="s">
        <v>107</v>
      </c>
      <c r="F521" t="s">
        <v>146</v>
      </c>
      <c r="G521" s="42">
        <v>2.6775019098548509</v>
      </c>
    </row>
    <row r="522" spans="1:8" x14ac:dyDescent="0.25">
      <c r="A522" s="30">
        <v>47708</v>
      </c>
      <c r="B522" s="30" t="s">
        <v>8</v>
      </c>
      <c r="C522" t="s">
        <v>169</v>
      </c>
      <c r="D522">
        <v>2012</v>
      </c>
      <c r="E522" t="s">
        <v>107</v>
      </c>
      <c r="F522" t="s">
        <v>146</v>
      </c>
      <c r="G522" s="42">
        <v>1.7045860532587296</v>
      </c>
    </row>
    <row r="523" spans="1:8" x14ac:dyDescent="0.25">
      <c r="A523" s="30">
        <v>47710</v>
      </c>
      <c r="B523" s="30" t="s">
        <v>8</v>
      </c>
      <c r="C523" t="s">
        <v>169</v>
      </c>
      <c r="D523">
        <v>2012</v>
      </c>
      <c r="E523" t="s">
        <v>107</v>
      </c>
      <c r="F523" t="s">
        <v>146</v>
      </c>
      <c r="G523" s="42">
        <v>3.5609225874867447</v>
      </c>
    </row>
    <row r="524" spans="1:8" x14ac:dyDescent="0.25">
      <c r="A524" s="30">
        <v>47712</v>
      </c>
      <c r="B524" s="30" t="s">
        <v>8</v>
      </c>
      <c r="C524" t="s">
        <v>169</v>
      </c>
      <c r="D524">
        <v>2012</v>
      </c>
      <c r="E524" t="s">
        <v>107</v>
      </c>
      <c r="F524" t="s">
        <v>146</v>
      </c>
      <c r="G524" s="42">
        <v>4.6361267245784354</v>
      </c>
    </row>
    <row r="525" spans="1:8" x14ac:dyDescent="0.25">
      <c r="A525" s="30">
        <v>47714</v>
      </c>
      <c r="B525" s="30" t="s">
        <v>8</v>
      </c>
      <c r="C525" t="s">
        <v>169</v>
      </c>
      <c r="D525">
        <v>2012</v>
      </c>
      <c r="E525" t="s">
        <v>107</v>
      </c>
      <c r="F525" t="s">
        <v>146</v>
      </c>
      <c r="G525" s="42">
        <v>5.9694034704882535</v>
      </c>
    </row>
    <row r="526" spans="1:8" x14ac:dyDescent="0.25">
      <c r="A526" s="30">
        <v>47715</v>
      </c>
      <c r="B526" s="30" t="s">
        <v>8</v>
      </c>
      <c r="C526" t="s">
        <v>169</v>
      </c>
      <c r="D526">
        <v>2012</v>
      </c>
      <c r="E526" t="s">
        <v>107</v>
      </c>
      <c r="F526" t="s">
        <v>146</v>
      </c>
      <c r="G526" s="42">
        <v>3.8748215193735382</v>
      </c>
    </row>
    <row r="527" spans="1:8" x14ac:dyDescent="0.25">
      <c r="A527" s="30">
        <v>47717</v>
      </c>
      <c r="B527" s="30" t="s">
        <v>8</v>
      </c>
      <c r="C527" t="s">
        <v>169</v>
      </c>
      <c r="D527">
        <v>2012</v>
      </c>
      <c r="E527" t="s">
        <v>107</v>
      </c>
      <c r="F527" t="s">
        <v>146</v>
      </c>
      <c r="G527" s="42">
        <v>0.31795062647314226</v>
      </c>
    </row>
    <row r="528" spans="1:8" x14ac:dyDescent="0.25">
      <c r="A528" s="30">
        <v>47718</v>
      </c>
      <c r="B528" s="30" t="s">
        <v>8</v>
      </c>
      <c r="C528" t="s">
        <v>169</v>
      </c>
      <c r="D528">
        <v>2012</v>
      </c>
      <c r="E528" t="s">
        <v>107</v>
      </c>
      <c r="F528" t="s">
        <v>146</v>
      </c>
      <c r="G528" s="42">
        <v>0.53643402399127593</v>
      </c>
    </row>
    <row r="529" spans="1:8" x14ac:dyDescent="0.25">
      <c r="A529" s="30">
        <v>47720</v>
      </c>
      <c r="B529" s="30" t="s">
        <v>8</v>
      </c>
      <c r="C529" t="s">
        <v>169</v>
      </c>
      <c r="D529">
        <v>2012</v>
      </c>
      <c r="E529" t="s">
        <v>107</v>
      </c>
      <c r="F529" t="s">
        <v>146</v>
      </c>
      <c r="G529" s="42">
        <v>5.9470458472978631</v>
      </c>
    </row>
    <row r="530" spans="1:8" x14ac:dyDescent="0.25">
      <c r="A530" s="30">
        <v>50201</v>
      </c>
      <c r="B530" s="30" t="s">
        <v>8</v>
      </c>
      <c r="C530" t="s">
        <v>169</v>
      </c>
      <c r="D530">
        <v>2014</v>
      </c>
      <c r="E530" t="s">
        <v>107</v>
      </c>
      <c r="F530" t="s">
        <v>146</v>
      </c>
      <c r="G530" s="42">
        <v>3.385172777648263</v>
      </c>
      <c r="H530" s="42">
        <v>0.21657997883905467</v>
      </c>
    </row>
    <row r="531" spans="1:8" x14ac:dyDescent="0.25">
      <c r="A531" s="30">
        <v>50202</v>
      </c>
      <c r="B531" s="30" t="s">
        <v>8</v>
      </c>
      <c r="C531" t="s">
        <v>169</v>
      </c>
      <c r="D531">
        <v>2014</v>
      </c>
      <c r="E531" t="s">
        <v>107</v>
      </c>
      <c r="F531" t="s">
        <v>146</v>
      </c>
      <c r="G531" s="42">
        <v>1.7687741329646878</v>
      </c>
      <c r="H531" s="42">
        <v>0.21492428115625312</v>
      </c>
    </row>
    <row r="532" spans="1:8" x14ac:dyDescent="0.25">
      <c r="A532" s="30">
        <v>50203</v>
      </c>
      <c r="B532" s="30" t="s">
        <v>8</v>
      </c>
      <c r="C532" t="s">
        <v>169</v>
      </c>
      <c r="D532">
        <v>2014</v>
      </c>
      <c r="E532" t="s">
        <v>107</v>
      </c>
      <c r="F532" t="s">
        <v>146</v>
      </c>
      <c r="G532" s="42">
        <v>3.8221777610236369</v>
      </c>
    </row>
    <row r="533" spans="1:8" x14ac:dyDescent="0.25">
      <c r="A533" s="30">
        <v>50205</v>
      </c>
      <c r="B533" s="30" t="s">
        <v>8</v>
      </c>
      <c r="C533" t="s">
        <v>169</v>
      </c>
      <c r="D533">
        <v>2014</v>
      </c>
      <c r="E533" t="s">
        <v>107</v>
      </c>
      <c r="F533" t="s">
        <v>146</v>
      </c>
      <c r="G533" s="42">
        <v>1.8827759781271449</v>
      </c>
    </row>
    <row r="534" spans="1:8" x14ac:dyDescent="0.25">
      <c r="A534" s="30">
        <v>50206</v>
      </c>
      <c r="B534" s="30" t="s">
        <v>8</v>
      </c>
      <c r="C534" t="s">
        <v>169</v>
      </c>
      <c r="D534">
        <v>2014</v>
      </c>
      <c r="E534" t="s">
        <v>107</v>
      </c>
      <c r="F534" t="s">
        <v>146</v>
      </c>
      <c r="G534" s="42">
        <v>0.33959794979456109</v>
      </c>
    </row>
    <row r="535" spans="1:8" x14ac:dyDescent="0.25">
      <c r="A535" s="30">
        <v>50207</v>
      </c>
      <c r="B535" s="30" t="s">
        <v>8</v>
      </c>
      <c r="C535" t="s">
        <v>169</v>
      </c>
      <c r="D535">
        <v>2014</v>
      </c>
      <c r="E535" t="s">
        <v>107</v>
      </c>
      <c r="F535" t="s">
        <v>146</v>
      </c>
      <c r="G535" s="42">
        <v>1.83173138909389</v>
      </c>
    </row>
    <row r="536" spans="1:8" x14ac:dyDescent="0.25">
      <c r="A536" s="30">
        <v>50208</v>
      </c>
      <c r="B536" s="30" t="s">
        <v>8</v>
      </c>
      <c r="C536" t="s">
        <v>169</v>
      </c>
      <c r="D536">
        <v>2014</v>
      </c>
      <c r="E536" t="s">
        <v>107</v>
      </c>
      <c r="F536" t="s">
        <v>146</v>
      </c>
      <c r="G536" s="42">
        <v>5.8881605680370672</v>
      </c>
    </row>
    <row r="537" spans="1:8" x14ac:dyDescent="0.25">
      <c r="A537" s="30">
        <v>50209</v>
      </c>
      <c r="B537" s="30" t="s">
        <v>8</v>
      </c>
      <c r="C537" t="s">
        <v>169</v>
      </c>
      <c r="D537">
        <v>2014</v>
      </c>
      <c r="E537" t="s">
        <v>107</v>
      </c>
      <c r="F537" t="s">
        <v>146</v>
      </c>
      <c r="G537" s="42">
        <v>2.1946471313609979</v>
      </c>
      <c r="H537" s="42">
        <v>0.31734423957131697</v>
      </c>
    </row>
    <row r="538" spans="1:8" x14ac:dyDescent="0.25">
      <c r="A538" s="30">
        <v>50210</v>
      </c>
      <c r="B538" s="30" t="s">
        <v>8</v>
      </c>
      <c r="C538" t="s">
        <v>169</v>
      </c>
      <c r="D538">
        <v>2014</v>
      </c>
      <c r="E538" t="s">
        <v>107</v>
      </c>
      <c r="F538" t="s">
        <v>146</v>
      </c>
      <c r="G538" s="42">
        <v>2.1962211649041699</v>
      </c>
    </row>
    <row r="539" spans="1:8" x14ac:dyDescent="0.25">
      <c r="A539" s="30">
        <v>50211</v>
      </c>
      <c r="B539" s="30" t="s">
        <v>8</v>
      </c>
      <c r="C539" t="s">
        <v>169</v>
      </c>
      <c r="D539">
        <v>2014</v>
      </c>
      <c r="E539" t="s">
        <v>107</v>
      </c>
      <c r="F539" t="s">
        <v>146</v>
      </c>
      <c r="G539" s="42">
        <v>9.3498588028942979</v>
      </c>
    </row>
    <row r="540" spans="1:8" x14ac:dyDescent="0.25">
      <c r="A540" s="30">
        <v>50212</v>
      </c>
      <c r="B540" s="30" t="s">
        <v>8</v>
      </c>
      <c r="C540" t="s">
        <v>169</v>
      </c>
      <c r="D540">
        <v>2014</v>
      </c>
      <c r="E540" t="s">
        <v>107</v>
      </c>
      <c r="F540" t="s">
        <v>146</v>
      </c>
      <c r="G540" s="42">
        <v>2.2874353701866061</v>
      </c>
    </row>
    <row r="541" spans="1:8" x14ac:dyDescent="0.25">
      <c r="A541" s="30">
        <v>50213</v>
      </c>
      <c r="B541" s="30" t="s">
        <v>8</v>
      </c>
      <c r="C541" t="s">
        <v>169</v>
      </c>
      <c r="D541">
        <v>2014</v>
      </c>
      <c r="E541" t="s">
        <v>107</v>
      </c>
      <c r="F541" t="s">
        <v>146</v>
      </c>
      <c r="G541" s="42">
        <v>2.6116479377755768</v>
      </c>
    </row>
    <row r="542" spans="1:8" x14ac:dyDescent="0.25">
      <c r="A542" s="30">
        <v>50215</v>
      </c>
      <c r="B542" s="30" t="s">
        <v>8</v>
      </c>
      <c r="C542" t="s">
        <v>169</v>
      </c>
      <c r="D542">
        <v>2014</v>
      </c>
      <c r="E542" t="s">
        <v>107</v>
      </c>
      <c r="F542" t="s">
        <v>146</v>
      </c>
      <c r="G542" s="42">
        <v>5.1603495541428632</v>
      </c>
      <c r="H542" s="42">
        <v>0.16608962822629525</v>
      </c>
    </row>
    <row r="543" spans="1:8" x14ac:dyDescent="0.25">
      <c r="A543" s="30">
        <v>50216</v>
      </c>
      <c r="B543" s="30" t="s">
        <v>8</v>
      </c>
      <c r="C543" t="s">
        <v>169</v>
      </c>
      <c r="D543">
        <v>2014</v>
      </c>
      <c r="E543" t="s">
        <v>107</v>
      </c>
      <c r="F543" t="s">
        <v>146</v>
      </c>
      <c r="G543" s="42">
        <v>1.3345403249281014</v>
      </c>
      <c r="H543" s="42">
        <v>0.28655745166795965</v>
      </c>
    </row>
    <row r="544" spans="1:8" x14ac:dyDescent="0.25">
      <c r="A544" s="30">
        <v>50217</v>
      </c>
      <c r="B544" s="30" t="s">
        <v>8</v>
      </c>
      <c r="C544" t="s">
        <v>169</v>
      </c>
      <c r="D544">
        <v>2014</v>
      </c>
      <c r="E544" t="s">
        <v>107</v>
      </c>
      <c r="F544" t="s">
        <v>146</v>
      </c>
      <c r="G544" s="42">
        <v>1.5921047189147302</v>
      </c>
    </row>
    <row r="545" spans="1:8" x14ac:dyDescent="0.25">
      <c r="A545" s="30">
        <v>50218</v>
      </c>
      <c r="B545" s="30" t="s">
        <v>8</v>
      </c>
      <c r="C545" t="s">
        <v>169</v>
      </c>
      <c r="D545">
        <v>2014</v>
      </c>
      <c r="E545" t="s">
        <v>107</v>
      </c>
      <c r="F545" t="s">
        <v>146</v>
      </c>
      <c r="G545" s="42">
        <v>1.5908002237320136</v>
      </c>
    </row>
    <row r="546" spans="1:8" x14ac:dyDescent="0.25">
      <c r="A546" s="30">
        <v>50219</v>
      </c>
      <c r="B546" s="30" t="s">
        <v>8</v>
      </c>
      <c r="C546" t="s">
        <v>169</v>
      </c>
      <c r="D546">
        <v>2014</v>
      </c>
      <c r="E546" t="s">
        <v>107</v>
      </c>
      <c r="F546" t="s">
        <v>146</v>
      </c>
      <c r="G546" s="42">
        <v>1.701544397782818</v>
      </c>
      <c r="H546" s="42">
        <v>0.16595262091735302</v>
      </c>
    </row>
    <row r="547" spans="1:8" x14ac:dyDescent="0.25">
      <c r="A547" s="30">
        <v>50220</v>
      </c>
      <c r="B547" s="30" t="s">
        <v>8</v>
      </c>
      <c r="C547" t="s">
        <v>169</v>
      </c>
      <c r="D547">
        <v>2014</v>
      </c>
      <c r="E547" t="s">
        <v>107</v>
      </c>
      <c r="F547" t="s">
        <v>146</v>
      </c>
      <c r="G547" s="42">
        <v>8.0433199154708799</v>
      </c>
    </row>
    <row r="548" spans="1:8" x14ac:dyDescent="0.25">
      <c r="A548" s="30">
        <v>50304</v>
      </c>
      <c r="B548" s="30" t="s">
        <v>8</v>
      </c>
      <c r="C548" t="s">
        <v>133</v>
      </c>
      <c r="D548">
        <v>2014</v>
      </c>
      <c r="E548" t="s">
        <v>107</v>
      </c>
      <c r="F548" t="s">
        <v>146</v>
      </c>
      <c r="G548" s="42">
        <v>2.4216967010334329</v>
      </c>
      <c r="H548" s="42">
        <v>0.35263536402255474</v>
      </c>
    </row>
    <row r="549" spans="1:8" x14ac:dyDescent="0.25">
      <c r="A549" s="30">
        <v>50305</v>
      </c>
      <c r="B549" s="30" t="s">
        <v>8</v>
      </c>
      <c r="C549" t="s">
        <v>133</v>
      </c>
      <c r="D549">
        <v>2014</v>
      </c>
      <c r="E549" t="s">
        <v>107</v>
      </c>
      <c r="F549" t="s">
        <v>146</v>
      </c>
      <c r="G549" s="42">
        <v>2.0497909710495072</v>
      </c>
    </row>
    <row r="550" spans="1:8" x14ac:dyDescent="0.25">
      <c r="A550" s="30">
        <v>50306</v>
      </c>
      <c r="B550" s="30" t="s">
        <v>8</v>
      </c>
      <c r="C550" t="s">
        <v>133</v>
      </c>
      <c r="D550">
        <v>2014</v>
      </c>
      <c r="E550" t="s">
        <v>107</v>
      </c>
      <c r="F550" t="s">
        <v>146</v>
      </c>
      <c r="G550" s="42">
        <v>6.8453880883846523</v>
      </c>
    </row>
    <row r="551" spans="1:8" x14ac:dyDescent="0.25">
      <c r="A551" s="30">
        <v>50308</v>
      </c>
      <c r="B551" s="30" t="s">
        <v>8</v>
      </c>
      <c r="C551" t="s">
        <v>133</v>
      </c>
      <c r="D551">
        <v>2014</v>
      </c>
      <c r="E551" t="s">
        <v>107</v>
      </c>
      <c r="F551" t="s">
        <v>146</v>
      </c>
      <c r="G551" s="42">
        <v>3.1722882428226193</v>
      </c>
    </row>
    <row r="552" spans="1:8" x14ac:dyDescent="0.25">
      <c r="A552" s="30">
        <v>50312</v>
      </c>
      <c r="B552" s="30" t="s">
        <v>8</v>
      </c>
      <c r="C552" t="s">
        <v>133</v>
      </c>
      <c r="D552">
        <v>2014</v>
      </c>
      <c r="E552" t="s">
        <v>107</v>
      </c>
      <c r="F552" t="s">
        <v>146</v>
      </c>
      <c r="G552" s="42">
        <v>4.0432566656215245</v>
      </c>
    </row>
    <row r="553" spans="1:8" x14ac:dyDescent="0.25">
      <c r="A553" s="30">
        <v>50314</v>
      </c>
      <c r="B553" s="30" t="s">
        <v>8</v>
      </c>
      <c r="C553" t="s">
        <v>133</v>
      </c>
      <c r="D553">
        <v>2014</v>
      </c>
      <c r="E553" t="s">
        <v>107</v>
      </c>
      <c r="F553" t="s">
        <v>146</v>
      </c>
      <c r="G553" s="42">
        <v>3.3659514059961881</v>
      </c>
    </row>
    <row r="554" spans="1:8" x14ac:dyDescent="0.25">
      <c r="A554" s="30">
        <v>50316</v>
      </c>
      <c r="B554" s="30" t="s">
        <v>8</v>
      </c>
      <c r="C554" t="s">
        <v>133</v>
      </c>
      <c r="D554">
        <v>2014</v>
      </c>
      <c r="E554" t="s">
        <v>107</v>
      </c>
      <c r="F554" t="s">
        <v>146</v>
      </c>
      <c r="G554" s="42">
        <v>7.8020684182768223</v>
      </c>
      <c r="H554" s="42">
        <v>0.34559041124665868</v>
      </c>
    </row>
    <row r="555" spans="1:8" x14ac:dyDescent="0.25">
      <c r="A555" s="30">
        <v>50317</v>
      </c>
      <c r="B555" s="30" t="s">
        <v>8</v>
      </c>
      <c r="C555" t="s">
        <v>133</v>
      </c>
      <c r="D555">
        <v>2014</v>
      </c>
      <c r="E555" t="s">
        <v>107</v>
      </c>
      <c r="F555" t="s">
        <v>146</v>
      </c>
      <c r="G555" s="42">
        <v>7.6660360837753778</v>
      </c>
    </row>
    <row r="556" spans="1:8" x14ac:dyDescent="0.25">
      <c r="A556" s="30">
        <v>50318</v>
      </c>
      <c r="B556" s="30" t="s">
        <v>8</v>
      </c>
      <c r="C556" t="s">
        <v>133</v>
      </c>
      <c r="D556">
        <v>2014</v>
      </c>
      <c r="E556" t="s">
        <v>107</v>
      </c>
      <c r="F556" t="s">
        <v>146</v>
      </c>
      <c r="G556" s="42">
        <v>4.1992790159541382</v>
      </c>
    </row>
    <row r="557" spans="1:8" x14ac:dyDescent="0.25">
      <c r="A557" s="30">
        <v>50319</v>
      </c>
      <c r="B557" s="30" t="s">
        <v>8</v>
      </c>
      <c r="C557" t="s">
        <v>133</v>
      </c>
      <c r="D557">
        <v>2014</v>
      </c>
      <c r="E557" t="s">
        <v>107</v>
      </c>
      <c r="F557" t="s">
        <v>146</v>
      </c>
      <c r="G557" s="42">
        <v>6.8784691905905371</v>
      </c>
    </row>
    <row r="558" spans="1:8" x14ac:dyDescent="0.25">
      <c r="A558" s="30">
        <v>50320</v>
      </c>
      <c r="B558" s="30" t="s">
        <v>8</v>
      </c>
      <c r="C558" t="s">
        <v>133</v>
      </c>
      <c r="D558">
        <v>2014</v>
      </c>
      <c r="E558" t="s">
        <v>107</v>
      </c>
      <c r="F558" t="s">
        <v>146</v>
      </c>
      <c r="G558" s="42">
        <v>6.556446162612767</v>
      </c>
    </row>
    <row r="559" spans="1:8" x14ac:dyDescent="0.25">
      <c r="A559" s="30">
        <v>50321</v>
      </c>
      <c r="B559" s="30" t="s">
        <v>8</v>
      </c>
      <c r="C559" t="s">
        <v>133</v>
      </c>
      <c r="D559">
        <v>2014</v>
      </c>
      <c r="E559" t="s">
        <v>107</v>
      </c>
      <c r="F559" t="s">
        <v>146</v>
      </c>
      <c r="G559" s="42">
        <v>10.177668204548754</v>
      </c>
    </row>
    <row r="560" spans="1:8" x14ac:dyDescent="0.25">
      <c r="A560" s="30">
        <v>50322</v>
      </c>
      <c r="B560" s="30" t="s">
        <v>8</v>
      </c>
      <c r="C560" t="s">
        <v>133</v>
      </c>
      <c r="D560">
        <v>2014</v>
      </c>
      <c r="E560" t="s">
        <v>107</v>
      </c>
      <c r="F560" t="s">
        <v>146</v>
      </c>
      <c r="G560" s="42">
        <v>3.6361978089938383</v>
      </c>
    </row>
    <row r="561" spans="1:8" x14ac:dyDescent="0.25">
      <c r="A561" s="30">
        <v>50323</v>
      </c>
      <c r="B561" s="30" t="s">
        <v>8</v>
      </c>
      <c r="C561" t="s">
        <v>133</v>
      </c>
      <c r="D561">
        <v>2014</v>
      </c>
      <c r="E561" t="s">
        <v>107</v>
      </c>
      <c r="F561" t="s">
        <v>146</v>
      </c>
      <c r="G561" s="42">
        <v>5.3329192372973298</v>
      </c>
    </row>
    <row r="562" spans="1:8" x14ac:dyDescent="0.25">
      <c r="A562" s="30">
        <v>50401</v>
      </c>
      <c r="B562" s="30" t="s">
        <v>8</v>
      </c>
      <c r="C562" t="s">
        <v>147</v>
      </c>
      <c r="D562">
        <v>2014</v>
      </c>
      <c r="E562" t="s">
        <v>107</v>
      </c>
      <c r="F562" t="s">
        <v>146</v>
      </c>
      <c r="G562" s="42">
        <v>0.92241455745919998</v>
      </c>
      <c r="H562" s="42">
        <v>0.1680971896355743</v>
      </c>
    </row>
    <row r="563" spans="1:8" x14ac:dyDescent="0.25">
      <c r="A563" s="30">
        <v>50402</v>
      </c>
      <c r="B563" s="30" t="s">
        <v>8</v>
      </c>
      <c r="C563" t="s">
        <v>147</v>
      </c>
      <c r="D563">
        <v>2014</v>
      </c>
      <c r="E563" t="s">
        <v>107</v>
      </c>
      <c r="F563" t="s">
        <v>146</v>
      </c>
      <c r="G563" s="42">
        <v>0.32987718287174222</v>
      </c>
      <c r="H563" s="42">
        <v>3.9677012635043321E-2</v>
      </c>
    </row>
    <row r="564" spans="1:8" x14ac:dyDescent="0.25">
      <c r="A564" s="30">
        <v>50403</v>
      </c>
      <c r="B564" s="30" t="s">
        <v>8</v>
      </c>
      <c r="C564" t="s">
        <v>147</v>
      </c>
      <c r="D564">
        <v>2014</v>
      </c>
      <c r="E564" t="s">
        <v>107</v>
      </c>
      <c r="F564" t="s">
        <v>146</v>
      </c>
      <c r="G564" s="42">
        <v>1.3483777279637204</v>
      </c>
      <c r="H564" s="42">
        <v>0.13009610713197722</v>
      </c>
    </row>
    <row r="565" spans="1:8" x14ac:dyDescent="0.25">
      <c r="A565" s="30">
        <v>50404</v>
      </c>
      <c r="B565" s="30" t="s">
        <v>8</v>
      </c>
      <c r="C565" t="s">
        <v>147</v>
      </c>
      <c r="D565">
        <v>2014</v>
      </c>
      <c r="E565" t="s">
        <v>107</v>
      </c>
      <c r="F565" t="s">
        <v>146</v>
      </c>
      <c r="G565" s="42">
        <v>8.1941749409352784</v>
      </c>
      <c r="H565" s="42">
        <v>0.21239442435634395</v>
      </c>
    </row>
    <row r="566" spans="1:8" x14ac:dyDescent="0.25">
      <c r="A566" s="30">
        <v>50405</v>
      </c>
      <c r="B566" s="30" t="s">
        <v>8</v>
      </c>
      <c r="C566" t="s">
        <v>147</v>
      </c>
      <c r="D566">
        <v>2014</v>
      </c>
      <c r="E566" t="s">
        <v>107</v>
      </c>
      <c r="F566" t="s">
        <v>146</v>
      </c>
      <c r="G566" s="42">
        <v>0.43130012813073093</v>
      </c>
      <c r="H566" s="42">
        <v>8.7761855889457008E-2</v>
      </c>
    </row>
    <row r="567" spans="1:8" x14ac:dyDescent="0.25">
      <c r="A567" s="30">
        <v>50406</v>
      </c>
      <c r="B567" s="30" t="s">
        <v>8</v>
      </c>
      <c r="C567" t="s">
        <v>147</v>
      </c>
      <c r="D567">
        <v>2014</v>
      </c>
      <c r="E567" t="s">
        <v>107</v>
      </c>
      <c r="F567" t="s">
        <v>146</v>
      </c>
      <c r="G567" s="42">
        <v>1.4066659189100441</v>
      </c>
      <c r="H567" s="42">
        <v>0.14390870209483372</v>
      </c>
    </row>
    <row r="568" spans="1:8" x14ac:dyDescent="0.25">
      <c r="A568" s="30">
        <v>50407</v>
      </c>
      <c r="B568" s="30" t="s">
        <v>8</v>
      </c>
      <c r="C568" t="s">
        <v>147</v>
      </c>
      <c r="D568">
        <v>2014</v>
      </c>
      <c r="E568" t="s">
        <v>107</v>
      </c>
      <c r="F568" t="s">
        <v>146</v>
      </c>
      <c r="G568" s="42">
        <v>0.50639935000875824</v>
      </c>
      <c r="H568" s="42">
        <v>0.12291940197483082</v>
      </c>
    </row>
    <row r="569" spans="1:8" x14ac:dyDescent="0.25">
      <c r="A569" s="30">
        <v>50408</v>
      </c>
      <c r="B569" s="30" t="s">
        <v>8</v>
      </c>
      <c r="C569" t="s">
        <v>147</v>
      </c>
      <c r="D569">
        <v>2014</v>
      </c>
      <c r="E569" t="s">
        <v>107</v>
      </c>
      <c r="F569" t="s">
        <v>146</v>
      </c>
      <c r="G569" s="42">
        <v>0.92801121406279519</v>
      </c>
      <c r="H569" s="42">
        <v>0.12885497323776582</v>
      </c>
    </row>
    <row r="570" spans="1:8" x14ac:dyDescent="0.25">
      <c r="A570" s="30">
        <v>50409</v>
      </c>
      <c r="B570" s="30" t="s">
        <v>8</v>
      </c>
      <c r="C570" t="s">
        <v>147</v>
      </c>
      <c r="D570">
        <v>2014</v>
      </c>
      <c r="E570" t="s">
        <v>107</v>
      </c>
      <c r="F570" t="s">
        <v>146</v>
      </c>
      <c r="G570" s="42">
        <v>0.47568495033822455</v>
      </c>
      <c r="H570" s="42">
        <v>2.6591166436235717E-2</v>
      </c>
    </row>
    <row r="571" spans="1:8" x14ac:dyDescent="0.25">
      <c r="A571" s="30">
        <v>50410</v>
      </c>
      <c r="B571" s="30" t="s">
        <v>8</v>
      </c>
      <c r="C571" t="s">
        <v>147</v>
      </c>
      <c r="D571">
        <v>2014</v>
      </c>
      <c r="E571" t="s">
        <v>107</v>
      </c>
      <c r="F571" t="s">
        <v>146</v>
      </c>
      <c r="G571" s="42">
        <v>0.33162352157759595</v>
      </c>
      <c r="H571" s="42">
        <v>4.7404050730899081E-2</v>
      </c>
    </row>
    <row r="572" spans="1:8" x14ac:dyDescent="0.25">
      <c r="A572" s="30">
        <v>50412</v>
      </c>
      <c r="B572" s="30" t="s">
        <v>8</v>
      </c>
      <c r="C572" t="s">
        <v>147</v>
      </c>
      <c r="D572">
        <v>2014</v>
      </c>
      <c r="E572" t="s">
        <v>107</v>
      </c>
      <c r="F572" t="s">
        <v>146</v>
      </c>
      <c r="G572" s="42">
        <v>0.48366725466081389</v>
      </c>
      <c r="H572" s="42">
        <v>3.4195989653123537E-2</v>
      </c>
    </row>
    <row r="573" spans="1:8" x14ac:dyDescent="0.25">
      <c r="A573" s="30">
        <v>51466</v>
      </c>
      <c r="B573" s="30" t="s">
        <v>8</v>
      </c>
      <c r="C573" t="s">
        <v>147</v>
      </c>
      <c r="D573">
        <v>2021</v>
      </c>
      <c r="E573" t="s">
        <v>107</v>
      </c>
      <c r="F573" t="s">
        <v>146</v>
      </c>
      <c r="G573" s="42">
        <v>0.43333101050939399</v>
      </c>
      <c r="H573" s="42">
        <v>4.4899746040723977E-2</v>
      </c>
    </row>
    <row r="574" spans="1:8" x14ac:dyDescent="0.25">
      <c r="A574" s="30">
        <v>51467</v>
      </c>
      <c r="B574" s="30" t="s">
        <v>8</v>
      </c>
      <c r="C574" t="s">
        <v>147</v>
      </c>
      <c r="D574">
        <v>2021</v>
      </c>
      <c r="E574" t="s">
        <v>107</v>
      </c>
      <c r="F574" t="s">
        <v>146</v>
      </c>
      <c r="G574" s="42">
        <v>0.1713127621414515</v>
      </c>
      <c r="H574" s="42">
        <v>2.0709006482077699E-2</v>
      </c>
    </row>
    <row r="575" spans="1:8" x14ac:dyDescent="0.25">
      <c r="A575" s="30">
        <v>51468</v>
      </c>
      <c r="B575" s="30" t="s">
        <v>8</v>
      </c>
      <c r="C575" t="s">
        <v>147</v>
      </c>
      <c r="D575">
        <v>2021</v>
      </c>
      <c r="E575" t="s">
        <v>107</v>
      </c>
      <c r="F575" t="s">
        <v>146</v>
      </c>
      <c r="G575" s="42">
        <v>0.89200032210376001</v>
      </c>
      <c r="H575" s="42">
        <v>0.10254528540772533</v>
      </c>
    </row>
    <row r="576" spans="1:8" x14ac:dyDescent="0.25">
      <c r="A576" s="30">
        <v>51469</v>
      </c>
      <c r="B576" s="30" t="s">
        <v>8</v>
      </c>
      <c r="C576" t="s">
        <v>147</v>
      </c>
      <c r="D576">
        <v>2021</v>
      </c>
      <c r="E576" t="s">
        <v>107</v>
      </c>
      <c r="F576" t="s">
        <v>146</v>
      </c>
      <c r="G576" s="42">
        <v>0.95977399862220603</v>
      </c>
      <c r="H576" s="42">
        <v>0.18492670709281958</v>
      </c>
    </row>
    <row r="577" spans="1:8" x14ac:dyDescent="0.25">
      <c r="A577" s="30">
        <v>51470</v>
      </c>
      <c r="B577" s="30" t="s">
        <v>8</v>
      </c>
      <c r="C577" t="s">
        <v>147</v>
      </c>
      <c r="D577">
        <v>2021</v>
      </c>
      <c r="E577" t="s">
        <v>107</v>
      </c>
      <c r="F577" t="s">
        <v>146</v>
      </c>
      <c r="G577" s="42">
        <v>2.6550346982412498</v>
      </c>
      <c r="H577" s="42">
        <v>2.54234471238938E-2</v>
      </c>
    </row>
    <row r="578" spans="1:8" x14ac:dyDescent="0.25">
      <c r="A578" s="30">
        <v>51471</v>
      </c>
      <c r="B578" s="30" t="s">
        <v>8</v>
      </c>
      <c r="C578" t="s">
        <v>147</v>
      </c>
      <c r="D578">
        <v>2021</v>
      </c>
      <c r="E578" t="s">
        <v>107</v>
      </c>
      <c r="F578" t="s">
        <v>146</v>
      </c>
      <c r="G578" s="42">
        <v>0.48832430816049399</v>
      </c>
      <c r="H578" s="42">
        <v>7.0056279562301454E-2</v>
      </c>
    </row>
    <row r="579" spans="1:8" x14ac:dyDescent="0.25">
      <c r="A579" s="30">
        <v>51472</v>
      </c>
      <c r="B579" s="30" t="s">
        <v>8</v>
      </c>
      <c r="C579" t="s">
        <v>147</v>
      </c>
      <c r="D579">
        <v>2021</v>
      </c>
      <c r="E579" t="s">
        <v>107</v>
      </c>
      <c r="F579" t="s">
        <v>146</v>
      </c>
      <c r="G579" s="42">
        <v>1.61628712336808</v>
      </c>
      <c r="H579" s="42">
        <v>0.2366957387635297</v>
      </c>
    </row>
    <row r="580" spans="1:8" x14ac:dyDescent="0.25">
      <c r="A580" s="30">
        <v>51473</v>
      </c>
      <c r="B580" s="30" t="s">
        <v>8</v>
      </c>
      <c r="C580" t="s">
        <v>147</v>
      </c>
      <c r="D580">
        <v>2021</v>
      </c>
      <c r="E580" t="s">
        <v>107</v>
      </c>
      <c r="F580" t="s">
        <v>146</v>
      </c>
      <c r="G580" s="42">
        <v>6.00316624704283E-2</v>
      </c>
      <c r="H580" s="42">
        <v>0.22638349188473003</v>
      </c>
    </row>
    <row r="581" spans="1:8" x14ac:dyDescent="0.25">
      <c r="A581" s="30">
        <v>51474</v>
      </c>
      <c r="B581" s="30" t="s">
        <v>8</v>
      </c>
      <c r="C581" t="s">
        <v>147</v>
      </c>
      <c r="D581">
        <v>2021</v>
      </c>
      <c r="E581" t="s">
        <v>107</v>
      </c>
      <c r="F581" t="s">
        <v>146</v>
      </c>
      <c r="G581" s="42">
        <v>0.32901310910896497</v>
      </c>
      <c r="H581" s="42">
        <v>0.16157177685513299</v>
      </c>
    </row>
    <row r="582" spans="1:8" x14ac:dyDescent="0.25">
      <c r="A582" s="30">
        <v>51475</v>
      </c>
      <c r="B582" s="30" t="s">
        <v>8</v>
      </c>
      <c r="C582" t="s">
        <v>147</v>
      </c>
      <c r="D582">
        <v>2021</v>
      </c>
      <c r="E582" t="s">
        <v>107</v>
      </c>
      <c r="F582" t="s">
        <v>146</v>
      </c>
      <c r="G582" s="42">
        <v>0.41233165133705801</v>
      </c>
      <c r="H582" s="42">
        <v>6.2261977944236359E-2</v>
      </c>
    </row>
    <row r="583" spans="1:8" x14ac:dyDescent="0.25">
      <c r="A583" s="30">
        <v>51476</v>
      </c>
      <c r="B583" s="30" t="s">
        <v>8</v>
      </c>
      <c r="C583" t="s">
        <v>147</v>
      </c>
      <c r="D583">
        <v>2021</v>
      </c>
      <c r="E583" t="s">
        <v>107</v>
      </c>
      <c r="F583" t="s">
        <v>146</v>
      </c>
      <c r="G583" s="42">
        <v>0.20009812969811699</v>
      </c>
      <c r="H583" s="42">
        <v>4.2762545056258074E-2</v>
      </c>
    </row>
    <row r="584" spans="1:8" x14ac:dyDescent="0.25">
      <c r="A584" s="30">
        <v>51477</v>
      </c>
      <c r="B584" s="30" t="s">
        <v>8</v>
      </c>
      <c r="C584" t="s">
        <v>147</v>
      </c>
      <c r="D584">
        <v>2021</v>
      </c>
      <c r="E584" t="s">
        <v>107</v>
      </c>
      <c r="F584" t="s">
        <v>146</v>
      </c>
      <c r="G584" s="42">
        <v>0.33587776377529699</v>
      </c>
      <c r="H584" s="42">
        <v>2.2996967185575094E-2</v>
      </c>
    </row>
    <row r="585" spans="1:8" x14ac:dyDescent="0.25">
      <c r="A585" s="30">
        <v>51478</v>
      </c>
      <c r="B585" s="30" t="s">
        <v>8</v>
      </c>
      <c r="C585" t="s">
        <v>147</v>
      </c>
      <c r="D585">
        <v>2021</v>
      </c>
      <c r="E585" t="s">
        <v>107</v>
      </c>
      <c r="F585" t="s">
        <v>146</v>
      </c>
      <c r="G585" s="42">
        <v>0.21593933493010101</v>
      </c>
      <c r="H585" s="42">
        <v>2.558288414172687E-2</v>
      </c>
    </row>
    <row r="586" spans="1:8" x14ac:dyDescent="0.25">
      <c r="A586" s="30">
        <v>51479</v>
      </c>
      <c r="B586" s="30" t="s">
        <v>8</v>
      </c>
      <c r="C586" t="s">
        <v>147</v>
      </c>
      <c r="D586">
        <v>2021</v>
      </c>
      <c r="E586" t="s">
        <v>107</v>
      </c>
      <c r="F586" t="s">
        <v>146</v>
      </c>
      <c r="G586" s="42">
        <v>0.37658308546581998</v>
      </c>
      <c r="H586" s="42">
        <v>6.646751464128843E-2</v>
      </c>
    </row>
    <row r="587" spans="1:8" x14ac:dyDescent="0.25">
      <c r="A587" s="30">
        <v>51480</v>
      </c>
      <c r="B587" s="30" t="s">
        <v>8</v>
      </c>
      <c r="C587" t="s">
        <v>147</v>
      </c>
      <c r="D587">
        <v>2021</v>
      </c>
      <c r="E587" t="s">
        <v>107</v>
      </c>
      <c r="F587" t="s">
        <v>146</v>
      </c>
      <c r="G587" s="42">
        <v>0.354020982150826</v>
      </c>
      <c r="H587" s="42">
        <v>3.2167387794941445E-2</v>
      </c>
    </row>
    <row r="588" spans="1:8" x14ac:dyDescent="0.25">
      <c r="A588" s="30">
        <v>54741</v>
      </c>
      <c r="B588" s="30" t="s">
        <v>8</v>
      </c>
      <c r="C588" t="s">
        <v>133</v>
      </c>
      <c r="D588">
        <v>2016</v>
      </c>
      <c r="E588" t="s">
        <v>107</v>
      </c>
      <c r="F588" t="s">
        <v>146</v>
      </c>
      <c r="G588" s="42">
        <v>2.3610012236978499</v>
      </c>
      <c r="H588" s="42">
        <v>0.34027029551257565</v>
      </c>
    </row>
    <row r="589" spans="1:8" x14ac:dyDescent="0.25">
      <c r="A589" s="30">
        <v>54742</v>
      </c>
      <c r="B589" s="30" t="s">
        <v>8</v>
      </c>
      <c r="C589" t="s">
        <v>133</v>
      </c>
      <c r="D589">
        <v>2016</v>
      </c>
      <c r="E589" t="s">
        <v>107</v>
      </c>
      <c r="F589" t="s">
        <v>146</v>
      </c>
      <c r="G589" s="42">
        <v>6.6308500293663997</v>
      </c>
    </row>
    <row r="590" spans="1:8" x14ac:dyDescent="0.25">
      <c r="A590" s="30">
        <v>54745</v>
      </c>
      <c r="B590" s="30" t="s">
        <v>8</v>
      </c>
      <c r="C590" t="s">
        <v>133</v>
      </c>
      <c r="D590">
        <v>2016</v>
      </c>
      <c r="E590" t="s">
        <v>107</v>
      </c>
      <c r="F590" t="s">
        <v>146</v>
      </c>
      <c r="G590" s="42">
        <v>7.9300196651125754</v>
      </c>
      <c r="H590" s="42">
        <v>0.33360160215137369</v>
      </c>
    </row>
    <row r="591" spans="1:8" x14ac:dyDescent="0.25">
      <c r="A591" s="30">
        <v>54746</v>
      </c>
      <c r="B591" s="30" t="s">
        <v>8</v>
      </c>
      <c r="C591" t="s">
        <v>133</v>
      </c>
      <c r="D591">
        <v>2016</v>
      </c>
      <c r="E591" t="s">
        <v>107</v>
      </c>
      <c r="F591" t="s">
        <v>146</v>
      </c>
      <c r="G591" s="42">
        <v>9.9970050253702993</v>
      </c>
      <c r="H591" s="42">
        <v>0.27143117428285118</v>
      </c>
    </row>
    <row r="592" spans="1:8" x14ac:dyDescent="0.25">
      <c r="A592" s="30">
        <v>54748</v>
      </c>
      <c r="B592" s="30" t="s">
        <v>8</v>
      </c>
      <c r="C592" t="s">
        <v>133</v>
      </c>
      <c r="D592">
        <v>2016</v>
      </c>
      <c r="E592" t="s">
        <v>107</v>
      </c>
      <c r="F592" t="s">
        <v>146</v>
      </c>
      <c r="G592" s="42">
        <v>4.3204812363822098</v>
      </c>
      <c r="H592" s="42">
        <v>0.5840280660074002</v>
      </c>
    </row>
    <row r="593" spans="1:8" x14ac:dyDescent="0.25">
      <c r="A593" s="30">
        <v>54750</v>
      </c>
      <c r="B593" s="30" t="s">
        <v>8</v>
      </c>
      <c r="C593" t="s">
        <v>133</v>
      </c>
      <c r="D593">
        <v>2016</v>
      </c>
      <c r="E593" t="s">
        <v>107</v>
      </c>
      <c r="F593" t="s">
        <v>146</v>
      </c>
      <c r="G593" s="42">
        <v>6.2337488807898902</v>
      </c>
      <c r="H593" s="42">
        <v>0.49489034745847543</v>
      </c>
    </row>
    <row r="594" spans="1:8" x14ac:dyDescent="0.25">
      <c r="A594" s="30">
        <v>54760</v>
      </c>
      <c r="B594" s="30" t="s">
        <v>8</v>
      </c>
      <c r="C594" t="s">
        <v>133</v>
      </c>
      <c r="D594">
        <v>2016</v>
      </c>
      <c r="E594" t="s">
        <v>107</v>
      </c>
      <c r="F594" t="s">
        <v>146</v>
      </c>
      <c r="G594" s="42">
        <v>7.0262953940828403</v>
      </c>
      <c r="H594" s="42">
        <v>0.45997665174132452</v>
      </c>
    </row>
    <row r="595" spans="1:8" x14ac:dyDescent="0.25">
      <c r="A595" s="30">
        <v>54761</v>
      </c>
      <c r="B595" s="30" t="s">
        <v>8</v>
      </c>
      <c r="C595" t="s">
        <v>133</v>
      </c>
      <c r="D595">
        <v>2016</v>
      </c>
      <c r="E595" t="s">
        <v>107</v>
      </c>
      <c r="F595" t="s">
        <v>146</v>
      </c>
      <c r="G595" s="42">
        <v>3.7390750321675998</v>
      </c>
      <c r="H595" s="42">
        <v>0.24449346031607966</v>
      </c>
    </row>
    <row r="596" spans="1:8" x14ac:dyDescent="0.25">
      <c r="A596" s="30">
        <v>54762</v>
      </c>
      <c r="B596" s="30" t="s">
        <v>8</v>
      </c>
      <c r="C596" t="s">
        <v>133</v>
      </c>
      <c r="D596">
        <v>2016</v>
      </c>
      <c r="E596" t="s">
        <v>107</v>
      </c>
      <c r="F596" t="s">
        <v>146</v>
      </c>
      <c r="G596" s="42">
        <v>5.7402627236039798</v>
      </c>
      <c r="H596" s="42">
        <v>0.65576373387141629</v>
      </c>
    </row>
    <row r="597" spans="1:8" x14ac:dyDescent="0.25">
      <c r="A597" s="30">
        <v>54763</v>
      </c>
      <c r="B597" s="30" t="s">
        <v>8</v>
      </c>
      <c r="C597" t="s">
        <v>133</v>
      </c>
      <c r="D597">
        <v>2016</v>
      </c>
      <c r="E597" t="s">
        <v>107</v>
      </c>
      <c r="F597" t="s">
        <v>146</v>
      </c>
      <c r="G597" s="42">
        <v>2.0150502814026199</v>
      </c>
      <c r="H597" s="42">
        <v>0.28326268754547779</v>
      </c>
    </row>
    <row r="598" spans="1:8" x14ac:dyDescent="0.25">
      <c r="A598" s="30">
        <v>54764</v>
      </c>
      <c r="B598" s="30" t="s">
        <v>8</v>
      </c>
      <c r="C598" t="s">
        <v>133</v>
      </c>
      <c r="D598">
        <v>2016</v>
      </c>
      <c r="E598" t="s">
        <v>107</v>
      </c>
      <c r="F598" t="s">
        <v>146</v>
      </c>
      <c r="G598" s="42">
        <v>5.9674591242562753</v>
      </c>
      <c r="H598" s="42">
        <v>0.71818234023987859</v>
      </c>
    </row>
    <row r="599" spans="1:8" x14ac:dyDescent="0.25">
      <c r="A599" s="30">
        <v>56202</v>
      </c>
      <c r="B599" s="30" t="s">
        <v>8</v>
      </c>
      <c r="C599" t="s">
        <v>169</v>
      </c>
      <c r="D599">
        <v>2016</v>
      </c>
      <c r="E599" t="s">
        <v>107</v>
      </c>
      <c r="F599" t="s">
        <v>146</v>
      </c>
      <c r="G599" s="42">
        <v>6.1177342744515197</v>
      </c>
    </row>
    <row r="600" spans="1:8" x14ac:dyDescent="0.25">
      <c r="A600" s="30">
        <v>56203</v>
      </c>
      <c r="B600" s="30" t="s">
        <v>8</v>
      </c>
      <c r="C600" t="s">
        <v>169</v>
      </c>
      <c r="D600">
        <v>2016</v>
      </c>
      <c r="E600" t="s">
        <v>107</v>
      </c>
      <c r="F600" t="s">
        <v>146</v>
      </c>
      <c r="G600" s="42">
        <v>0.81876028023367797</v>
      </c>
    </row>
    <row r="601" spans="1:8" x14ac:dyDescent="0.25">
      <c r="A601" s="30">
        <v>56204</v>
      </c>
      <c r="B601" s="30" t="s">
        <v>8</v>
      </c>
      <c r="C601" t="s">
        <v>169</v>
      </c>
      <c r="D601">
        <v>2016</v>
      </c>
      <c r="E601" t="s">
        <v>107</v>
      </c>
      <c r="F601" t="s">
        <v>146</v>
      </c>
      <c r="G601" s="42">
        <v>24.7728475868558</v>
      </c>
    </row>
    <row r="602" spans="1:8" x14ac:dyDescent="0.25">
      <c r="A602" s="30">
        <v>56205</v>
      </c>
      <c r="B602" s="30" t="s">
        <v>8</v>
      </c>
      <c r="C602" t="s">
        <v>169</v>
      </c>
      <c r="D602">
        <v>2016</v>
      </c>
      <c r="E602" t="s">
        <v>107</v>
      </c>
      <c r="F602" t="s">
        <v>146</v>
      </c>
      <c r="G602" s="42">
        <v>4.4347091270117298</v>
      </c>
    </row>
    <row r="603" spans="1:8" x14ac:dyDescent="0.25">
      <c r="A603" s="30">
        <v>56206</v>
      </c>
      <c r="B603" s="30" t="s">
        <v>8</v>
      </c>
      <c r="C603" t="s">
        <v>169</v>
      </c>
      <c r="D603">
        <v>2016</v>
      </c>
      <c r="E603" t="s">
        <v>107</v>
      </c>
      <c r="F603" t="s">
        <v>146</v>
      </c>
      <c r="G603" s="42">
        <v>2.7816214154335253</v>
      </c>
    </row>
    <row r="604" spans="1:8" x14ac:dyDescent="0.25">
      <c r="A604" s="30">
        <v>56207</v>
      </c>
      <c r="B604" s="30" t="s">
        <v>8</v>
      </c>
      <c r="C604" t="s">
        <v>169</v>
      </c>
      <c r="D604">
        <v>2016</v>
      </c>
      <c r="E604" t="s">
        <v>107</v>
      </c>
      <c r="F604" t="s">
        <v>146</v>
      </c>
      <c r="G604" s="42">
        <v>3.6672039531238299</v>
      </c>
    </row>
    <row r="605" spans="1:8" x14ac:dyDescent="0.25">
      <c r="A605" s="30">
        <v>56208</v>
      </c>
      <c r="B605" s="30" t="s">
        <v>8</v>
      </c>
      <c r="C605" t="s">
        <v>169</v>
      </c>
      <c r="D605">
        <v>2016</v>
      </c>
      <c r="E605" t="s">
        <v>107</v>
      </c>
      <c r="F605" t="s">
        <v>146</v>
      </c>
      <c r="G605" s="42">
        <v>1.15056489221504</v>
      </c>
    </row>
    <row r="606" spans="1:8" x14ac:dyDescent="0.25">
      <c r="A606" s="30">
        <v>56209</v>
      </c>
      <c r="B606" s="30" t="s">
        <v>8</v>
      </c>
      <c r="C606" t="s">
        <v>169</v>
      </c>
      <c r="D606">
        <v>2016</v>
      </c>
      <c r="E606" t="s">
        <v>107</v>
      </c>
      <c r="F606" t="s">
        <v>146</v>
      </c>
      <c r="G606" s="42">
        <v>2.7250696467711002</v>
      </c>
    </row>
    <row r="607" spans="1:8" x14ac:dyDescent="0.25">
      <c r="A607" s="30">
        <v>56210</v>
      </c>
      <c r="B607" s="30" t="s">
        <v>8</v>
      </c>
      <c r="C607" t="s">
        <v>169</v>
      </c>
      <c r="D607">
        <v>2016</v>
      </c>
      <c r="E607" t="s">
        <v>107</v>
      </c>
      <c r="F607" t="s">
        <v>146</v>
      </c>
      <c r="G607" s="42">
        <v>1.3248071529010701</v>
      </c>
    </row>
    <row r="608" spans="1:8" x14ac:dyDescent="0.25">
      <c r="A608" s="30">
        <v>56212</v>
      </c>
      <c r="B608" s="30" t="s">
        <v>8</v>
      </c>
      <c r="C608" t="s">
        <v>169</v>
      </c>
      <c r="D608">
        <v>2016</v>
      </c>
      <c r="E608" t="s">
        <v>107</v>
      </c>
      <c r="F608" t="s">
        <v>146</v>
      </c>
      <c r="G608" s="42">
        <v>0.50990349201319496</v>
      </c>
    </row>
    <row r="609" spans="1:8" x14ac:dyDescent="0.25">
      <c r="A609" s="30">
        <v>56213</v>
      </c>
      <c r="B609" s="30" t="s">
        <v>8</v>
      </c>
      <c r="C609" t="s">
        <v>169</v>
      </c>
      <c r="D609">
        <v>2016</v>
      </c>
      <c r="E609" t="s">
        <v>107</v>
      </c>
      <c r="F609" t="s">
        <v>146</v>
      </c>
      <c r="G609" s="42">
        <v>1.798307076317555</v>
      </c>
    </row>
    <row r="610" spans="1:8" x14ac:dyDescent="0.25">
      <c r="A610" s="30">
        <v>56214</v>
      </c>
      <c r="B610" s="30" t="s">
        <v>8</v>
      </c>
      <c r="C610" t="s">
        <v>169</v>
      </c>
      <c r="D610">
        <v>2016</v>
      </c>
      <c r="E610" t="s">
        <v>107</v>
      </c>
      <c r="F610" t="s">
        <v>146</v>
      </c>
      <c r="G610" s="42">
        <v>1.83894986806483</v>
      </c>
    </row>
    <row r="611" spans="1:8" x14ac:dyDescent="0.25">
      <c r="A611" s="30">
        <v>56216</v>
      </c>
      <c r="B611" s="30" t="s">
        <v>8</v>
      </c>
      <c r="C611" t="s">
        <v>169</v>
      </c>
      <c r="D611">
        <v>2016</v>
      </c>
      <c r="E611" t="s">
        <v>107</v>
      </c>
      <c r="F611" t="s">
        <v>146</v>
      </c>
      <c r="G611" s="42">
        <v>4.9093130459287897</v>
      </c>
    </row>
    <row r="612" spans="1:8" x14ac:dyDescent="0.25">
      <c r="A612" s="30">
        <v>56220</v>
      </c>
      <c r="B612" s="30" t="s">
        <v>8</v>
      </c>
      <c r="C612" t="s">
        <v>169</v>
      </c>
      <c r="D612">
        <v>2016</v>
      </c>
      <c r="E612" t="s">
        <v>107</v>
      </c>
      <c r="F612" t="s">
        <v>146</v>
      </c>
      <c r="G612" s="42">
        <v>4.8350658289605004</v>
      </c>
    </row>
    <row r="613" spans="1:8" x14ac:dyDescent="0.25">
      <c r="A613" s="30">
        <v>56301</v>
      </c>
      <c r="B613" s="30" t="s">
        <v>8</v>
      </c>
      <c r="C613" t="s">
        <v>147</v>
      </c>
      <c r="D613">
        <v>2016</v>
      </c>
      <c r="E613" t="s">
        <v>107</v>
      </c>
      <c r="F613" t="s">
        <v>146</v>
      </c>
      <c r="G613" s="42">
        <v>1.15763862929676</v>
      </c>
      <c r="H613" s="42">
        <v>0.18969786711265776</v>
      </c>
    </row>
    <row r="614" spans="1:8" x14ac:dyDescent="0.25">
      <c r="A614" s="30">
        <v>56302</v>
      </c>
      <c r="B614" s="30" t="s">
        <v>8</v>
      </c>
      <c r="C614" t="s">
        <v>147</v>
      </c>
      <c r="D614">
        <v>2016</v>
      </c>
      <c r="E614" t="s">
        <v>107</v>
      </c>
      <c r="F614" t="s">
        <v>146</v>
      </c>
      <c r="G614" s="42">
        <v>1.50417527020471</v>
      </c>
      <c r="H614" s="42">
        <v>0.25475376466641381</v>
      </c>
    </row>
    <row r="615" spans="1:8" x14ac:dyDescent="0.25">
      <c r="A615" s="30">
        <v>56303</v>
      </c>
      <c r="B615" s="30" t="s">
        <v>8</v>
      </c>
      <c r="C615" t="s">
        <v>147</v>
      </c>
      <c r="D615">
        <v>2016</v>
      </c>
      <c r="E615" t="s">
        <v>107</v>
      </c>
      <c r="F615" t="s">
        <v>146</v>
      </c>
      <c r="G615" s="42">
        <v>1.1260736039004799</v>
      </c>
      <c r="H615" s="42">
        <v>0.17510712724964397</v>
      </c>
    </row>
    <row r="616" spans="1:8" x14ac:dyDescent="0.25">
      <c r="A616" s="30">
        <v>56304</v>
      </c>
      <c r="B616" s="30" t="s">
        <v>8</v>
      </c>
      <c r="C616" t="s">
        <v>147</v>
      </c>
      <c r="D616">
        <v>2016</v>
      </c>
      <c r="E616" t="s">
        <v>107</v>
      </c>
      <c r="F616" t="s">
        <v>146</v>
      </c>
      <c r="G616" s="42">
        <v>0.86457153579800905</v>
      </c>
      <c r="H616" s="42">
        <v>9.0893875182287684E-2</v>
      </c>
    </row>
    <row r="617" spans="1:8" x14ac:dyDescent="0.25">
      <c r="A617" s="30">
        <v>56305</v>
      </c>
      <c r="B617" s="30" t="s">
        <v>8</v>
      </c>
      <c r="C617" t="s">
        <v>147</v>
      </c>
      <c r="D617">
        <v>2016</v>
      </c>
      <c r="E617" t="s">
        <v>107</v>
      </c>
      <c r="F617" t="s">
        <v>146</v>
      </c>
      <c r="G617" s="42">
        <v>0.65249253251700001</v>
      </c>
      <c r="H617" s="42">
        <v>0.15447032368289079</v>
      </c>
    </row>
    <row r="618" spans="1:8" x14ac:dyDescent="0.25">
      <c r="A618" s="30">
        <v>56306</v>
      </c>
      <c r="B618" s="30" t="s">
        <v>8</v>
      </c>
      <c r="C618" t="s">
        <v>147</v>
      </c>
      <c r="D618">
        <v>2016</v>
      </c>
      <c r="E618" t="s">
        <v>107</v>
      </c>
      <c r="F618" t="s">
        <v>146</v>
      </c>
      <c r="G618" s="42">
        <v>2.07687710618994</v>
      </c>
      <c r="H618" s="42">
        <v>0.1501535703520695</v>
      </c>
    </row>
    <row r="619" spans="1:8" x14ac:dyDescent="0.25">
      <c r="A619" s="30">
        <v>56307</v>
      </c>
      <c r="B619" s="30" t="s">
        <v>8</v>
      </c>
      <c r="C619" t="s">
        <v>147</v>
      </c>
      <c r="D619">
        <v>2016</v>
      </c>
      <c r="E619" t="s">
        <v>107</v>
      </c>
      <c r="F619" t="s">
        <v>146</v>
      </c>
      <c r="G619" s="42">
        <v>0.26702815982719702</v>
      </c>
      <c r="H619" s="42">
        <v>7.4516564058966131E-2</v>
      </c>
    </row>
    <row r="620" spans="1:8" x14ac:dyDescent="0.25">
      <c r="A620" s="30">
        <v>56308</v>
      </c>
      <c r="B620" s="30" t="s">
        <v>8</v>
      </c>
      <c r="C620" t="s">
        <v>147</v>
      </c>
      <c r="D620">
        <v>2016</v>
      </c>
      <c r="E620" t="s">
        <v>107</v>
      </c>
      <c r="F620" t="s">
        <v>146</v>
      </c>
      <c r="G620" s="42">
        <v>0.49849313014561297</v>
      </c>
      <c r="H620" s="42">
        <v>0.12058251118343355</v>
      </c>
    </row>
    <row r="621" spans="1:8" x14ac:dyDescent="0.25">
      <c r="A621" s="30">
        <v>56309</v>
      </c>
      <c r="B621" s="30" t="s">
        <v>8</v>
      </c>
      <c r="C621" t="s">
        <v>147</v>
      </c>
      <c r="D621">
        <v>2016</v>
      </c>
      <c r="E621" t="s">
        <v>107</v>
      </c>
      <c r="F621" t="s">
        <v>146</v>
      </c>
      <c r="G621" s="42">
        <v>0.198577930323384</v>
      </c>
      <c r="H621" s="42">
        <v>3.4058164429783537E-2</v>
      </c>
    </row>
    <row r="622" spans="1:8" x14ac:dyDescent="0.25">
      <c r="A622" s="30">
        <v>56310</v>
      </c>
      <c r="B622" s="30" t="s">
        <v>8</v>
      </c>
      <c r="C622" t="s">
        <v>147</v>
      </c>
      <c r="D622">
        <v>2016</v>
      </c>
      <c r="E622" t="s">
        <v>107</v>
      </c>
      <c r="F622" t="s">
        <v>146</v>
      </c>
      <c r="G622" s="42">
        <v>0.21081800327456801</v>
      </c>
      <c r="H622" s="42">
        <v>5.3543623827760227E-2</v>
      </c>
    </row>
    <row r="623" spans="1:8" x14ac:dyDescent="0.25">
      <c r="A623" s="30">
        <v>56311</v>
      </c>
      <c r="B623" s="30" t="s">
        <v>8</v>
      </c>
      <c r="C623" t="s">
        <v>147</v>
      </c>
      <c r="D623">
        <v>2016</v>
      </c>
      <c r="E623" t="s">
        <v>107</v>
      </c>
      <c r="F623" t="s">
        <v>146</v>
      </c>
      <c r="G623" s="42">
        <v>0.199655209959158</v>
      </c>
      <c r="H623" s="42">
        <v>7.5642970894198081E-2</v>
      </c>
    </row>
    <row r="624" spans="1:8" x14ac:dyDescent="0.25">
      <c r="A624" s="30">
        <v>57006</v>
      </c>
      <c r="B624" s="30" t="s">
        <v>8</v>
      </c>
      <c r="C624" t="s">
        <v>169</v>
      </c>
      <c r="D624">
        <v>2018</v>
      </c>
      <c r="E624" t="s">
        <v>107</v>
      </c>
      <c r="F624" t="s">
        <v>146</v>
      </c>
      <c r="G624" s="42">
        <v>3.3016220722551548</v>
      </c>
    </row>
    <row r="625" spans="1:8" x14ac:dyDescent="0.25">
      <c r="A625" s="30">
        <v>57008</v>
      </c>
      <c r="B625" s="30" t="s">
        <v>8</v>
      </c>
      <c r="C625" t="s">
        <v>169</v>
      </c>
      <c r="D625">
        <v>2018</v>
      </c>
      <c r="E625" t="s">
        <v>107</v>
      </c>
      <c r="F625" t="s">
        <v>146</v>
      </c>
      <c r="G625" s="42">
        <v>2.37995693189358</v>
      </c>
    </row>
    <row r="626" spans="1:8" x14ac:dyDescent="0.25">
      <c r="A626" s="30">
        <v>57009</v>
      </c>
      <c r="B626" s="30" t="s">
        <v>8</v>
      </c>
      <c r="C626" t="s">
        <v>169</v>
      </c>
      <c r="D626">
        <v>2018</v>
      </c>
      <c r="E626" t="s">
        <v>107</v>
      </c>
      <c r="F626" t="s">
        <v>146</v>
      </c>
      <c r="G626" s="42">
        <v>1.6415001617420699</v>
      </c>
    </row>
    <row r="627" spans="1:8" x14ac:dyDescent="0.25">
      <c r="A627" s="30">
        <v>57011</v>
      </c>
      <c r="B627" s="30" t="s">
        <v>8</v>
      </c>
      <c r="C627" t="s">
        <v>169</v>
      </c>
      <c r="D627">
        <v>2018</v>
      </c>
      <c r="E627" t="s">
        <v>107</v>
      </c>
      <c r="F627" t="s">
        <v>146</v>
      </c>
      <c r="G627" s="42">
        <v>2.0101080176788102</v>
      </c>
    </row>
    <row r="628" spans="1:8" x14ac:dyDescent="0.25">
      <c r="A628" s="30">
        <v>57012</v>
      </c>
      <c r="B628" s="30" t="s">
        <v>8</v>
      </c>
      <c r="C628" t="s">
        <v>169</v>
      </c>
      <c r="D628">
        <v>2018</v>
      </c>
      <c r="E628" t="s">
        <v>107</v>
      </c>
      <c r="F628" t="s">
        <v>146</v>
      </c>
      <c r="G628" s="42">
        <v>2.26522599708405</v>
      </c>
    </row>
    <row r="629" spans="1:8" x14ac:dyDescent="0.25">
      <c r="A629" s="30">
        <v>57013</v>
      </c>
      <c r="B629" s="30" t="s">
        <v>8</v>
      </c>
      <c r="C629" t="s">
        <v>169</v>
      </c>
      <c r="D629">
        <v>2018</v>
      </c>
      <c r="E629" t="s">
        <v>107</v>
      </c>
      <c r="F629" t="s">
        <v>146</v>
      </c>
      <c r="G629" s="42">
        <v>1.5402945210941601</v>
      </c>
      <c r="H629" s="42">
        <v>0.21544570633662471</v>
      </c>
    </row>
    <row r="630" spans="1:8" x14ac:dyDescent="0.25">
      <c r="A630" s="30">
        <v>57014</v>
      </c>
      <c r="B630" s="30" t="s">
        <v>8</v>
      </c>
      <c r="C630" t="s">
        <v>169</v>
      </c>
      <c r="D630">
        <v>2018</v>
      </c>
      <c r="E630" t="s">
        <v>107</v>
      </c>
      <c r="F630" t="s">
        <v>146</v>
      </c>
      <c r="G630" s="42">
        <v>2.0470776990439998</v>
      </c>
    </row>
    <row r="631" spans="1:8" x14ac:dyDescent="0.25">
      <c r="A631" s="30">
        <v>57016</v>
      </c>
      <c r="B631" s="30" t="s">
        <v>8</v>
      </c>
      <c r="C631" t="s">
        <v>169</v>
      </c>
      <c r="D631">
        <v>2018</v>
      </c>
      <c r="E631" t="s">
        <v>107</v>
      </c>
      <c r="F631" t="s">
        <v>146</v>
      </c>
      <c r="G631" s="42">
        <v>4.5667427030068701</v>
      </c>
    </row>
    <row r="632" spans="1:8" x14ac:dyDescent="0.25">
      <c r="A632" s="30">
        <v>57017</v>
      </c>
      <c r="B632" s="30" t="s">
        <v>8</v>
      </c>
      <c r="C632" t="s">
        <v>169</v>
      </c>
      <c r="D632">
        <v>2018</v>
      </c>
      <c r="E632" t="s">
        <v>107</v>
      </c>
      <c r="F632" t="s">
        <v>146</v>
      </c>
      <c r="G632" s="42">
        <v>4.0910640680563599</v>
      </c>
      <c r="H632" s="42">
        <v>0.30571531482460462</v>
      </c>
    </row>
    <row r="633" spans="1:8" x14ac:dyDescent="0.25">
      <c r="A633" s="30">
        <v>57019</v>
      </c>
      <c r="B633" s="30" t="s">
        <v>8</v>
      </c>
      <c r="C633" t="s">
        <v>169</v>
      </c>
      <c r="D633">
        <v>2018</v>
      </c>
      <c r="E633" t="s">
        <v>107</v>
      </c>
      <c r="F633" t="s">
        <v>146</v>
      </c>
      <c r="G633" s="42">
        <v>5.6419246074467697</v>
      </c>
    </row>
    <row r="634" spans="1:8" x14ac:dyDescent="0.25">
      <c r="A634" s="30">
        <v>57020</v>
      </c>
      <c r="B634" s="30" t="s">
        <v>8</v>
      </c>
      <c r="C634" t="s">
        <v>169</v>
      </c>
      <c r="D634">
        <v>2018</v>
      </c>
      <c r="E634" t="s">
        <v>107</v>
      </c>
      <c r="F634" t="s">
        <v>146</v>
      </c>
      <c r="G634" s="42">
        <v>1.5065038661827099</v>
      </c>
      <c r="H634" s="42">
        <v>0.35208687490341173</v>
      </c>
    </row>
    <row r="635" spans="1:8" x14ac:dyDescent="0.25">
      <c r="A635" s="30">
        <v>57021</v>
      </c>
      <c r="B635" s="30" t="s">
        <v>8</v>
      </c>
      <c r="C635" t="s">
        <v>169</v>
      </c>
      <c r="D635">
        <v>2018</v>
      </c>
      <c r="E635" t="s">
        <v>107</v>
      </c>
      <c r="F635" t="s">
        <v>146</v>
      </c>
      <c r="G635" s="42">
        <v>0.929894110554635</v>
      </c>
      <c r="H635" s="42">
        <v>0.59463654115885689</v>
      </c>
    </row>
    <row r="636" spans="1:8" x14ac:dyDescent="0.25">
      <c r="A636" s="30">
        <v>57022</v>
      </c>
      <c r="B636" s="30" t="s">
        <v>8</v>
      </c>
      <c r="C636" t="s">
        <v>169</v>
      </c>
      <c r="D636">
        <v>2018</v>
      </c>
      <c r="E636" t="s">
        <v>107</v>
      </c>
      <c r="F636" t="s">
        <v>146</v>
      </c>
      <c r="G636" s="42">
        <v>3.2220977662124302</v>
      </c>
    </row>
    <row r="637" spans="1:8" x14ac:dyDescent="0.25">
      <c r="A637" s="30">
        <v>57023</v>
      </c>
      <c r="B637" s="30" t="s">
        <v>8</v>
      </c>
      <c r="C637" t="s">
        <v>169</v>
      </c>
      <c r="D637">
        <v>2018</v>
      </c>
      <c r="E637" t="s">
        <v>107</v>
      </c>
      <c r="F637" t="s">
        <v>146</v>
      </c>
      <c r="G637" s="42">
        <v>1.4569414773604501</v>
      </c>
    </row>
    <row r="638" spans="1:8" x14ac:dyDescent="0.25">
      <c r="A638" s="30">
        <v>57024</v>
      </c>
      <c r="B638" s="30" t="s">
        <v>8</v>
      </c>
      <c r="C638" t="s">
        <v>169</v>
      </c>
      <c r="D638">
        <v>2018</v>
      </c>
      <c r="E638" t="s">
        <v>107</v>
      </c>
      <c r="F638" t="s">
        <v>146</v>
      </c>
      <c r="G638" s="42">
        <v>0.98917468631627004</v>
      </c>
      <c r="H638" s="42">
        <v>0.38135509609143864</v>
      </c>
    </row>
    <row r="639" spans="1:8" x14ac:dyDescent="0.25">
      <c r="A639" s="30">
        <v>57025</v>
      </c>
      <c r="B639" s="30" t="s">
        <v>8</v>
      </c>
      <c r="C639" t="s">
        <v>169</v>
      </c>
      <c r="D639">
        <v>2018</v>
      </c>
      <c r="E639" t="s">
        <v>107</v>
      </c>
      <c r="F639" t="s">
        <v>146</v>
      </c>
      <c r="G639" s="42">
        <v>2.2615418776942899</v>
      </c>
      <c r="H639" s="42">
        <v>0.22910106401673316</v>
      </c>
    </row>
    <row r="640" spans="1:8" x14ac:dyDescent="0.25">
      <c r="A640" s="30">
        <v>61801</v>
      </c>
      <c r="B640" s="30" t="s">
        <v>8</v>
      </c>
      <c r="C640" t="s">
        <v>147</v>
      </c>
      <c r="D640">
        <v>2018</v>
      </c>
      <c r="E640" t="s">
        <v>107</v>
      </c>
      <c r="F640" t="s">
        <v>146</v>
      </c>
      <c r="G640" s="42">
        <v>3.4051575697665504</v>
      </c>
      <c r="H640" s="42">
        <v>0.29213370458141341</v>
      </c>
    </row>
    <row r="641" spans="1:8" x14ac:dyDescent="0.25">
      <c r="A641" s="30">
        <v>61802</v>
      </c>
      <c r="B641" s="30" t="s">
        <v>8</v>
      </c>
      <c r="C641" t="s">
        <v>147</v>
      </c>
      <c r="D641">
        <v>2018</v>
      </c>
      <c r="E641" t="s">
        <v>107</v>
      </c>
      <c r="F641" t="s">
        <v>146</v>
      </c>
      <c r="G641" s="42">
        <v>1.7633090347197</v>
      </c>
      <c r="H641" s="42">
        <v>0.16566833453539173</v>
      </c>
    </row>
    <row r="642" spans="1:8" x14ac:dyDescent="0.25">
      <c r="A642" s="30">
        <v>61803</v>
      </c>
      <c r="B642" s="30" t="s">
        <v>8</v>
      </c>
      <c r="C642" t="s">
        <v>147</v>
      </c>
      <c r="D642">
        <v>2018</v>
      </c>
      <c r="E642" t="s">
        <v>107</v>
      </c>
      <c r="F642" t="s">
        <v>146</v>
      </c>
      <c r="G642" s="42">
        <v>2.2082817541220301</v>
      </c>
      <c r="H642" s="42">
        <v>0.31408547724601693</v>
      </c>
    </row>
    <row r="643" spans="1:8" x14ac:dyDescent="0.25">
      <c r="A643" s="30">
        <v>61805</v>
      </c>
      <c r="B643" s="30" t="s">
        <v>8</v>
      </c>
      <c r="C643" t="s">
        <v>147</v>
      </c>
      <c r="D643">
        <v>2018</v>
      </c>
      <c r="E643" t="s">
        <v>107</v>
      </c>
      <c r="F643" t="s">
        <v>146</v>
      </c>
      <c r="G643" s="42">
        <v>0.489002318721939</v>
      </c>
      <c r="H643" s="42">
        <v>7.0443055352425413E-2</v>
      </c>
    </row>
    <row r="644" spans="1:8" x14ac:dyDescent="0.25">
      <c r="A644" s="30">
        <v>61806</v>
      </c>
      <c r="B644" s="30" t="s">
        <v>8</v>
      </c>
      <c r="C644" t="s">
        <v>147</v>
      </c>
      <c r="D644">
        <v>2018</v>
      </c>
      <c r="E644" t="s">
        <v>107</v>
      </c>
      <c r="F644" t="s">
        <v>146</v>
      </c>
      <c r="G644" s="42">
        <v>0.64638402074613999</v>
      </c>
      <c r="H644" s="42">
        <v>0.22388560955325335</v>
      </c>
    </row>
    <row r="645" spans="1:8" x14ac:dyDescent="0.25">
      <c r="A645" s="30">
        <v>61807</v>
      </c>
      <c r="B645" s="30" t="s">
        <v>8</v>
      </c>
      <c r="C645" t="s">
        <v>147</v>
      </c>
      <c r="D645">
        <v>2018</v>
      </c>
      <c r="E645" t="s">
        <v>107</v>
      </c>
      <c r="F645" t="s">
        <v>146</v>
      </c>
      <c r="G645" s="42">
        <v>1.43459111305075</v>
      </c>
      <c r="H645" s="42">
        <v>0.22097507274672293</v>
      </c>
    </row>
    <row r="646" spans="1:8" x14ac:dyDescent="0.25">
      <c r="A646" s="30">
        <v>61808</v>
      </c>
      <c r="B646" s="30" t="s">
        <v>8</v>
      </c>
      <c r="C646" t="s">
        <v>147</v>
      </c>
      <c r="D646">
        <v>2018</v>
      </c>
      <c r="E646" t="s">
        <v>107</v>
      </c>
      <c r="F646" t="s">
        <v>146</v>
      </c>
      <c r="G646" s="42">
        <v>0.97292523243558504</v>
      </c>
      <c r="H646" s="42">
        <v>0.16128562586906831</v>
      </c>
    </row>
    <row r="647" spans="1:8" x14ac:dyDescent="0.25">
      <c r="A647" s="30">
        <v>61809</v>
      </c>
      <c r="B647" s="30" t="s">
        <v>8</v>
      </c>
      <c r="C647" t="s">
        <v>147</v>
      </c>
      <c r="D647">
        <v>2018</v>
      </c>
      <c r="E647" t="s">
        <v>107</v>
      </c>
      <c r="F647" t="s">
        <v>146</v>
      </c>
      <c r="G647" s="42">
        <v>0.70186487874240899</v>
      </c>
      <c r="H647" s="42">
        <v>0.15858602567638547</v>
      </c>
    </row>
    <row r="648" spans="1:8" x14ac:dyDescent="0.25">
      <c r="A648" s="30">
        <v>61810</v>
      </c>
      <c r="B648" s="30" t="s">
        <v>8</v>
      </c>
      <c r="C648" t="s">
        <v>147</v>
      </c>
      <c r="D648">
        <v>2018</v>
      </c>
      <c r="E648" t="s">
        <v>107</v>
      </c>
      <c r="F648" t="s">
        <v>146</v>
      </c>
      <c r="G648" s="42">
        <v>2.4150057608268698</v>
      </c>
      <c r="H648" s="42">
        <v>0.15637479200208032</v>
      </c>
    </row>
    <row r="649" spans="1:8" x14ac:dyDescent="0.25">
      <c r="A649" s="30">
        <v>61811</v>
      </c>
      <c r="B649" s="30" t="s">
        <v>8</v>
      </c>
      <c r="C649" t="s">
        <v>147</v>
      </c>
      <c r="D649">
        <v>2018</v>
      </c>
      <c r="E649" t="s">
        <v>107</v>
      </c>
      <c r="F649" t="s">
        <v>146</v>
      </c>
      <c r="G649" s="42">
        <v>2.0344740186502599</v>
      </c>
      <c r="H649" s="42">
        <v>0.22990810847558879</v>
      </c>
    </row>
    <row r="650" spans="1:8" x14ac:dyDescent="0.25">
      <c r="A650" s="30">
        <v>61812</v>
      </c>
      <c r="B650" s="30" t="s">
        <v>8</v>
      </c>
      <c r="C650" t="s">
        <v>147</v>
      </c>
      <c r="D650">
        <v>2018</v>
      </c>
      <c r="E650" t="s">
        <v>107</v>
      </c>
      <c r="F650" t="s">
        <v>146</v>
      </c>
      <c r="G650" s="42">
        <v>2.2796771468122601</v>
      </c>
      <c r="H650" s="42">
        <v>0.25235436576249448</v>
      </c>
    </row>
    <row r="651" spans="1:8" x14ac:dyDescent="0.25">
      <c r="A651" s="30">
        <v>61813</v>
      </c>
      <c r="B651" s="30" t="s">
        <v>8</v>
      </c>
      <c r="C651" t="s">
        <v>147</v>
      </c>
      <c r="D651">
        <v>2018</v>
      </c>
      <c r="E651" t="s">
        <v>107</v>
      </c>
      <c r="F651" t="s">
        <v>146</v>
      </c>
      <c r="G651" s="42">
        <v>0.68237067008185603</v>
      </c>
      <c r="H651" s="42">
        <v>0.11631270078994828</v>
      </c>
    </row>
    <row r="652" spans="1:8" x14ac:dyDescent="0.25">
      <c r="A652" s="30">
        <v>61814</v>
      </c>
      <c r="B652" s="30" t="s">
        <v>8</v>
      </c>
      <c r="C652" t="s">
        <v>147</v>
      </c>
      <c r="D652">
        <v>2018</v>
      </c>
      <c r="E652" t="s">
        <v>107</v>
      </c>
      <c r="F652" t="s">
        <v>146</v>
      </c>
      <c r="G652" s="42">
        <v>1.8741513422610749</v>
      </c>
      <c r="H652" s="42">
        <v>0.23845300990525711</v>
      </c>
    </row>
    <row r="653" spans="1:8" x14ac:dyDescent="0.25">
      <c r="A653" s="30">
        <v>61815</v>
      </c>
      <c r="B653" s="30" t="s">
        <v>8</v>
      </c>
      <c r="C653" t="s">
        <v>147</v>
      </c>
      <c r="D653">
        <v>2018</v>
      </c>
      <c r="E653" t="s">
        <v>107</v>
      </c>
      <c r="F653" t="s">
        <v>146</v>
      </c>
      <c r="G653" s="42">
        <v>3.1957576614000298</v>
      </c>
      <c r="H653" s="42">
        <v>0.21628093903884668</v>
      </c>
    </row>
    <row r="654" spans="1:8" x14ac:dyDescent="0.25">
      <c r="A654" s="30">
        <v>63652</v>
      </c>
      <c r="B654" s="30" t="s">
        <v>8</v>
      </c>
      <c r="C654" t="s">
        <v>133</v>
      </c>
      <c r="D654">
        <v>2021</v>
      </c>
      <c r="E654" t="s">
        <v>107</v>
      </c>
      <c r="F654" t="s">
        <v>146</v>
      </c>
      <c r="G654" s="42">
        <v>3.6277062055755298</v>
      </c>
      <c r="H654" s="42">
        <v>0.33236658455934165</v>
      </c>
    </row>
    <row r="655" spans="1:8" x14ac:dyDescent="0.25">
      <c r="A655" s="30">
        <v>63653</v>
      </c>
      <c r="B655" s="30" t="s">
        <v>8</v>
      </c>
      <c r="C655" t="s">
        <v>133</v>
      </c>
      <c r="D655">
        <v>2021</v>
      </c>
      <c r="E655" t="s">
        <v>107</v>
      </c>
      <c r="F655" t="s">
        <v>146</v>
      </c>
      <c r="G655" s="42">
        <v>0.97807549196467702</v>
      </c>
      <c r="H655" s="42">
        <v>0.13296808405762389</v>
      </c>
    </row>
    <row r="656" spans="1:8" x14ac:dyDescent="0.25">
      <c r="A656" s="30">
        <v>63654</v>
      </c>
      <c r="B656" s="30" t="s">
        <v>8</v>
      </c>
      <c r="C656" t="s">
        <v>133</v>
      </c>
      <c r="D656">
        <v>2021</v>
      </c>
      <c r="E656" t="s">
        <v>107</v>
      </c>
      <c r="F656" t="s">
        <v>146</v>
      </c>
      <c r="G656" s="42">
        <v>6.3526675784478304</v>
      </c>
      <c r="H656" s="42">
        <v>0.21051448962971867</v>
      </c>
    </row>
    <row r="657" spans="1:8" x14ac:dyDescent="0.25">
      <c r="A657" s="30">
        <v>63655</v>
      </c>
      <c r="B657" s="30" t="s">
        <v>8</v>
      </c>
      <c r="C657" t="s">
        <v>133</v>
      </c>
      <c r="D657">
        <v>2021</v>
      </c>
      <c r="E657" t="s">
        <v>107</v>
      </c>
      <c r="F657" t="s">
        <v>146</v>
      </c>
      <c r="G657" s="42">
        <v>2.0823874548601999</v>
      </c>
      <c r="H657" s="42">
        <v>0.11289233313182251</v>
      </c>
    </row>
    <row r="658" spans="1:8" x14ac:dyDescent="0.25">
      <c r="A658" s="30">
        <v>63656</v>
      </c>
      <c r="B658" s="30" t="s">
        <v>8</v>
      </c>
      <c r="C658" t="s">
        <v>133</v>
      </c>
      <c r="D658">
        <v>2021</v>
      </c>
      <c r="E658" t="s">
        <v>107</v>
      </c>
      <c r="F658" t="s">
        <v>146</v>
      </c>
      <c r="G658" s="42">
        <v>2.54535894522148</v>
      </c>
      <c r="H658" s="42">
        <v>0.33650104054423502</v>
      </c>
    </row>
    <row r="659" spans="1:8" x14ac:dyDescent="0.25">
      <c r="A659" s="30">
        <v>63657</v>
      </c>
      <c r="B659" s="30" t="s">
        <v>8</v>
      </c>
      <c r="C659" t="s">
        <v>133</v>
      </c>
      <c r="D659">
        <v>2021</v>
      </c>
      <c r="E659" t="s">
        <v>107</v>
      </c>
      <c r="F659" t="s">
        <v>146</v>
      </c>
      <c r="G659" s="42">
        <v>3.7751950824118499</v>
      </c>
      <c r="H659" s="42">
        <v>0.43971026839103911</v>
      </c>
    </row>
    <row r="660" spans="1:8" x14ac:dyDescent="0.25">
      <c r="A660" s="30">
        <v>63658</v>
      </c>
      <c r="B660" s="30" t="s">
        <v>8</v>
      </c>
      <c r="C660" t="s">
        <v>133</v>
      </c>
      <c r="D660">
        <v>2021</v>
      </c>
      <c r="E660" t="s">
        <v>107</v>
      </c>
      <c r="F660" t="s">
        <v>146</v>
      </c>
      <c r="G660" s="42">
        <v>5.9950834332035896</v>
      </c>
      <c r="H660" s="42">
        <v>0.26581345373121273</v>
      </c>
    </row>
    <row r="661" spans="1:8" x14ac:dyDescent="0.25">
      <c r="A661" s="30">
        <v>63659</v>
      </c>
      <c r="B661" s="30" t="s">
        <v>8</v>
      </c>
      <c r="C661" t="s">
        <v>133</v>
      </c>
      <c r="D661">
        <v>2021</v>
      </c>
      <c r="E661" t="s">
        <v>107</v>
      </c>
      <c r="F661" t="s">
        <v>146</v>
      </c>
      <c r="G661" s="42">
        <v>2.04826243567735</v>
      </c>
      <c r="H661" s="42">
        <v>0.39519254533154186</v>
      </c>
    </row>
    <row r="662" spans="1:8" x14ac:dyDescent="0.25">
      <c r="A662" s="30">
        <v>63660</v>
      </c>
      <c r="B662" s="30" t="s">
        <v>8</v>
      </c>
      <c r="C662" t="s">
        <v>133</v>
      </c>
      <c r="D662">
        <v>2021</v>
      </c>
      <c r="E662" t="s">
        <v>107</v>
      </c>
      <c r="F662" t="s">
        <v>146</v>
      </c>
      <c r="G662" s="42">
        <v>3.6955937677033401</v>
      </c>
      <c r="H662" s="42">
        <v>0.21034913364360536</v>
      </c>
    </row>
    <row r="663" spans="1:8" x14ac:dyDescent="0.25">
      <c r="A663" s="30">
        <v>63661</v>
      </c>
      <c r="B663" s="30" t="s">
        <v>8</v>
      </c>
      <c r="C663" t="s">
        <v>133</v>
      </c>
      <c r="D663">
        <v>2021</v>
      </c>
      <c r="E663" t="s">
        <v>107</v>
      </c>
      <c r="F663" t="s">
        <v>146</v>
      </c>
      <c r="G663" s="42">
        <v>3.9516672923857801</v>
      </c>
      <c r="H663" s="42">
        <v>0.27167497347481917</v>
      </c>
    </row>
    <row r="664" spans="1:8" x14ac:dyDescent="0.25">
      <c r="A664" s="30">
        <v>63662</v>
      </c>
      <c r="B664" s="30" t="s">
        <v>8</v>
      </c>
      <c r="C664" t="s">
        <v>133</v>
      </c>
      <c r="D664">
        <v>2021</v>
      </c>
      <c r="E664" t="s">
        <v>107</v>
      </c>
      <c r="F664" t="s">
        <v>146</v>
      </c>
      <c r="G664" s="42">
        <v>2.4347722477934601</v>
      </c>
      <c r="H664" s="42">
        <v>0.19602032628007618</v>
      </c>
    </row>
    <row r="665" spans="1:8" x14ac:dyDescent="0.25">
      <c r="A665" s="30">
        <v>63664</v>
      </c>
      <c r="B665" s="30" t="s">
        <v>8</v>
      </c>
      <c r="C665" t="s">
        <v>133</v>
      </c>
      <c r="D665">
        <v>2021</v>
      </c>
      <c r="E665" t="s">
        <v>107</v>
      </c>
      <c r="F665" t="s">
        <v>146</v>
      </c>
      <c r="G665" s="42">
        <v>2.0083889747621502</v>
      </c>
      <c r="H665" s="42">
        <v>0.26545354480507499</v>
      </c>
    </row>
    <row r="666" spans="1:8" x14ac:dyDescent="0.25">
      <c r="A666" s="30">
        <v>63665</v>
      </c>
      <c r="B666" s="30" t="s">
        <v>8</v>
      </c>
      <c r="C666" t="s">
        <v>133</v>
      </c>
      <c r="D666">
        <v>2021</v>
      </c>
      <c r="E666" t="s">
        <v>107</v>
      </c>
      <c r="F666" t="s">
        <v>146</v>
      </c>
      <c r="G666" s="42">
        <v>10.435346275077301</v>
      </c>
      <c r="H666" s="42">
        <v>0.33677263191764195</v>
      </c>
    </row>
    <row r="667" spans="1:8" x14ac:dyDescent="0.25">
      <c r="A667" s="30">
        <v>63666</v>
      </c>
      <c r="B667" s="30" t="s">
        <v>8</v>
      </c>
      <c r="C667" t="s">
        <v>133</v>
      </c>
      <c r="D667">
        <v>2021</v>
      </c>
      <c r="E667" t="s">
        <v>107</v>
      </c>
      <c r="F667" t="s">
        <v>146</v>
      </c>
      <c r="G667" s="42">
        <v>3.6989654279698798</v>
      </c>
      <c r="H667" s="42">
        <v>0.43503293931939746</v>
      </c>
    </row>
    <row r="668" spans="1:8" x14ac:dyDescent="0.25">
      <c r="A668" s="30">
        <v>63668</v>
      </c>
      <c r="B668" s="30" t="s">
        <v>8</v>
      </c>
      <c r="C668" t="s">
        <v>133</v>
      </c>
      <c r="D668">
        <v>2021</v>
      </c>
      <c r="E668" t="s">
        <v>107</v>
      </c>
      <c r="F668" t="s">
        <v>146</v>
      </c>
      <c r="G668" s="42">
        <v>2.4661555232786401</v>
      </c>
      <c r="H668" s="42">
        <v>0.26618823658821567</v>
      </c>
    </row>
    <row r="669" spans="1:8" x14ac:dyDescent="0.25">
      <c r="A669" s="30">
        <v>63669</v>
      </c>
      <c r="B669" s="30" t="s">
        <v>8</v>
      </c>
      <c r="C669" t="s">
        <v>133</v>
      </c>
      <c r="D669">
        <v>2021</v>
      </c>
      <c r="E669" t="s">
        <v>107</v>
      </c>
      <c r="F669" t="s">
        <v>146</v>
      </c>
      <c r="G669" s="42">
        <v>4.92573759485105</v>
      </c>
      <c r="H669" s="42">
        <v>0.29623773062069264</v>
      </c>
    </row>
    <row r="670" spans="1:8" x14ac:dyDescent="0.25">
      <c r="A670" s="30">
        <v>63670</v>
      </c>
      <c r="B670" s="30" t="s">
        <v>8</v>
      </c>
      <c r="C670" t="s">
        <v>133</v>
      </c>
      <c r="D670">
        <v>2021</v>
      </c>
      <c r="E670" t="s">
        <v>107</v>
      </c>
      <c r="F670" t="s">
        <v>146</v>
      </c>
      <c r="G670" s="42">
        <v>2.6939572773606901</v>
      </c>
      <c r="H670" s="42">
        <v>0.16722228790321703</v>
      </c>
    </row>
    <row r="671" spans="1:8" x14ac:dyDescent="0.25">
      <c r="A671" s="30" t="s">
        <v>13</v>
      </c>
      <c r="B671" s="30" t="s">
        <v>8</v>
      </c>
      <c r="C671" t="s">
        <v>169</v>
      </c>
      <c r="D671">
        <v>2022</v>
      </c>
      <c r="E671" t="s">
        <v>107</v>
      </c>
      <c r="F671" t="s">
        <v>146</v>
      </c>
      <c r="G671" s="42">
        <v>2.9472904374720281</v>
      </c>
      <c r="H671" s="42">
        <v>0.25322089681941945</v>
      </c>
    </row>
    <row r="672" spans="1:8" x14ac:dyDescent="0.25">
      <c r="A672" s="30" t="s">
        <v>14</v>
      </c>
      <c r="B672" s="30" t="s">
        <v>8</v>
      </c>
      <c r="C672" t="s">
        <v>169</v>
      </c>
      <c r="D672">
        <v>2022</v>
      </c>
      <c r="E672" t="s">
        <v>107</v>
      </c>
      <c r="F672" t="s">
        <v>146</v>
      </c>
      <c r="G672" s="42">
        <v>2.8224910125617151</v>
      </c>
      <c r="H672" s="42">
        <v>0.45946346098282026</v>
      </c>
    </row>
    <row r="673" spans="1:8" x14ac:dyDescent="0.25">
      <c r="A673" s="30" t="s">
        <v>15</v>
      </c>
      <c r="B673" s="30" t="s">
        <v>8</v>
      </c>
      <c r="C673" t="s">
        <v>169</v>
      </c>
      <c r="D673">
        <v>2022</v>
      </c>
      <c r="E673" t="s">
        <v>107</v>
      </c>
      <c r="F673" t="s">
        <v>146</v>
      </c>
      <c r="G673" s="42">
        <v>2.0643170962470632</v>
      </c>
      <c r="H673" s="42">
        <v>0.45654005038612488</v>
      </c>
    </row>
    <row r="674" spans="1:8" x14ac:dyDescent="0.25">
      <c r="A674" s="30">
        <v>64757</v>
      </c>
      <c r="B674" s="30" t="s">
        <v>8</v>
      </c>
      <c r="C674" t="s">
        <v>169</v>
      </c>
      <c r="D674">
        <v>2022</v>
      </c>
      <c r="E674" t="s">
        <v>107</v>
      </c>
      <c r="F674" t="s">
        <v>146</v>
      </c>
      <c r="G674" s="42">
        <v>4.3438543103364218</v>
      </c>
      <c r="H674" s="42">
        <v>0.5373731311924429</v>
      </c>
    </row>
    <row r="675" spans="1:8" x14ac:dyDescent="0.25">
      <c r="A675" s="30" t="s">
        <v>16</v>
      </c>
      <c r="B675" s="30" t="s">
        <v>8</v>
      </c>
      <c r="C675" t="s">
        <v>169</v>
      </c>
      <c r="D675">
        <v>2022</v>
      </c>
      <c r="E675" t="s">
        <v>107</v>
      </c>
      <c r="F675" t="s">
        <v>146</v>
      </c>
      <c r="G675" s="42">
        <v>2.1855489301414792</v>
      </c>
      <c r="H675" s="42">
        <v>0.24251726669466314</v>
      </c>
    </row>
    <row r="676" spans="1:8" x14ac:dyDescent="0.25">
      <c r="A676" s="30" t="s">
        <v>17</v>
      </c>
      <c r="B676" s="30" t="s">
        <v>8</v>
      </c>
      <c r="C676" t="s">
        <v>169</v>
      </c>
      <c r="D676">
        <v>2022</v>
      </c>
      <c r="E676" t="s">
        <v>107</v>
      </c>
      <c r="F676" t="s">
        <v>146</v>
      </c>
      <c r="G676" s="42">
        <v>3.1337960518971557</v>
      </c>
      <c r="H676" s="42">
        <v>0.3623958306815277</v>
      </c>
    </row>
    <row r="677" spans="1:8" x14ac:dyDescent="0.25">
      <c r="A677" s="30" t="s">
        <v>18</v>
      </c>
      <c r="B677" s="30" t="s">
        <v>8</v>
      </c>
      <c r="C677" t="s">
        <v>169</v>
      </c>
      <c r="D677">
        <v>2022</v>
      </c>
      <c r="E677" t="s">
        <v>107</v>
      </c>
      <c r="F677" t="s">
        <v>146</v>
      </c>
      <c r="G677" s="42">
        <v>4.5786067440222462</v>
      </c>
      <c r="H677" s="42">
        <v>0.49419346072292253</v>
      </c>
    </row>
    <row r="678" spans="1:8" x14ac:dyDescent="0.25">
      <c r="A678" s="30" t="s">
        <v>19</v>
      </c>
      <c r="B678" s="30" t="s">
        <v>8</v>
      </c>
      <c r="C678" t="s">
        <v>169</v>
      </c>
      <c r="D678">
        <v>2022</v>
      </c>
      <c r="E678" t="s">
        <v>107</v>
      </c>
      <c r="F678" t="s">
        <v>146</v>
      </c>
      <c r="G678" s="42">
        <v>2.2535491903243932</v>
      </c>
      <c r="H678" s="42">
        <v>0.30226047562039204</v>
      </c>
    </row>
    <row r="679" spans="1:8" x14ac:dyDescent="0.25">
      <c r="A679" s="30" t="s">
        <v>20</v>
      </c>
      <c r="B679" s="30" t="s">
        <v>8</v>
      </c>
      <c r="C679" t="s">
        <v>169</v>
      </c>
      <c r="D679">
        <v>2022</v>
      </c>
      <c r="E679" t="s">
        <v>107</v>
      </c>
      <c r="F679" t="s">
        <v>146</v>
      </c>
      <c r="G679" s="42">
        <v>2.0263797411865747</v>
      </c>
      <c r="H679" s="42">
        <v>0.31099665287458611</v>
      </c>
    </row>
    <row r="680" spans="1:8" x14ac:dyDescent="0.25">
      <c r="A680" s="30" t="s">
        <v>21</v>
      </c>
      <c r="B680" s="30" t="s">
        <v>8</v>
      </c>
      <c r="C680" t="s">
        <v>169</v>
      </c>
      <c r="D680">
        <v>2022</v>
      </c>
      <c r="E680" t="s">
        <v>107</v>
      </c>
      <c r="F680" t="s">
        <v>146</v>
      </c>
      <c r="G680" s="42">
        <v>4.9298096558419822</v>
      </c>
      <c r="H680" s="42">
        <v>0.29514729312991972</v>
      </c>
    </row>
    <row r="681" spans="1:8" x14ac:dyDescent="0.25">
      <c r="A681" s="30" t="s">
        <v>22</v>
      </c>
      <c r="B681" s="30" t="s">
        <v>8</v>
      </c>
      <c r="C681" t="s">
        <v>169</v>
      </c>
      <c r="D681">
        <v>2022</v>
      </c>
      <c r="E681" t="s">
        <v>107</v>
      </c>
      <c r="F681" t="s">
        <v>146</v>
      </c>
      <c r="G681" s="42">
        <v>10.900247303590861</v>
      </c>
      <c r="H681" s="42">
        <v>0.56169519919791777</v>
      </c>
    </row>
    <row r="682" spans="1:8" x14ac:dyDescent="0.25">
      <c r="A682" s="30" t="s">
        <v>23</v>
      </c>
      <c r="B682" s="30" t="s">
        <v>8</v>
      </c>
      <c r="C682" t="s">
        <v>169</v>
      </c>
      <c r="D682">
        <v>2022</v>
      </c>
      <c r="E682" t="s">
        <v>107</v>
      </c>
      <c r="F682" t="s">
        <v>146</v>
      </c>
      <c r="G682" s="42">
        <v>2.2717745907418623</v>
      </c>
      <c r="H682" s="42">
        <v>0.33041831928281234</v>
      </c>
    </row>
    <row r="683" spans="1:8" x14ac:dyDescent="0.25">
      <c r="A683" s="30">
        <v>64767</v>
      </c>
      <c r="B683" s="30" t="s">
        <v>8</v>
      </c>
      <c r="C683" t="s">
        <v>169</v>
      </c>
      <c r="D683">
        <v>2022</v>
      </c>
      <c r="E683" t="s">
        <v>107</v>
      </c>
      <c r="F683" t="s">
        <v>146</v>
      </c>
      <c r="G683" s="42">
        <v>5.9012920685269004</v>
      </c>
      <c r="H683" s="42">
        <v>0.28313376847832172</v>
      </c>
    </row>
    <row r="684" spans="1:8" x14ac:dyDescent="0.25">
      <c r="A684" s="30" t="s">
        <v>24</v>
      </c>
      <c r="B684" s="30" t="s">
        <v>8</v>
      </c>
      <c r="C684" t="s">
        <v>169</v>
      </c>
      <c r="D684">
        <v>2022</v>
      </c>
      <c r="E684" t="s">
        <v>107</v>
      </c>
      <c r="F684" t="s">
        <v>146</v>
      </c>
      <c r="G684" s="42">
        <v>4.5049643160391524</v>
      </c>
      <c r="H684" s="42">
        <v>0.46859773276475081</v>
      </c>
    </row>
    <row r="685" spans="1:8" x14ac:dyDescent="0.25">
      <c r="A685" s="30" t="s">
        <v>25</v>
      </c>
      <c r="B685" s="30" t="s">
        <v>8</v>
      </c>
      <c r="C685" t="s">
        <v>169</v>
      </c>
      <c r="D685">
        <v>2022</v>
      </c>
      <c r="E685" t="s">
        <v>107</v>
      </c>
      <c r="F685" t="s">
        <v>146</v>
      </c>
      <c r="G685" s="42">
        <v>2.1983953152787312</v>
      </c>
      <c r="H685" s="42">
        <v>0.47752880257747421</v>
      </c>
    </row>
    <row r="686" spans="1:8" x14ac:dyDescent="0.25">
      <c r="A686" s="30" t="s">
        <v>26</v>
      </c>
      <c r="B686" s="30" t="s">
        <v>8</v>
      </c>
      <c r="C686" t="s">
        <v>169</v>
      </c>
      <c r="D686">
        <v>2022</v>
      </c>
      <c r="E686" t="s">
        <v>107</v>
      </c>
      <c r="F686" t="s">
        <v>146</v>
      </c>
      <c r="G686" s="42">
        <v>12.118652294942191</v>
      </c>
      <c r="H686" s="42">
        <v>0.47223945794665895</v>
      </c>
    </row>
    <row r="687" spans="1:8" x14ac:dyDescent="0.25">
      <c r="A687" s="30" t="s">
        <v>27</v>
      </c>
      <c r="B687" s="30" t="s">
        <v>8</v>
      </c>
      <c r="C687" t="s">
        <v>169</v>
      </c>
      <c r="D687">
        <v>2022</v>
      </c>
      <c r="E687" t="s">
        <v>107</v>
      </c>
      <c r="F687" t="s">
        <v>146</v>
      </c>
      <c r="G687" s="42">
        <v>4.6110876659313496</v>
      </c>
      <c r="H687" s="42">
        <v>0.46643387160221411</v>
      </c>
    </row>
    <row r="688" spans="1:8" x14ac:dyDescent="0.25">
      <c r="A688" s="30">
        <v>66201</v>
      </c>
      <c r="B688" s="30" t="s">
        <v>8</v>
      </c>
      <c r="C688" t="s">
        <v>133</v>
      </c>
      <c r="D688">
        <v>2023</v>
      </c>
      <c r="E688" s="21" t="s">
        <v>107</v>
      </c>
      <c r="F688" t="s">
        <v>146</v>
      </c>
      <c r="G688" s="42">
        <v>5.9503256194758327</v>
      </c>
      <c r="H688" s="42">
        <v>0.29774388607279378</v>
      </c>
    </row>
    <row r="689" spans="1:8" x14ac:dyDescent="0.25">
      <c r="A689" s="30">
        <v>66202</v>
      </c>
      <c r="B689" s="30" t="s">
        <v>8</v>
      </c>
      <c r="C689" t="s">
        <v>133</v>
      </c>
      <c r="D689">
        <v>2023</v>
      </c>
      <c r="E689" s="21" t="s">
        <v>107</v>
      </c>
      <c r="F689" t="s">
        <v>146</v>
      </c>
      <c r="G689" s="42">
        <v>3.6317972434206913</v>
      </c>
      <c r="H689" s="42">
        <v>0.2828485470399883</v>
      </c>
    </row>
    <row r="690" spans="1:8" x14ac:dyDescent="0.25">
      <c r="A690" s="30">
        <v>66203</v>
      </c>
      <c r="B690" s="30" t="s">
        <v>8</v>
      </c>
      <c r="C690" t="s">
        <v>133</v>
      </c>
      <c r="D690">
        <v>2023</v>
      </c>
      <c r="E690" s="21" t="s">
        <v>107</v>
      </c>
      <c r="F690" t="s">
        <v>146</v>
      </c>
      <c r="G690" s="42">
        <v>2.8732527266014336</v>
      </c>
      <c r="H690" s="42">
        <v>0.30881513227192087</v>
      </c>
    </row>
    <row r="691" spans="1:8" x14ac:dyDescent="0.25">
      <c r="A691" s="30">
        <v>66204</v>
      </c>
      <c r="B691" s="30" t="s">
        <v>8</v>
      </c>
      <c r="C691" t="s">
        <v>133</v>
      </c>
      <c r="D691">
        <v>2023</v>
      </c>
      <c r="E691" s="21" t="s">
        <v>107</v>
      </c>
      <c r="F691" t="s">
        <v>146</v>
      </c>
      <c r="G691" s="42">
        <v>3.9840704641825302</v>
      </c>
      <c r="H691" s="42">
        <v>0.24624361303222247</v>
      </c>
    </row>
    <row r="692" spans="1:8" x14ac:dyDescent="0.25">
      <c r="A692" s="30">
        <v>66205</v>
      </c>
      <c r="B692" s="30" t="s">
        <v>8</v>
      </c>
      <c r="C692" t="s">
        <v>133</v>
      </c>
      <c r="D692">
        <v>2023</v>
      </c>
      <c r="E692" s="21" t="s">
        <v>107</v>
      </c>
      <c r="F692" t="s">
        <v>146</v>
      </c>
      <c r="G692" s="42">
        <v>1.7410955618706401</v>
      </c>
      <c r="H692" s="42">
        <v>0.27002724502243586</v>
      </c>
    </row>
    <row r="693" spans="1:8" x14ac:dyDescent="0.25">
      <c r="A693" s="30">
        <v>66206</v>
      </c>
      <c r="B693" s="30" t="s">
        <v>8</v>
      </c>
      <c r="C693" t="s">
        <v>133</v>
      </c>
      <c r="D693">
        <v>2023</v>
      </c>
      <c r="E693" s="21" t="s">
        <v>107</v>
      </c>
      <c r="F693" t="s">
        <v>146</v>
      </c>
      <c r="G693" s="42">
        <v>4.7552637188258382</v>
      </c>
      <c r="H693" s="42">
        <v>0.21588373089787471</v>
      </c>
    </row>
    <row r="694" spans="1:8" x14ac:dyDescent="0.25">
      <c r="A694" s="30">
        <v>66207</v>
      </c>
      <c r="B694" s="30" t="s">
        <v>8</v>
      </c>
      <c r="C694" t="s">
        <v>133</v>
      </c>
      <c r="D694">
        <v>2023</v>
      </c>
      <c r="E694" s="21" t="s">
        <v>107</v>
      </c>
      <c r="F694" t="s">
        <v>146</v>
      </c>
      <c r="G694" s="42">
        <v>3.0874340013214887</v>
      </c>
      <c r="H694" s="42">
        <v>0.30096360900385527</v>
      </c>
    </row>
    <row r="695" spans="1:8" x14ac:dyDescent="0.25">
      <c r="A695" s="30">
        <v>66208</v>
      </c>
      <c r="B695" s="30" t="s">
        <v>8</v>
      </c>
      <c r="C695" t="s">
        <v>133</v>
      </c>
      <c r="D695">
        <v>2023</v>
      </c>
      <c r="E695" s="21" t="s">
        <v>107</v>
      </c>
      <c r="F695" t="s">
        <v>146</v>
      </c>
      <c r="G695" s="42">
        <v>8.0070662110517912</v>
      </c>
      <c r="H695" s="42">
        <v>0.41567539934358172</v>
      </c>
    </row>
    <row r="696" spans="1:8" x14ac:dyDescent="0.25">
      <c r="A696" s="30">
        <v>66209</v>
      </c>
      <c r="B696" s="30" t="s">
        <v>8</v>
      </c>
      <c r="C696" t="s">
        <v>133</v>
      </c>
      <c r="D696">
        <v>2023</v>
      </c>
      <c r="E696" s="21" t="s">
        <v>107</v>
      </c>
      <c r="F696" t="s">
        <v>146</v>
      </c>
      <c r="G696" s="42">
        <v>2.5544148955744546</v>
      </c>
      <c r="H696" s="42">
        <v>0.19397465995113092</v>
      </c>
    </row>
    <row r="697" spans="1:8" x14ac:dyDescent="0.25">
      <c r="A697" s="30">
        <v>66210</v>
      </c>
      <c r="B697" s="30" t="s">
        <v>8</v>
      </c>
      <c r="C697" t="s">
        <v>133</v>
      </c>
      <c r="D697">
        <v>2023</v>
      </c>
      <c r="E697" s="21" t="s">
        <v>107</v>
      </c>
      <c r="F697" t="s">
        <v>146</v>
      </c>
      <c r="G697" s="42">
        <v>14.695800266806167</v>
      </c>
      <c r="H697" s="42">
        <v>0.41485925922875</v>
      </c>
    </row>
    <row r="698" spans="1:8" x14ac:dyDescent="0.25">
      <c r="A698" s="30">
        <v>66211</v>
      </c>
      <c r="B698" s="30" t="s">
        <v>8</v>
      </c>
      <c r="C698" t="s">
        <v>133</v>
      </c>
      <c r="D698">
        <v>2023</v>
      </c>
      <c r="E698" s="21" t="s">
        <v>107</v>
      </c>
      <c r="F698" t="s">
        <v>146</v>
      </c>
      <c r="G698" s="42">
        <v>5.7068798201987674</v>
      </c>
      <c r="H698" s="42">
        <v>0.36619764753411582</v>
      </c>
    </row>
    <row r="699" spans="1:8" x14ac:dyDescent="0.25">
      <c r="A699" s="30">
        <v>66212</v>
      </c>
      <c r="B699" s="30" t="s">
        <v>8</v>
      </c>
      <c r="C699" t="s">
        <v>133</v>
      </c>
      <c r="D699">
        <v>2023</v>
      </c>
      <c r="E699" s="21" t="s">
        <v>107</v>
      </c>
      <c r="F699" t="s">
        <v>146</v>
      </c>
      <c r="G699" s="42">
        <v>4.7087364274769028</v>
      </c>
      <c r="H699" s="42">
        <v>0.18799406964032533</v>
      </c>
    </row>
    <row r="700" spans="1:8" x14ac:dyDescent="0.25">
      <c r="A700" s="30">
        <v>66213</v>
      </c>
      <c r="B700" s="30" t="s">
        <v>8</v>
      </c>
      <c r="C700" t="s">
        <v>133</v>
      </c>
      <c r="D700">
        <v>2023</v>
      </c>
      <c r="E700" s="21" t="s">
        <v>107</v>
      </c>
      <c r="F700" t="s">
        <v>146</v>
      </c>
      <c r="G700" s="42">
        <v>6.3925351341392602</v>
      </c>
      <c r="H700" s="42">
        <v>0.42528893319820471</v>
      </c>
    </row>
    <row r="701" spans="1:8" x14ac:dyDescent="0.25">
      <c r="A701" s="30">
        <v>66214</v>
      </c>
      <c r="B701" s="30" t="s">
        <v>8</v>
      </c>
      <c r="C701" t="s">
        <v>133</v>
      </c>
      <c r="D701">
        <v>2023</v>
      </c>
      <c r="E701" s="21" t="s">
        <v>107</v>
      </c>
      <c r="F701" t="s">
        <v>146</v>
      </c>
      <c r="G701" s="42">
        <v>4.2830154000620393</v>
      </c>
      <c r="H701" s="42">
        <v>0.21424616028994034</v>
      </c>
    </row>
    <row r="702" spans="1:8" x14ac:dyDescent="0.25">
      <c r="A702" s="30">
        <v>66215</v>
      </c>
      <c r="B702" s="30" t="s">
        <v>8</v>
      </c>
      <c r="C702" t="s">
        <v>133</v>
      </c>
      <c r="D702">
        <v>2023</v>
      </c>
      <c r="E702" s="21" t="s">
        <v>107</v>
      </c>
      <c r="F702" t="s">
        <v>146</v>
      </c>
      <c r="G702" s="42">
        <v>2.5262494177669788</v>
      </c>
      <c r="H702" s="42">
        <v>0.31696275019335457</v>
      </c>
    </row>
    <row r="703" spans="1:8" x14ac:dyDescent="0.25">
      <c r="A703" s="30">
        <v>66216</v>
      </c>
      <c r="B703" s="30" t="s">
        <v>8</v>
      </c>
      <c r="C703" t="s">
        <v>133</v>
      </c>
      <c r="D703">
        <v>2023</v>
      </c>
      <c r="E703" s="21" t="s">
        <v>107</v>
      </c>
      <c r="F703" t="s">
        <v>146</v>
      </c>
      <c r="G703" s="42">
        <v>6.3774699112660125</v>
      </c>
      <c r="H703" s="42">
        <v>0.40037452488772463</v>
      </c>
    </row>
    <row r="704" spans="1:8" x14ac:dyDescent="0.25">
      <c r="A704" s="30">
        <v>66217</v>
      </c>
      <c r="B704" s="30" t="s">
        <v>8</v>
      </c>
      <c r="C704" t="s">
        <v>133</v>
      </c>
      <c r="D704">
        <v>2023</v>
      </c>
      <c r="E704" s="21" t="s">
        <v>107</v>
      </c>
      <c r="F704" t="s">
        <v>146</v>
      </c>
      <c r="G704" s="42">
        <v>4.5786522099934146</v>
      </c>
      <c r="H704" s="42">
        <v>0.23487037151992082</v>
      </c>
    </row>
    <row r="705" spans="1:8" x14ac:dyDescent="0.25">
      <c r="A705" s="30">
        <v>66218</v>
      </c>
      <c r="B705" s="30" t="s">
        <v>8</v>
      </c>
      <c r="C705" t="s">
        <v>133</v>
      </c>
      <c r="D705">
        <v>2023</v>
      </c>
      <c r="E705" s="21" t="s">
        <v>107</v>
      </c>
      <c r="F705" t="s">
        <v>146</v>
      </c>
      <c r="G705" s="42">
        <v>12.549565339684044</v>
      </c>
      <c r="H705" s="42">
        <v>0.29891534802014053</v>
      </c>
    </row>
    <row r="706" spans="1:8" x14ac:dyDescent="0.25">
      <c r="A706" s="30">
        <v>66219</v>
      </c>
      <c r="B706" s="30" t="s">
        <v>8</v>
      </c>
      <c r="C706" t="s">
        <v>133</v>
      </c>
      <c r="D706">
        <v>2023</v>
      </c>
      <c r="E706" s="21" t="s">
        <v>107</v>
      </c>
      <c r="F706" t="s">
        <v>146</v>
      </c>
      <c r="G706" s="42">
        <v>3.4553762681096174</v>
      </c>
      <c r="H706" s="42">
        <v>0.22872792233919656</v>
      </c>
    </row>
    <row r="707" spans="1:8" x14ac:dyDescent="0.25">
      <c r="A707" s="30">
        <v>66220</v>
      </c>
      <c r="B707" s="30" t="s">
        <v>8</v>
      </c>
      <c r="C707" t="s">
        <v>133</v>
      </c>
      <c r="D707">
        <v>2023</v>
      </c>
      <c r="E707" s="21" t="s">
        <v>107</v>
      </c>
      <c r="F707" t="s">
        <v>146</v>
      </c>
      <c r="G707" s="42">
        <v>4.2811294100999318</v>
      </c>
      <c r="H707" s="42">
        <v>0.28379941384312124</v>
      </c>
    </row>
    <row r="708" spans="1:8" x14ac:dyDescent="0.25">
      <c r="A708" s="30">
        <v>66155</v>
      </c>
      <c r="B708" s="30" t="s">
        <v>8</v>
      </c>
      <c r="C708" t="s">
        <v>169</v>
      </c>
      <c r="D708">
        <v>2023</v>
      </c>
      <c r="E708" t="s">
        <v>107</v>
      </c>
      <c r="F708" t="s">
        <v>146</v>
      </c>
      <c r="G708" s="42">
        <v>2.3911107976288446</v>
      </c>
      <c r="H708" s="42">
        <v>0.36986695640637429</v>
      </c>
    </row>
    <row r="709" spans="1:8" x14ac:dyDescent="0.25">
      <c r="A709" s="30">
        <v>66156</v>
      </c>
      <c r="B709" s="30" t="s">
        <v>8</v>
      </c>
      <c r="C709" t="s">
        <v>169</v>
      </c>
      <c r="D709">
        <v>2023</v>
      </c>
      <c r="E709" t="s">
        <v>107</v>
      </c>
      <c r="F709" t="s">
        <v>146</v>
      </c>
      <c r="G709" s="42">
        <v>3.2009927999040313</v>
      </c>
      <c r="H709" s="42">
        <v>0.36435722656009839</v>
      </c>
    </row>
    <row r="710" spans="1:8" x14ac:dyDescent="0.25">
      <c r="A710" s="30">
        <v>66161</v>
      </c>
      <c r="B710" s="30" t="s">
        <v>8</v>
      </c>
      <c r="C710" t="s">
        <v>169</v>
      </c>
      <c r="D710">
        <v>2023</v>
      </c>
      <c r="E710" t="s">
        <v>107</v>
      </c>
      <c r="F710" t="s">
        <v>146</v>
      </c>
      <c r="G710" s="42">
        <v>6.4131242868670579</v>
      </c>
      <c r="H710" s="42">
        <v>0.68318464350877206</v>
      </c>
    </row>
    <row r="711" spans="1:8" x14ac:dyDescent="0.25">
      <c r="A711" s="30">
        <v>66165</v>
      </c>
      <c r="B711" s="30" t="s">
        <v>8</v>
      </c>
      <c r="C711" t="s">
        <v>169</v>
      </c>
      <c r="D711">
        <v>2023</v>
      </c>
      <c r="E711" t="s">
        <v>107</v>
      </c>
      <c r="F711" t="s">
        <v>146</v>
      </c>
      <c r="G711" s="42">
        <v>7.7381450732289014</v>
      </c>
      <c r="H711" s="42">
        <v>0.30869299011122125</v>
      </c>
    </row>
    <row r="712" spans="1:8" x14ac:dyDescent="0.25">
      <c r="A712" s="30">
        <v>66166</v>
      </c>
      <c r="B712" s="30" t="s">
        <v>8</v>
      </c>
      <c r="C712" t="s">
        <v>169</v>
      </c>
      <c r="D712">
        <v>2023</v>
      </c>
      <c r="E712" t="s">
        <v>107</v>
      </c>
      <c r="F712" t="s">
        <v>146</v>
      </c>
      <c r="G712" s="42">
        <v>11.270167821947165</v>
      </c>
      <c r="H712" s="42">
        <v>0.9566755917769324</v>
      </c>
    </row>
    <row r="713" spans="1:8" x14ac:dyDescent="0.25">
      <c r="A713" s="30">
        <v>66167</v>
      </c>
      <c r="B713" s="30" t="s">
        <v>8</v>
      </c>
      <c r="C713" t="s">
        <v>169</v>
      </c>
      <c r="D713">
        <v>2023</v>
      </c>
      <c r="E713" t="s">
        <v>107</v>
      </c>
      <c r="F713" t="s">
        <v>146</v>
      </c>
      <c r="G713" s="42">
        <v>0.48981913841802793</v>
      </c>
      <c r="H713" s="42">
        <v>8.3292302480460406E-2</v>
      </c>
    </row>
    <row r="714" spans="1:8" x14ac:dyDescent="0.25">
      <c r="A714" s="30">
        <v>66251</v>
      </c>
      <c r="B714" s="30" t="s">
        <v>8</v>
      </c>
      <c r="C714" t="s">
        <v>147</v>
      </c>
      <c r="D714">
        <v>2024</v>
      </c>
      <c r="E714" s="21" t="s">
        <v>107</v>
      </c>
      <c r="F714" t="s">
        <v>146</v>
      </c>
      <c r="H714" s="42">
        <v>2.9105929843853087E-2</v>
      </c>
    </row>
    <row r="715" spans="1:8" x14ac:dyDescent="0.25">
      <c r="A715" s="30">
        <v>66254</v>
      </c>
      <c r="B715" s="30" t="s">
        <v>8</v>
      </c>
      <c r="C715" t="s">
        <v>147</v>
      </c>
      <c r="D715">
        <v>2023</v>
      </c>
      <c r="E715" s="21" t="s">
        <v>107</v>
      </c>
      <c r="F715" t="s">
        <v>146</v>
      </c>
      <c r="H715" s="42">
        <v>3.5524803564486708E-2</v>
      </c>
    </row>
    <row r="716" spans="1:8" x14ac:dyDescent="0.25">
      <c r="A716" s="30">
        <v>66260</v>
      </c>
      <c r="B716" s="30" t="s">
        <v>8</v>
      </c>
      <c r="C716" t="s">
        <v>147</v>
      </c>
      <c r="D716">
        <v>2024</v>
      </c>
      <c r="E716" s="21" t="s">
        <v>107</v>
      </c>
      <c r="F716" t="s">
        <v>146</v>
      </c>
      <c r="H716" s="42">
        <v>9.1617970501639417E-2</v>
      </c>
    </row>
    <row r="717" spans="1:8" x14ac:dyDescent="0.25">
      <c r="A717" s="30">
        <v>66261</v>
      </c>
      <c r="B717" s="30" t="s">
        <v>8</v>
      </c>
      <c r="C717" t="s">
        <v>147</v>
      </c>
      <c r="D717">
        <v>2024</v>
      </c>
      <c r="E717" s="21" t="s">
        <v>107</v>
      </c>
      <c r="F717" t="s">
        <v>146</v>
      </c>
      <c r="H717" s="42">
        <v>0.17376883332928458</v>
      </c>
    </row>
    <row r="718" spans="1:8" x14ac:dyDescent="0.25">
      <c r="A718" s="30">
        <v>66263</v>
      </c>
      <c r="B718" s="30" t="s">
        <v>8</v>
      </c>
      <c r="C718" t="s">
        <v>147</v>
      </c>
      <c r="D718">
        <v>2023</v>
      </c>
      <c r="E718" s="21" t="s">
        <v>107</v>
      </c>
      <c r="F718" t="s">
        <v>146</v>
      </c>
      <c r="H718" s="42">
        <v>0.14731843647696619</v>
      </c>
    </row>
    <row r="719" spans="1:8" x14ac:dyDescent="0.25">
      <c r="A719" s="30">
        <v>66265</v>
      </c>
      <c r="B719" s="30" t="s">
        <v>8</v>
      </c>
      <c r="C719" t="s">
        <v>147</v>
      </c>
      <c r="D719">
        <v>2024</v>
      </c>
      <c r="E719" s="21" t="s">
        <v>107</v>
      </c>
      <c r="F719" t="s">
        <v>146</v>
      </c>
      <c r="H719" s="42">
        <v>0.29453872334671238</v>
      </c>
    </row>
    <row r="720" spans="1:8" x14ac:dyDescent="0.25">
      <c r="A720" s="30">
        <v>66168</v>
      </c>
      <c r="B720" s="30" t="s">
        <v>8</v>
      </c>
      <c r="C720" t="s">
        <v>147</v>
      </c>
      <c r="D720">
        <v>2024</v>
      </c>
      <c r="E720" s="21" t="s">
        <v>107</v>
      </c>
      <c r="F720" t="s">
        <v>146</v>
      </c>
      <c r="H720" s="42">
        <v>0.11287516233621205</v>
      </c>
    </row>
    <row r="721" spans="1:8" x14ac:dyDescent="0.25">
      <c r="A721" s="30">
        <v>66169</v>
      </c>
      <c r="B721" s="30" t="s">
        <v>8</v>
      </c>
      <c r="C721" t="s">
        <v>147</v>
      </c>
      <c r="D721">
        <v>2024</v>
      </c>
      <c r="E721" s="21" t="s">
        <v>107</v>
      </c>
      <c r="F721" t="s">
        <v>146</v>
      </c>
      <c r="H721" s="42">
        <v>7.8791527919712806E-2</v>
      </c>
    </row>
    <row r="722" spans="1:8" x14ac:dyDescent="0.25">
      <c r="A722" s="30">
        <v>66170</v>
      </c>
      <c r="B722" s="30" t="s">
        <v>8</v>
      </c>
      <c r="C722" t="s">
        <v>147</v>
      </c>
      <c r="D722">
        <v>2024</v>
      </c>
      <c r="E722" s="21" t="s">
        <v>107</v>
      </c>
      <c r="F722" t="s">
        <v>146</v>
      </c>
      <c r="H722" s="42">
        <v>8.5860055329347443E-2</v>
      </c>
    </row>
    <row r="727" spans="1:8" x14ac:dyDescent="0.25">
      <c r="F727" s="18"/>
      <c r="G727" s="16"/>
      <c r="H727" s="16"/>
    </row>
    <row r="728" spans="1:8" x14ac:dyDescent="0.25">
      <c r="F728" s="18"/>
      <c r="G728" s="16"/>
      <c r="H728" s="16"/>
    </row>
    <row r="729" spans="1:8" x14ac:dyDescent="0.25">
      <c r="F729" s="18"/>
      <c r="G729" s="16"/>
      <c r="H729" s="16"/>
    </row>
    <row r="730" spans="1:8" x14ac:dyDescent="0.25">
      <c r="F730" s="18"/>
      <c r="G730" s="16"/>
      <c r="H730" s="16"/>
    </row>
    <row r="731" spans="1:8" x14ac:dyDescent="0.25">
      <c r="F731" s="18"/>
      <c r="G731" s="16"/>
      <c r="H731" s="16"/>
    </row>
    <row r="732" spans="1:8" x14ac:dyDescent="0.25">
      <c r="F732" s="18"/>
      <c r="G732" s="16"/>
      <c r="H732" s="16"/>
    </row>
    <row r="733" spans="1:8" x14ac:dyDescent="0.25">
      <c r="F733" s="18"/>
      <c r="G733" s="16"/>
      <c r="H733" s="16"/>
    </row>
    <row r="734" spans="1:8" x14ac:dyDescent="0.25">
      <c r="F734" s="18"/>
      <c r="G734" s="16"/>
      <c r="H734" s="16"/>
    </row>
    <row r="735" spans="1:8" x14ac:dyDescent="0.25">
      <c r="F735" s="18"/>
      <c r="G735" s="16"/>
      <c r="H735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D1D5-D956-47F3-9D9D-199A3948DD10}">
  <dimension ref="A1:J310"/>
  <sheetViews>
    <sheetView zoomScale="85" zoomScaleNormal="85" workbookViewId="0">
      <selection activeCell="L34" sqref="L34"/>
    </sheetView>
  </sheetViews>
  <sheetFormatPr defaultRowHeight="15" x14ac:dyDescent="0.25"/>
  <cols>
    <col min="1" max="1" width="9.140625" style="30"/>
    <col min="2" max="2" width="10.5703125" style="30" bestFit="1" customWidth="1"/>
    <col min="3" max="3" width="9.140625" style="30"/>
    <col min="4" max="4" width="10.28515625" style="30" bestFit="1" customWidth="1"/>
    <col min="5" max="5" width="16.140625" style="30" bestFit="1" customWidth="1"/>
    <col min="6" max="9" width="9.140625" style="30"/>
  </cols>
  <sheetData>
    <row r="1" spans="1:10" x14ac:dyDescent="0.25">
      <c r="A1" s="29" t="s">
        <v>171</v>
      </c>
      <c r="B1" s="29" t="s">
        <v>173</v>
      </c>
      <c r="C1" s="29" t="s">
        <v>1</v>
      </c>
      <c r="D1" s="29" t="s">
        <v>106</v>
      </c>
      <c r="E1" s="29" t="s">
        <v>0</v>
      </c>
      <c r="F1" s="29" t="s">
        <v>170</v>
      </c>
      <c r="G1" s="29" t="s">
        <v>131</v>
      </c>
      <c r="H1" s="29" t="s">
        <v>132</v>
      </c>
      <c r="I1" s="29" t="s">
        <v>172</v>
      </c>
      <c r="J1" s="30"/>
    </row>
    <row r="2" spans="1:10" x14ac:dyDescent="0.25">
      <c r="A2" s="30">
        <v>1301</v>
      </c>
      <c r="B2" s="30" t="s">
        <v>7</v>
      </c>
      <c r="C2" s="30">
        <v>1985</v>
      </c>
      <c r="D2" s="30" t="s">
        <v>107</v>
      </c>
      <c r="E2" s="30" t="s">
        <v>133</v>
      </c>
      <c r="F2" s="30" t="s">
        <v>11</v>
      </c>
      <c r="G2" s="11">
        <v>0.10516544269825975</v>
      </c>
      <c r="H2" s="11">
        <v>9.1300000000000008</v>
      </c>
      <c r="I2" s="11"/>
    </row>
    <row r="3" spans="1:10" x14ac:dyDescent="0.25">
      <c r="A3" s="30">
        <v>1302</v>
      </c>
      <c r="B3" s="30" t="s">
        <v>7</v>
      </c>
      <c r="C3" s="30">
        <v>1985</v>
      </c>
      <c r="D3" s="30" t="s">
        <v>107</v>
      </c>
      <c r="E3" s="30" t="s">
        <v>133</v>
      </c>
      <c r="F3" s="30" t="s">
        <v>11</v>
      </c>
      <c r="G3" s="11">
        <v>6.4425922263670665E-2</v>
      </c>
      <c r="H3" s="11">
        <v>6.43</v>
      </c>
      <c r="I3" s="11"/>
    </row>
    <row r="4" spans="1:10" x14ac:dyDescent="0.25">
      <c r="A4" s="30">
        <v>1303</v>
      </c>
      <c r="B4" s="30" t="s">
        <v>7</v>
      </c>
      <c r="C4" s="30">
        <v>1983</v>
      </c>
      <c r="D4" s="30" t="s">
        <v>107</v>
      </c>
      <c r="E4" s="30" t="s">
        <v>133</v>
      </c>
      <c r="F4" s="30" t="s">
        <v>11</v>
      </c>
      <c r="G4" s="11">
        <v>0.22749014014876912</v>
      </c>
      <c r="H4" s="11">
        <v>4.41</v>
      </c>
      <c r="I4" s="11"/>
    </row>
    <row r="5" spans="1:10" x14ac:dyDescent="0.25">
      <c r="A5" s="30">
        <v>1307</v>
      </c>
      <c r="B5" s="30" t="s">
        <v>7</v>
      </c>
      <c r="C5" s="30">
        <v>1984</v>
      </c>
      <c r="D5" s="30" t="s">
        <v>107</v>
      </c>
      <c r="E5" s="30" t="s">
        <v>133</v>
      </c>
      <c r="F5" s="30" t="s">
        <v>11</v>
      </c>
      <c r="G5" s="11">
        <v>2.7984835052240135E-2</v>
      </c>
      <c r="H5" s="11">
        <v>1.35</v>
      </c>
      <c r="I5" s="11">
        <v>1.78</v>
      </c>
    </row>
    <row r="6" spans="1:10" x14ac:dyDescent="0.25">
      <c r="A6" s="30">
        <v>1308</v>
      </c>
      <c r="B6" s="30" t="s">
        <v>7</v>
      </c>
      <c r="C6" s="30">
        <v>1984</v>
      </c>
      <c r="D6" s="30" t="s">
        <v>107</v>
      </c>
      <c r="E6" s="30" t="s">
        <v>133</v>
      </c>
      <c r="F6" s="30" t="s">
        <v>11</v>
      </c>
      <c r="G6" s="11">
        <v>8.3086115110064987E-2</v>
      </c>
      <c r="H6" s="11">
        <v>2.5099999999999998</v>
      </c>
      <c r="I6" s="11">
        <v>2.57</v>
      </c>
    </row>
    <row r="7" spans="1:10" x14ac:dyDescent="0.25">
      <c r="A7" s="30">
        <v>1311</v>
      </c>
      <c r="B7" s="30" t="s">
        <v>7</v>
      </c>
      <c r="C7" s="30">
        <v>1984</v>
      </c>
      <c r="D7" s="30" t="s">
        <v>107</v>
      </c>
      <c r="E7" s="30" t="s">
        <v>133</v>
      </c>
      <c r="F7" s="30" t="s">
        <v>11</v>
      </c>
      <c r="G7" s="11">
        <v>0.18714070721197307</v>
      </c>
      <c r="H7" s="11">
        <v>7.44</v>
      </c>
      <c r="I7" s="11">
        <v>4.55</v>
      </c>
    </row>
    <row r="8" spans="1:10" x14ac:dyDescent="0.25">
      <c r="A8" s="30">
        <v>1312</v>
      </c>
      <c r="B8" s="30" t="s">
        <v>7</v>
      </c>
      <c r="C8" s="30">
        <v>1984</v>
      </c>
      <c r="D8" s="30" t="s">
        <v>107</v>
      </c>
      <c r="E8" s="30" t="s">
        <v>133</v>
      </c>
      <c r="F8" s="30" t="s">
        <v>11</v>
      </c>
      <c r="G8" s="11">
        <v>0.17790920581902195</v>
      </c>
      <c r="H8" s="11">
        <v>8.7200000000000006</v>
      </c>
      <c r="I8" s="11"/>
    </row>
    <row r="9" spans="1:10" x14ac:dyDescent="0.25">
      <c r="A9" s="30">
        <v>1315</v>
      </c>
      <c r="B9" s="30" t="s">
        <v>7</v>
      </c>
      <c r="C9" s="30">
        <v>1984</v>
      </c>
      <c r="D9" s="30" t="s">
        <v>107</v>
      </c>
      <c r="E9" s="30" t="s">
        <v>133</v>
      </c>
      <c r="F9" s="30" t="s">
        <v>11</v>
      </c>
      <c r="G9" s="11">
        <v>0.17689865415109154</v>
      </c>
      <c r="H9" s="11">
        <v>11.7</v>
      </c>
      <c r="I9" s="11"/>
    </row>
    <row r="10" spans="1:10" x14ac:dyDescent="0.25">
      <c r="A10" s="30">
        <v>1317</v>
      </c>
      <c r="B10" s="30" t="s">
        <v>7</v>
      </c>
      <c r="C10" s="30">
        <v>1984</v>
      </c>
      <c r="D10" s="30" t="s">
        <v>107</v>
      </c>
      <c r="E10" s="30" t="s">
        <v>133</v>
      </c>
      <c r="F10" s="30" t="s">
        <v>11</v>
      </c>
      <c r="G10" s="11">
        <v>0.16432659413846501</v>
      </c>
      <c r="H10" s="11">
        <v>1.55</v>
      </c>
      <c r="I10" s="11"/>
    </row>
    <row r="11" spans="1:10" x14ac:dyDescent="0.25">
      <c r="A11" s="30">
        <v>1321</v>
      </c>
      <c r="B11" s="30" t="s">
        <v>7</v>
      </c>
      <c r="C11" s="30">
        <v>1984</v>
      </c>
      <c r="D11" s="30" t="s">
        <v>107</v>
      </c>
      <c r="E11" s="30" t="s">
        <v>133</v>
      </c>
      <c r="F11" s="30" t="s">
        <v>11</v>
      </c>
      <c r="G11" s="11">
        <v>0.19237009129067603</v>
      </c>
      <c r="H11" s="11">
        <v>11.6</v>
      </c>
      <c r="I11" s="11"/>
    </row>
    <row r="12" spans="1:10" x14ac:dyDescent="0.25">
      <c r="A12" s="30">
        <v>1387</v>
      </c>
      <c r="B12" s="30" t="s">
        <v>7</v>
      </c>
      <c r="C12" s="30">
        <v>1986</v>
      </c>
      <c r="D12" s="30" t="s">
        <v>107</v>
      </c>
      <c r="E12" s="30" t="s">
        <v>133</v>
      </c>
      <c r="F12" s="30" t="s">
        <v>11</v>
      </c>
      <c r="G12" s="11">
        <v>5.6183560825122304E-2</v>
      </c>
      <c r="H12" s="11">
        <v>4.96</v>
      </c>
      <c r="I12" s="11"/>
    </row>
    <row r="13" spans="1:10" x14ac:dyDescent="0.25">
      <c r="A13" s="30">
        <v>1388</v>
      </c>
      <c r="B13" s="30" t="s">
        <v>7</v>
      </c>
      <c r="C13" s="30">
        <v>1986</v>
      </c>
      <c r="D13" s="30" t="s">
        <v>107</v>
      </c>
      <c r="E13" s="30" t="s">
        <v>133</v>
      </c>
      <c r="F13" s="30" t="s">
        <v>11</v>
      </c>
      <c r="G13" s="11">
        <v>4.304150417587646E-2</v>
      </c>
      <c r="H13" s="11">
        <v>7.87</v>
      </c>
      <c r="I13" s="11">
        <v>2.78</v>
      </c>
    </row>
    <row r="14" spans="1:10" x14ac:dyDescent="0.25">
      <c r="A14" s="30">
        <v>1389</v>
      </c>
      <c r="B14" s="30" t="s">
        <v>7</v>
      </c>
      <c r="C14" s="30">
        <v>1987</v>
      </c>
      <c r="D14" s="30" t="s">
        <v>107</v>
      </c>
      <c r="E14" s="30" t="s">
        <v>133</v>
      </c>
      <c r="F14" s="30" t="s">
        <v>11</v>
      </c>
      <c r="G14" s="11">
        <v>7.3991904644414422E-2</v>
      </c>
      <c r="H14" s="11">
        <v>10.1</v>
      </c>
      <c r="I14" s="11"/>
    </row>
    <row r="15" spans="1:10" x14ac:dyDescent="0.25">
      <c r="A15" s="30">
        <v>1390</v>
      </c>
      <c r="B15" s="30" t="s">
        <v>7</v>
      </c>
      <c r="C15" s="30">
        <v>1987</v>
      </c>
      <c r="D15" s="30" t="s">
        <v>107</v>
      </c>
      <c r="E15" s="30" t="s">
        <v>133</v>
      </c>
      <c r="F15" s="30" t="s">
        <v>11</v>
      </c>
      <c r="G15" s="11">
        <v>4.4118371885362245E-2</v>
      </c>
      <c r="H15" s="11">
        <v>4.54</v>
      </c>
      <c r="I15" s="11"/>
    </row>
    <row r="16" spans="1:10" x14ac:dyDescent="0.25">
      <c r="A16" s="30">
        <v>1391</v>
      </c>
      <c r="B16" s="30" t="s">
        <v>7</v>
      </c>
      <c r="C16" s="30">
        <v>1987</v>
      </c>
      <c r="D16" s="30" t="s">
        <v>107</v>
      </c>
      <c r="E16" s="30" t="s">
        <v>133</v>
      </c>
      <c r="F16" s="30" t="s">
        <v>11</v>
      </c>
      <c r="G16" s="11">
        <v>4.7479929267419577E-2</v>
      </c>
      <c r="H16" s="11">
        <v>5.14</v>
      </c>
      <c r="I16" s="11"/>
    </row>
    <row r="17" spans="1:9" x14ac:dyDescent="0.25">
      <c r="A17" s="30">
        <v>1393</v>
      </c>
      <c r="B17" s="30" t="s">
        <v>7</v>
      </c>
      <c r="C17" s="30">
        <v>1987</v>
      </c>
      <c r="D17" s="30" t="s">
        <v>107</v>
      </c>
      <c r="E17" s="30" t="s">
        <v>133</v>
      </c>
      <c r="F17" s="30" t="s">
        <v>11</v>
      </c>
      <c r="G17" s="11">
        <v>9.2999999999999999E-2</v>
      </c>
      <c r="H17" s="11">
        <v>14.6</v>
      </c>
      <c r="I17" s="11">
        <v>5.29</v>
      </c>
    </row>
    <row r="18" spans="1:9" x14ac:dyDescent="0.25">
      <c r="A18" s="30">
        <v>1394</v>
      </c>
      <c r="B18" s="30" t="s">
        <v>7</v>
      </c>
      <c r="C18" s="30">
        <v>1987</v>
      </c>
      <c r="D18" s="30" t="s">
        <v>107</v>
      </c>
      <c r="E18" s="30" t="s">
        <v>133</v>
      </c>
      <c r="F18" s="30" t="s">
        <v>11</v>
      </c>
      <c r="G18" s="11">
        <v>5.9926837110840112E-2</v>
      </c>
      <c r="H18" s="11">
        <v>9.19</v>
      </c>
      <c r="I18" s="11"/>
    </row>
    <row r="19" spans="1:9" x14ac:dyDescent="0.25">
      <c r="A19" s="30">
        <v>1397</v>
      </c>
      <c r="B19" s="30" t="s">
        <v>7</v>
      </c>
      <c r="C19" s="30">
        <v>1987</v>
      </c>
      <c r="D19" s="30" t="s">
        <v>107</v>
      </c>
      <c r="E19" s="30" t="s">
        <v>133</v>
      </c>
      <c r="F19" s="30" t="s">
        <v>11</v>
      </c>
      <c r="G19" s="11">
        <v>7.1776999644954875E-2</v>
      </c>
      <c r="H19" s="11">
        <v>7.05</v>
      </c>
      <c r="I19" s="11"/>
    </row>
    <row r="20" spans="1:9" x14ac:dyDescent="0.25">
      <c r="A20" s="30">
        <v>1398</v>
      </c>
      <c r="B20" s="30" t="s">
        <v>7</v>
      </c>
      <c r="C20" s="30">
        <v>1987</v>
      </c>
      <c r="D20" s="30" t="s">
        <v>107</v>
      </c>
      <c r="E20" s="30" t="s">
        <v>133</v>
      </c>
      <c r="F20" s="30" t="s">
        <v>11</v>
      </c>
      <c r="G20" s="11">
        <v>8.6529891164718348E-2</v>
      </c>
      <c r="H20" s="11">
        <v>8.39</v>
      </c>
      <c r="I20" s="11">
        <v>3.75</v>
      </c>
    </row>
    <row r="21" spans="1:9" x14ac:dyDescent="0.25">
      <c r="A21" s="30">
        <v>1399</v>
      </c>
      <c r="B21" s="30" t="s">
        <v>7</v>
      </c>
      <c r="C21" s="30">
        <v>1987</v>
      </c>
      <c r="D21" s="30" t="s">
        <v>107</v>
      </c>
      <c r="E21" s="30" t="s">
        <v>133</v>
      </c>
      <c r="F21" s="30" t="s">
        <v>11</v>
      </c>
      <c r="G21" s="11">
        <v>7.8862458313489064E-2</v>
      </c>
      <c r="H21" s="11">
        <v>6.44</v>
      </c>
      <c r="I21" s="11">
        <v>3.35</v>
      </c>
    </row>
    <row r="22" spans="1:9" x14ac:dyDescent="0.25">
      <c r="A22" s="30">
        <v>1485</v>
      </c>
      <c r="B22" s="30" t="s">
        <v>7</v>
      </c>
      <c r="C22" s="30">
        <v>1987</v>
      </c>
      <c r="D22" s="30" t="s">
        <v>107</v>
      </c>
      <c r="E22" s="30" t="s">
        <v>133</v>
      </c>
      <c r="F22" s="30" t="s">
        <v>11</v>
      </c>
      <c r="G22" s="11">
        <v>0.12098415674857874</v>
      </c>
      <c r="H22" s="11">
        <v>2.84</v>
      </c>
      <c r="I22" s="11"/>
    </row>
    <row r="23" spans="1:9" x14ac:dyDescent="0.25">
      <c r="A23" s="30">
        <v>1487</v>
      </c>
      <c r="B23" s="30" t="s">
        <v>7</v>
      </c>
      <c r="C23" s="30">
        <v>1987</v>
      </c>
      <c r="D23" s="30" t="s">
        <v>107</v>
      </c>
      <c r="E23" s="30" t="s">
        <v>133</v>
      </c>
      <c r="F23" s="30" t="s">
        <v>11</v>
      </c>
      <c r="G23" s="11">
        <v>0.22509882994091671</v>
      </c>
      <c r="H23" s="11">
        <v>11.2</v>
      </c>
      <c r="I23" s="11"/>
    </row>
    <row r="24" spans="1:9" x14ac:dyDescent="0.25">
      <c r="A24" s="30" t="s">
        <v>134</v>
      </c>
      <c r="B24" s="30" t="s">
        <v>7</v>
      </c>
      <c r="C24" s="30">
        <v>1990</v>
      </c>
      <c r="D24" s="30" t="s">
        <v>107</v>
      </c>
      <c r="E24" s="30" t="s">
        <v>133</v>
      </c>
      <c r="F24" s="30" t="s">
        <v>11</v>
      </c>
      <c r="G24" s="11">
        <v>0.114</v>
      </c>
      <c r="H24" s="11">
        <v>7.43</v>
      </c>
      <c r="I24" s="11"/>
    </row>
    <row r="25" spans="1:9" x14ac:dyDescent="0.25">
      <c r="A25" s="30" t="s">
        <v>135</v>
      </c>
      <c r="B25" s="30" t="s">
        <v>7</v>
      </c>
      <c r="C25" s="30">
        <v>1990</v>
      </c>
      <c r="D25" s="30" t="s">
        <v>107</v>
      </c>
      <c r="E25" s="30" t="s">
        <v>133</v>
      </c>
      <c r="F25" s="30" t="s">
        <v>11</v>
      </c>
      <c r="G25" s="11">
        <v>8.8999999999999996E-2</v>
      </c>
      <c r="H25" s="11"/>
      <c r="I25" s="11"/>
    </row>
    <row r="26" spans="1:9" x14ac:dyDescent="0.25">
      <c r="A26" s="30" t="s">
        <v>136</v>
      </c>
      <c r="B26" s="30" t="s">
        <v>7</v>
      </c>
      <c r="C26" s="30">
        <v>1990</v>
      </c>
      <c r="D26" s="30" t="s">
        <v>107</v>
      </c>
      <c r="E26" s="30" t="s">
        <v>133</v>
      </c>
      <c r="F26" s="30" t="s">
        <v>11</v>
      </c>
      <c r="G26" s="11"/>
      <c r="H26" s="11">
        <v>3.46</v>
      </c>
      <c r="I26" s="11"/>
    </row>
    <row r="27" spans="1:9" x14ac:dyDescent="0.25">
      <c r="A27" s="30" t="s">
        <v>137</v>
      </c>
      <c r="B27" s="30" t="s">
        <v>7</v>
      </c>
      <c r="C27" s="30">
        <v>1990</v>
      </c>
      <c r="D27" s="30" t="s">
        <v>107</v>
      </c>
      <c r="E27" s="30" t="s">
        <v>133</v>
      </c>
      <c r="F27" s="30" t="s">
        <v>11</v>
      </c>
      <c r="G27" s="11">
        <v>0.17599999999999999</v>
      </c>
      <c r="H27" s="11">
        <v>9.4499999999999993</v>
      </c>
      <c r="I27" s="11"/>
    </row>
    <row r="28" spans="1:9" x14ac:dyDescent="0.25">
      <c r="A28" s="30" t="s">
        <v>138</v>
      </c>
      <c r="B28" s="30" t="s">
        <v>7</v>
      </c>
      <c r="C28" s="30">
        <v>1990</v>
      </c>
      <c r="D28" s="30" t="s">
        <v>107</v>
      </c>
      <c r="E28" s="30" t="s">
        <v>133</v>
      </c>
      <c r="F28" s="30" t="s">
        <v>11</v>
      </c>
      <c r="G28" s="11">
        <v>7.4999999999999997E-2</v>
      </c>
      <c r="H28" s="11">
        <v>4.88</v>
      </c>
      <c r="I28" s="11"/>
    </row>
    <row r="29" spans="1:9" x14ac:dyDescent="0.25">
      <c r="A29" s="30" t="s">
        <v>139</v>
      </c>
      <c r="B29" s="30" t="s">
        <v>7</v>
      </c>
      <c r="C29" s="30">
        <v>1989</v>
      </c>
      <c r="D29" s="30" t="s">
        <v>107</v>
      </c>
      <c r="E29" s="30" t="s">
        <v>133</v>
      </c>
      <c r="F29" s="30" t="s">
        <v>11</v>
      </c>
      <c r="G29" s="11">
        <v>0.16</v>
      </c>
      <c r="H29" s="11">
        <v>12.18</v>
      </c>
      <c r="I29" s="11"/>
    </row>
    <row r="30" spans="1:9" x14ac:dyDescent="0.25">
      <c r="A30" s="30" t="s">
        <v>140</v>
      </c>
      <c r="B30" s="30" t="s">
        <v>7</v>
      </c>
      <c r="C30" s="30">
        <v>1990</v>
      </c>
      <c r="D30" s="30" t="s">
        <v>107</v>
      </c>
      <c r="E30" s="30" t="s">
        <v>133</v>
      </c>
      <c r="F30" s="30" t="s">
        <v>11</v>
      </c>
      <c r="G30" s="11">
        <v>8.6999999999999994E-2</v>
      </c>
      <c r="H30" s="11">
        <v>9.64</v>
      </c>
      <c r="I30" s="11"/>
    </row>
    <row r="31" spans="1:9" x14ac:dyDescent="0.25">
      <c r="A31" s="30" t="s">
        <v>141</v>
      </c>
      <c r="B31" s="30" t="s">
        <v>7</v>
      </c>
      <c r="C31" s="30">
        <v>1990</v>
      </c>
      <c r="D31" s="30" t="s">
        <v>107</v>
      </c>
      <c r="E31" s="30" t="s">
        <v>133</v>
      </c>
      <c r="F31" s="30" t="s">
        <v>11</v>
      </c>
      <c r="G31" s="11">
        <v>5.8000000000000003E-2</v>
      </c>
      <c r="H31" s="11">
        <v>4.92</v>
      </c>
      <c r="I31" s="11"/>
    </row>
    <row r="32" spans="1:9" x14ac:dyDescent="0.25">
      <c r="A32" s="30" t="s">
        <v>142</v>
      </c>
      <c r="B32" s="30" t="s">
        <v>7</v>
      </c>
      <c r="C32" s="30">
        <v>1990</v>
      </c>
      <c r="D32" s="30" t="s">
        <v>107</v>
      </c>
      <c r="E32" s="30" t="s">
        <v>133</v>
      </c>
      <c r="F32" s="30" t="s">
        <v>11</v>
      </c>
      <c r="G32" s="11">
        <v>5.8000000000000003E-2</v>
      </c>
      <c r="H32" s="11">
        <v>9.0399999999999991</v>
      </c>
      <c r="I32" s="11"/>
    </row>
    <row r="33" spans="1:9" x14ac:dyDescent="0.25">
      <c r="A33" s="30">
        <v>21670</v>
      </c>
      <c r="B33" s="30" t="s">
        <v>7</v>
      </c>
      <c r="C33" s="30">
        <v>2001</v>
      </c>
      <c r="D33" s="30" t="s">
        <v>107</v>
      </c>
      <c r="E33" s="30" t="s">
        <v>133</v>
      </c>
      <c r="F33" s="30" t="s">
        <v>11</v>
      </c>
      <c r="G33" s="11">
        <v>5.5294793045051249E-2</v>
      </c>
      <c r="H33" s="11"/>
      <c r="I33" s="11">
        <v>5.8929999999999998</v>
      </c>
    </row>
    <row r="34" spans="1:9" x14ac:dyDescent="0.25">
      <c r="A34" s="30">
        <v>21673</v>
      </c>
      <c r="B34" s="30" t="s">
        <v>7</v>
      </c>
      <c r="C34" s="30">
        <v>2001</v>
      </c>
      <c r="D34" s="30" t="s">
        <v>107</v>
      </c>
      <c r="E34" s="30" t="s">
        <v>133</v>
      </c>
      <c r="F34" s="30" t="s">
        <v>11</v>
      </c>
      <c r="G34" s="11">
        <v>0.18134630972583354</v>
      </c>
      <c r="H34" s="11">
        <v>13.159000000000001</v>
      </c>
      <c r="I34" s="11">
        <v>7.8639999999999999</v>
      </c>
    </row>
    <row r="35" spans="1:9" x14ac:dyDescent="0.25">
      <c r="A35" s="30">
        <v>21676</v>
      </c>
      <c r="B35" s="30" t="s">
        <v>7</v>
      </c>
      <c r="C35" s="30">
        <v>2001</v>
      </c>
      <c r="D35" s="30" t="s">
        <v>107</v>
      </c>
      <c r="E35" s="30" t="s">
        <v>133</v>
      </c>
      <c r="F35" s="30" t="s">
        <v>11</v>
      </c>
      <c r="G35" s="11">
        <v>0.12103876575150607</v>
      </c>
      <c r="H35" s="11">
        <v>12.454000000000001</v>
      </c>
      <c r="I35" s="11">
        <v>5.3570000000000002</v>
      </c>
    </row>
    <row r="36" spans="1:9" x14ac:dyDescent="0.25">
      <c r="A36" s="30">
        <v>21677</v>
      </c>
      <c r="B36" s="30" t="s">
        <v>7</v>
      </c>
      <c r="C36" s="30">
        <v>2001</v>
      </c>
      <c r="D36" s="30" t="s">
        <v>107</v>
      </c>
      <c r="E36" s="30" t="s">
        <v>133</v>
      </c>
      <c r="F36" s="30" t="s">
        <v>11</v>
      </c>
      <c r="G36" s="11">
        <v>0.12560727383192294</v>
      </c>
      <c r="H36" s="11">
        <v>11.451000000000001</v>
      </c>
      <c r="I36" s="11">
        <v>6.2919999999999998</v>
      </c>
    </row>
    <row r="37" spans="1:9" x14ac:dyDescent="0.25">
      <c r="A37" s="30">
        <v>21679</v>
      </c>
      <c r="B37" s="30" t="s">
        <v>7</v>
      </c>
      <c r="C37" s="30" t="s">
        <v>103</v>
      </c>
      <c r="D37" s="30" t="s">
        <v>107</v>
      </c>
      <c r="E37" s="30" t="s">
        <v>133</v>
      </c>
      <c r="F37" s="30" t="s">
        <v>11</v>
      </c>
      <c r="G37" s="11">
        <v>0.10885114520839875</v>
      </c>
      <c r="H37" s="11">
        <v>6.992</v>
      </c>
      <c r="I37" s="11">
        <v>5.5090000000000003</v>
      </c>
    </row>
    <row r="38" spans="1:9" x14ac:dyDescent="0.25">
      <c r="A38" s="30">
        <v>21682</v>
      </c>
      <c r="B38" s="30" t="s">
        <v>7</v>
      </c>
      <c r="C38" s="30">
        <v>2001</v>
      </c>
      <c r="D38" s="30" t="s">
        <v>107</v>
      </c>
      <c r="E38" s="30" t="s">
        <v>133</v>
      </c>
      <c r="F38" s="30" t="s">
        <v>11</v>
      </c>
      <c r="G38" s="11">
        <v>7.5871546087558195E-2</v>
      </c>
      <c r="H38" s="11">
        <v>9.6590000000000007</v>
      </c>
      <c r="I38" s="11">
        <v>7.1859999999999999</v>
      </c>
    </row>
    <row r="39" spans="1:9" x14ac:dyDescent="0.25">
      <c r="A39" s="30">
        <v>21689</v>
      </c>
      <c r="B39" s="30" t="s">
        <v>7</v>
      </c>
      <c r="C39" s="30">
        <v>2001</v>
      </c>
      <c r="D39" s="30" t="s">
        <v>107</v>
      </c>
      <c r="E39" s="30" t="s">
        <v>133</v>
      </c>
      <c r="F39" s="30" t="s">
        <v>11</v>
      </c>
      <c r="G39" s="11">
        <v>7.3979599779879557E-2</v>
      </c>
      <c r="H39" s="11">
        <v>14.869</v>
      </c>
      <c r="I39" s="11">
        <v>6.1920000000000002</v>
      </c>
    </row>
    <row r="40" spans="1:9" x14ac:dyDescent="0.25">
      <c r="A40" s="30">
        <v>21691</v>
      </c>
      <c r="B40" s="30" t="s">
        <v>7</v>
      </c>
      <c r="C40" s="30">
        <v>2000</v>
      </c>
      <c r="D40" s="30" t="s">
        <v>107</v>
      </c>
      <c r="E40" s="30" t="s">
        <v>133</v>
      </c>
      <c r="F40" s="30" t="s">
        <v>11</v>
      </c>
      <c r="G40" s="11">
        <v>0.15936597297605731</v>
      </c>
      <c r="H40" s="11"/>
      <c r="I40" s="11">
        <v>4.9989999999999997</v>
      </c>
    </row>
    <row r="41" spans="1:9" x14ac:dyDescent="0.25">
      <c r="A41" s="30">
        <v>21702</v>
      </c>
      <c r="B41" s="30" t="s">
        <v>7</v>
      </c>
      <c r="C41" s="30">
        <v>1999</v>
      </c>
      <c r="D41" s="30" t="s">
        <v>107</v>
      </c>
      <c r="E41" s="30" t="s">
        <v>133</v>
      </c>
      <c r="F41" s="30" t="s">
        <v>11</v>
      </c>
      <c r="G41" s="11">
        <v>0.15351177228744972</v>
      </c>
      <c r="H41" s="11">
        <v>8.4969999999999999</v>
      </c>
      <c r="I41" s="11">
        <v>7.5339999999999998</v>
      </c>
    </row>
    <row r="42" spans="1:9" x14ac:dyDescent="0.25">
      <c r="A42" s="30">
        <v>21703</v>
      </c>
      <c r="B42" s="30" t="s">
        <v>7</v>
      </c>
      <c r="C42" s="30">
        <v>1999</v>
      </c>
      <c r="D42" s="30" t="s">
        <v>107</v>
      </c>
      <c r="E42" s="30" t="s">
        <v>133</v>
      </c>
      <c r="F42" s="30" t="s">
        <v>11</v>
      </c>
      <c r="G42" s="11">
        <v>7.4208937052014812E-2</v>
      </c>
      <c r="H42" s="11">
        <v>4.2759999999999998</v>
      </c>
      <c r="I42" s="11">
        <v>3.597</v>
      </c>
    </row>
    <row r="43" spans="1:9" x14ac:dyDescent="0.25">
      <c r="A43" s="30">
        <v>21704</v>
      </c>
      <c r="B43" s="30" t="s">
        <v>7</v>
      </c>
      <c r="C43" s="30">
        <v>1999</v>
      </c>
      <c r="D43" s="30" t="s">
        <v>107</v>
      </c>
      <c r="E43" s="30" t="s">
        <v>133</v>
      </c>
      <c r="F43" s="30" t="s">
        <v>11</v>
      </c>
      <c r="G43" s="11">
        <v>0.10837404583377597</v>
      </c>
      <c r="H43" s="11">
        <v>5.7889999999999997</v>
      </c>
      <c r="I43" s="11"/>
    </row>
    <row r="44" spans="1:9" x14ac:dyDescent="0.25">
      <c r="A44" s="30">
        <v>21706</v>
      </c>
      <c r="B44" s="30" t="s">
        <v>7</v>
      </c>
      <c r="C44" s="30">
        <v>1999</v>
      </c>
      <c r="D44" s="30" t="s">
        <v>107</v>
      </c>
      <c r="E44" s="30" t="s">
        <v>133</v>
      </c>
      <c r="F44" s="30" t="s">
        <v>11</v>
      </c>
      <c r="G44" s="11">
        <v>0.16797797196871406</v>
      </c>
      <c r="H44" s="11">
        <v>5.9870000000000001</v>
      </c>
      <c r="I44" s="11"/>
    </row>
    <row r="45" spans="1:9" x14ac:dyDescent="0.25">
      <c r="A45" s="30">
        <v>21711</v>
      </c>
      <c r="B45" s="30" t="s">
        <v>7</v>
      </c>
      <c r="C45" s="30">
        <v>2000</v>
      </c>
      <c r="D45" s="30" t="s">
        <v>107</v>
      </c>
      <c r="E45" s="30" t="s">
        <v>133</v>
      </c>
      <c r="F45" s="30" t="s">
        <v>11</v>
      </c>
      <c r="G45" s="11">
        <v>0.17537336916325011</v>
      </c>
      <c r="H45" s="11">
        <v>12.978999999999999</v>
      </c>
      <c r="I45" s="11">
        <v>8.016</v>
      </c>
    </row>
    <row r="46" spans="1:9" x14ac:dyDescent="0.25">
      <c r="A46" s="30">
        <v>21712</v>
      </c>
      <c r="B46" s="30" t="s">
        <v>7</v>
      </c>
      <c r="C46" s="30">
        <v>2001</v>
      </c>
      <c r="D46" s="30" t="s">
        <v>107</v>
      </c>
      <c r="E46" s="30" t="s">
        <v>133</v>
      </c>
      <c r="F46" s="30" t="s">
        <v>11</v>
      </c>
      <c r="G46" s="11">
        <v>9.9478812625205082E-2</v>
      </c>
      <c r="H46" s="11">
        <v>13.33</v>
      </c>
      <c r="I46" s="11">
        <v>5.4119999999999999</v>
      </c>
    </row>
    <row r="47" spans="1:9" x14ac:dyDescent="0.25">
      <c r="A47" s="30">
        <v>21718</v>
      </c>
      <c r="B47" s="30" t="s">
        <v>7</v>
      </c>
      <c r="C47" s="30">
        <v>2000</v>
      </c>
      <c r="D47" s="30" t="s">
        <v>107</v>
      </c>
      <c r="E47" s="30" t="s">
        <v>133</v>
      </c>
      <c r="F47" s="30" t="s">
        <v>11</v>
      </c>
      <c r="G47" s="11">
        <v>6.6511500077486144E-2</v>
      </c>
      <c r="H47" s="11">
        <v>7.3760000000000003</v>
      </c>
      <c r="I47" s="11">
        <v>4.6630000000000003</v>
      </c>
    </row>
    <row r="48" spans="1:9" x14ac:dyDescent="0.25">
      <c r="A48" s="30">
        <v>21719</v>
      </c>
      <c r="B48" s="30" t="s">
        <v>7</v>
      </c>
      <c r="C48" s="30">
        <v>2000</v>
      </c>
      <c r="D48" s="30" t="s">
        <v>107</v>
      </c>
      <c r="E48" s="30" t="s">
        <v>133</v>
      </c>
      <c r="F48" s="30" t="s">
        <v>11</v>
      </c>
      <c r="G48" s="11">
        <v>0.13579300793799676</v>
      </c>
      <c r="H48" s="11">
        <v>6.2119999999999997</v>
      </c>
      <c r="I48" s="11"/>
    </row>
    <row r="49" spans="1:9" x14ac:dyDescent="0.25">
      <c r="A49" s="30">
        <v>21721</v>
      </c>
      <c r="B49" s="30" t="s">
        <v>7</v>
      </c>
      <c r="C49" s="30" t="s">
        <v>103</v>
      </c>
      <c r="D49" s="30" t="s">
        <v>107</v>
      </c>
      <c r="E49" s="30" t="s">
        <v>133</v>
      </c>
      <c r="F49" s="30" t="s">
        <v>11</v>
      </c>
      <c r="G49" s="11">
        <v>8.3457104090513531E-2</v>
      </c>
      <c r="H49" s="11">
        <v>4.5389999999999997</v>
      </c>
      <c r="I49" s="11"/>
    </row>
    <row r="50" spans="1:9" x14ac:dyDescent="0.25">
      <c r="A50" s="30">
        <v>21723</v>
      </c>
      <c r="B50" s="30" t="s">
        <v>7</v>
      </c>
      <c r="C50" s="30">
        <v>2000</v>
      </c>
      <c r="D50" s="30" t="s">
        <v>107</v>
      </c>
      <c r="E50" s="30" t="s">
        <v>133</v>
      </c>
      <c r="F50" s="30" t="s">
        <v>11</v>
      </c>
      <c r="G50" s="11">
        <v>9.235602795094229E-2</v>
      </c>
      <c r="H50" s="11">
        <v>5.194</v>
      </c>
      <c r="I50" s="11">
        <v>4.5209999999999999</v>
      </c>
    </row>
    <row r="51" spans="1:9" x14ac:dyDescent="0.25">
      <c r="A51" s="30">
        <v>21724</v>
      </c>
      <c r="B51" s="30" t="s">
        <v>7</v>
      </c>
      <c r="C51" s="30">
        <v>1999</v>
      </c>
      <c r="D51" s="30" t="s">
        <v>107</v>
      </c>
      <c r="E51" s="30" t="s">
        <v>133</v>
      </c>
      <c r="F51" s="30" t="s">
        <v>11</v>
      </c>
      <c r="G51" s="11">
        <v>9.4981923131388007E-2</v>
      </c>
      <c r="H51" s="11">
        <v>4.7169999999999996</v>
      </c>
      <c r="I51" s="11"/>
    </row>
    <row r="52" spans="1:9" x14ac:dyDescent="0.25">
      <c r="A52" s="30">
        <v>21726</v>
      </c>
      <c r="B52" s="30" t="s">
        <v>7</v>
      </c>
      <c r="C52" s="30">
        <v>2000</v>
      </c>
      <c r="D52" s="30" t="s">
        <v>107</v>
      </c>
      <c r="E52" s="30" t="s">
        <v>133</v>
      </c>
      <c r="F52" s="30" t="s">
        <v>11</v>
      </c>
      <c r="G52" s="11">
        <v>7.3847048559178383E-2</v>
      </c>
      <c r="H52" s="11">
        <v>5.4749999999999996</v>
      </c>
      <c r="I52" s="11">
        <v>6.234</v>
      </c>
    </row>
    <row r="53" spans="1:9" x14ac:dyDescent="0.25">
      <c r="A53" s="30">
        <v>21728</v>
      </c>
      <c r="B53" s="30" t="s">
        <v>7</v>
      </c>
      <c r="C53" s="30">
        <v>1999</v>
      </c>
      <c r="D53" s="30" t="s">
        <v>107</v>
      </c>
      <c r="E53" s="30" t="s">
        <v>133</v>
      </c>
      <c r="F53" s="30" t="s">
        <v>11</v>
      </c>
      <c r="G53" s="11">
        <v>7.062648791591121E-2</v>
      </c>
      <c r="H53" s="11">
        <v>8.9075000000000006</v>
      </c>
      <c r="I53" s="11">
        <v>6.2290000000000001</v>
      </c>
    </row>
    <row r="54" spans="1:9" x14ac:dyDescent="0.25">
      <c r="A54" s="30">
        <v>21729</v>
      </c>
      <c r="B54" s="30" t="s">
        <v>7</v>
      </c>
      <c r="C54" s="30">
        <v>2000</v>
      </c>
      <c r="D54" s="30" t="s">
        <v>107</v>
      </c>
      <c r="E54" s="30" t="s">
        <v>133</v>
      </c>
      <c r="F54" s="30" t="s">
        <v>11</v>
      </c>
      <c r="G54" s="11">
        <v>5.3768529630116288E-2</v>
      </c>
      <c r="H54" s="11">
        <v>12.948</v>
      </c>
      <c r="I54" s="11">
        <v>2.5870000000000002</v>
      </c>
    </row>
    <row r="55" spans="1:9" x14ac:dyDescent="0.25">
      <c r="A55" s="30">
        <v>21731</v>
      </c>
      <c r="B55" s="30" t="s">
        <v>7</v>
      </c>
      <c r="C55" s="30">
        <v>2000</v>
      </c>
      <c r="D55" s="30" t="s">
        <v>107</v>
      </c>
      <c r="E55" s="30" t="s">
        <v>133</v>
      </c>
      <c r="F55" s="30" t="s">
        <v>11</v>
      </c>
      <c r="G55" s="11">
        <v>6.4169890604313745E-2</v>
      </c>
      <c r="H55" s="11">
        <v>11.916</v>
      </c>
      <c r="I55" s="11">
        <v>3.7829999999999999</v>
      </c>
    </row>
    <row r="56" spans="1:9" x14ac:dyDescent="0.25">
      <c r="A56" s="30">
        <v>21732</v>
      </c>
      <c r="B56" s="30" t="s">
        <v>7</v>
      </c>
      <c r="C56" s="30">
        <v>1999</v>
      </c>
      <c r="D56" s="30" t="s">
        <v>107</v>
      </c>
      <c r="E56" s="30" t="s">
        <v>133</v>
      </c>
      <c r="F56" s="30" t="s">
        <v>11</v>
      </c>
      <c r="G56" s="11">
        <v>9.9214591397522062E-2</v>
      </c>
      <c r="H56" s="11">
        <v>7.6920000000000002</v>
      </c>
      <c r="I56" s="11">
        <v>6.3209999999999997</v>
      </c>
    </row>
    <row r="57" spans="1:9" x14ac:dyDescent="0.25">
      <c r="A57" s="30">
        <v>21734</v>
      </c>
      <c r="B57" s="30" t="s">
        <v>7</v>
      </c>
      <c r="C57" s="30">
        <v>2000</v>
      </c>
      <c r="D57" s="30" t="s">
        <v>107</v>
      </c>
      <c r="E57" s="30" t="s">
        <v>133</v>
      </c>
      <c r="F57" s="30" t="s">
        <v>11</v>
      </c>
      <c r="G57" s="11">
        <v>0.17291839281667581</v>
      </c>
      <c r="H57" s="11">
        <v>40.35</v>
      </c>
      <c r="I57" s="11">
        <v>11.529</v>
      </c>
    </row>
    <row r="58" spans="1:9" x14ac:dyDescent="0.25">
      <c r="A58" s="30">
        <v>21736</v>
      </c>
      <c r="B58" s="30" t="s">
        <v>7</v>
      </c>
      <c r="C58" s="30">
        <v>1999</v>
      </c>
      <c r="D58" s="30" t="s">
        <v>107</v>
      </c>
      <c r="E58" s="30" t="s">
        <v>133</v>
      </c>
      <c r="F58" s="30" t="s">
        <v>11</v>
      </c>
      <c r="G58" s="11">
        <v>6.5000000000000002E-2</v>
      </c>
      <c r="H58" s="11">
        <v>7.9245000000000001</v>
      </c>
      <c r="I58" s="11"/>
    </row>
    <row r="59" spans="1:9" x14ac:dyDescent="0.25">
      <c r="A59" s="30">
        <v>21739</v>
      </c>
      <c r="B59" s="30" t="s">
        <v>7</v>
      </c>
      <c r="C59" s="30">
        <v>2000</v>
      </c>
      <c r="D59" s="30" t="s">
        <v>107</v>
      </c>
      <c r="E59" s="30" t="s">
        <v>133</v>
      </c>
      <c r="F59" s="30" t="s">
        <v>11</v>
      </c>
      <c r="G59" s="11">
        <v>0.17090430510705701</v>
      </c>
      <c r="H59" s="11">
        <v>18.582999999999998</v>
      </c>
      <c r="I59" s="11">
        <v>17.669</v>
      </c>
    </row>
    <row r="60" spans="1:9" x14ac:dyDescent="0.25">
      <c r="A60" s="30">
        <v>21740</v>
      </c>
      <c r="B60" s="30" t="s">
        <v>7</v>
      </c>
      <c r="C60" s="30">
        <v>1999</v>
      </c>
      <c r="D60" s="30" t="s">
        <v>107</v>
      </c>
      <c r="E60" s="30" t="s">
        <v>133</v>
      </c>
      <c r="F60" s="30" t="s">
        <v>11</v>
      </c>
      <c r="G60" s="11">
        <v>0.1340903665860807</v>
      </c>
      <c r="H60" s="11">
        <v>8.4269999999999996</v>
      </c>
      <c r="I60" s="11">
        <v>4.524</v>
      </c>
    </row>
    <row r="61" spans="1:9" x14ac:dyDescent="0.25">
      <c r="A61" s="30">
        <v>21741</v>
      </c>
      <c r="B61" s="30" t="s">
        <v>7</v>
      </c>
      <c r="C61" s="30">
        <v>2001</v>
      </c>
      <c r="D61" s="30" t="s">
        <v>107</v>
      </c>
      <c r="E61" s="30" t="s">
        <v>133</v>
      </c>
      <c r="F61" s="30" t="s">
        <v>11</v>
      </c>
      <c r="G61" s="11">
        <v>0.12769539456049894</v>
      </c>
      <c r="H61" s="11">
        <v>3.5579999999999998</v>
      </c>
      <c r="I61" s="11">
        <v>5.6029999999999998</v>
      </c>
    </row>
    <row r="62" spans="1:9" x14ac:dyDescent="0.25">
      <c r="A62" s="30">
        <v>21742</v>
      </c>
      <c r="B62" s="30" t="s">
        <v>7</v>
      </c>
      <c r="C62" s="30">
        <v>2000</v>
      </c>
      <c r="D62" s="30" t="s">
        <v>107</v>
      </c>
      <c r="E62" s="30" t="s">
        <v>133</v>
      </c>
      <c r="F62" s="30" t="s">
        <v>11</v>
      </c>
      <c r="G62" s="11">
        <v>9.4298060833260977E-2</v>
      </c>
      <c r="H62" s="11">
        <v>2.475296443</v>
      </c>
      <c r="I62" s="11"/>
    </row>
    <row r="63" spans="1:9" x14ac:dyDescent="0.25">
      <c r="A63" s="30">
        <v>21744</v>
      </c>
      <c r="B63" s="30" t="s">
        <v>7</v>
      </c>
      <c r="C63" s="30" t="s">
        <v>143</v>
      </c>
      <c r="D63" s="30" t="s">
        <v>107</v>
      </c>
      <c r="E63" s="30" t="s">
        <v>133</v>
      </c>
      <c r="F63" s="30" t="s">
        <v>11</v>
      </c>
      <c r="G63" s="11">
        <v>0.10966913158812737</v>
      </c>
      <c r="H63" s="11">
        <v>6.1520000000000001</v>
      </c>
      <c r="I63" s="11"/>
    </row>
    <row r="64" spans="1:9" x14ac:dyDescent="0.25">
      <c r="A64" s="30">
        <v>21745</v>
      </c>
      <c r="B64" s="30" t="s">
        <v>7</v>
      </c>
      <c r="C64" s="30" t="s">
        <v>143</v>
      </c>
      <c r="D64" s="30" t="s">
        <v>107</v>
      </c>
      <c r="E64" s="30" t="s">
        <v>133</v>
      </c>
      <c r="F64" s="30" t="s">
        <v>11</v>
      </c>
      <c r="G64" s="11">
        <v>0.13994592388437169</v>
      </c>
      <c r="H64" s="11">
        <v>4.67</v>
      </c>
      <c r="I64" s="11">
        <v>5.3159999999999998</v>
      </c>
    </row>
    <row r="65" spans="1:9" x14ac:dyDescent="0.25">
      <c r="A65" s="30">
        <v>21746</v>
      </c>
      <c r="B65" s="30" t="s">
        <v>7</v>
      </c>
      <c r="C65" s="30" t="s">
        <v>103</v>
      </c>
      <c r="D65" s="30" t="s">
        <v>107</v>
      </c>
      <c r="E65" s="30" t="s">
        <v>133</v>
      </c>
      <c r="F65" s="30" t="s">
        <v>11</v>
      </c>
      <c r="G65" s="11">
        <v>0.10042537123840861</v>
      </c>
      <c r="H65" s="11">
        <v>3.1589999999999998</v>
      </c>
      <c r="I65" s="11"/>
    </row>
    <row r="66" spans="1:9" x14ac:dyDescent="0.25">
      <c r="A66" s="30">
        <v>21747</v>
      </c>
      <c r="B66" s="30" t="s">
        <v>7</v>
      </c>
      <c r="C66" s="30" t="s">
        <v>103</v>
      </c>
      <c r="D66" s="30" t="s">
        <v>107</v>
      </c>
      <c r="E66" s="30" t="s">
        <v>133</v>
      </c>
      <c r="F66" s="30" t="s">
        <v>11</v>
      </c>
      <c r="G66" s="11">
        <v>0.14145551361275943</v>
      </c>
      <c r="H66" s="11">
        <v>3.3359999999999999</v>
      </c>
      <c r="I66" s="11">
        <v>3.0920000000000001</v>
      </c>
    </row>
    <row r="67" spans="1:9" x14ac:dyDescent="0.25">
      <c r="A67" s="30">
        <v>21748</v>
      </c>
      <c r="B67" s="30" t="s">
        <v>7</v>
      </c>
      <c r="C67" s="30" t="s">
        <v>103</v>
      </c>
      <c r="D67" s="30" t="s">
        <v>107</v>
      </c>
      <c r="E67" s="30" t="s">
        <v>133</v>
      </c>
      <c r="F67" s="30" t="s">
        <v>11</v>
      </c>
      <c r="G67" s="11">
        <v>7.000040384193032E-2</v>
      </c>
      <c r="H67" s="11">
        <v>19.213000000000001</v>
      </c>
      <c r="I67" s="11"/>
    </row>
    <row r="68" spans="1:9" x14ac:dyDescent="0.25">
      <c r="A68" s="30">
        <v>21750</v>
      </c>
      <c r="B68" s="30" t="s">
        <v>7</v>
      </c>
      <c r="C68" s="30" t="s">
        <v>103</v>
      </c>
      <c r="D68" s="30" t="s">
        <v>107</v>
      </c>
      <c r="E68" s="30" t="s">
        <v>133</v>
      </c>
      <c r="F68" s="30" t="s">
        <v>11</v>
      </c>
      <c r="G68" s="11">
        <v>8.1142438893184163E-2</v>
      </c>
      <c r="H68" s="11">
        <v>1.077</v>
      </c>
      <c r="I68" s="11">
        <v>3.03</v>
      </c>
    </row>
    <row r="69" spans="1:9" x14ac:dyDescent="0.25">
      <c r="A69" s="30">
        <v>21751</v>
      </c>
      <c r="B69" s="30" t="s">
        <v>7</v>
      </c>
      <c r="C69" s="30" t="s">
        <v>103</v>
      </c>
      <c r="D69" s="30" t="s">
        <v>107</v>
      </c>
      <c r="E69" s="30" t="s">
        <v>133</v>
      </c>
      <c r="F69" s="30" t="s">
        <v>11</v>
      </c>
      <c r="G69" s="11">
        <v>7.5999999999999998E-2</v>
      </c>
      <c r="H69" s="11"/>
      <c r="I69" s="11"/>
    </row>
    <row r="70" spans="1:9" x14ac:dyDescent="0.25">
      <c r="A70" s="30">
        <v>21753</v>
      </c>
      <c r="B70" s="30" t="s">
        <v>7</v>
      </c>
      <c r="C70" s="30" t="s">
        <v>143</v>
      </c>
      <c r="D70" s="30" t="s">
        <v>107</v>
      </c>
      <c r="E70" s="30" t="s">
        <v>133</v>
      </c>
      <c r="F70" s="30" t="s">
        <v>11</v>
      </c>
      <c r="G70" s="11">
        <v>0.10662036871313932</v>
      </c>
      <c r="H70" s="11">
        <v>9.8409999999999993</v>
      </c>
      <c r="I70" s="11">
        <v>4.9139999999999997</v>
      </c>
    </row>
    <row r="71" spans="1:9" x14ac:dyDescent="0.25">
      <c r="A71" s="30">
        <v>21758</v>
      </c>
      <c r="B71" s="30" t="s">
        <v>7</v>
      </c>
      <c r="C71" s="30" t="s">
        <v>143</v>
      </c>
      <c r="D71" s="30" t="s">
        <v>107</v>
      </c>
      <c r="E71" s="30" t="s">
        <v>133</v>
      </c>
      <c r="F71" s="30" t="s">
        <v>11</v>
      </c>
      <c r="G71" s="11">
        <v>0.11096312055296051</v>
      </c>
      <c r="H71" s="11">
        <v>4.2649999999999997</v>
      </c>
      <c r="I71" s="11">
        <v>4.2770000000000001</v>
      </c>
    </row>
    <row r="72" spans="1:9" x14ac:dyDescent="0.25">
      <c r="A72" s="30">
        <v>21759</v>
      </c>
      <c r="B72" s="30" t="s">
        <v>7</v>
      </c>
      <c r="C72" s="30" t="s">
        <v>144</v>
      </c>
      <c r="D72" s="30" t="s">
        <v>107</v>
      </c>
      <c r="E72" s="30" t="s">
        <v>133</v>
      </c>
      <c r="F72" s="30" t="s">
        <v>11</v>
      </c>
      <c r="G72" s="11">
        <v>9.0506343567549094E-2</v>
      </c>
      <c r="H72" s="11">
        <v>3.8610000000000002</v>
      </c>
      <c r="I72" s="11">
        <v>0.79100000000000004</v>
      </c>
    </row>
    <row r="73" spans="1:9" x14ac:dyDescent="0.25">
      <c r="A73" s="30">
        <v>21760</v>
      </c>
      <c r="B73" s="30" t="s">
        <v>7</v>
      </c>
      <c r="C73" s="30" t="s">
        <v>103</v>
      </c>
      <c r="D73" s="30" t="s">
        <v>107</v>
      </c>
      <c r="E73" s="30" t="s">
        <v>133</v>
      </c>
      <c r="F73" s="30" t="s">
        <v>11</v>
      </c>
      <c r="G73" s="11">
        <v>9.4745149499200848E-2</v>
      </c>
      <c r="H73" s="11">
        <v>3.2440000000000002</v>
      </c>
      <c r="I73" s="11">
        <v>3.214</v>
      </c>
    </row>
    <row r="74" spans="1:9" x14ac:dyDescent="0.25">
      <c r="A74" s="30">
        <v>21761</v>
      </c>
      <c r="B74" s="30" t="s">
        <v>7</v>
      </c>
      <c r="C74" s="30" t="s">
        <v>143</v>
      </c>
      <c r="D74" s="30" t="s">
        <v>107</v>
      </c>
      <c r="E74" s="30" t="s">
        <v>133</v>
      </c>
      <c r="F74" s="30" t="s">
        <v>11</v>
      </c>
      <c r="G74" s="11">
        <v>0.17289327593312723</v>
      </c>
      <c r="H74" s="11">
        <v>7.907</v>
      </c>
      <c r="I74" s="11">
        <v>4.5380000000000003</v>
      </c>
    </row>
    <row r="75" spans="1:9" x14ac:dyDescent="0.25">
      <c r="A75" s="30">
        <v>21762</v>
      </c>
      <c r="B75" s="30" t="s">
        <v>7</v>
      </c>
      <c r="C75" s="30" t="s">
        <v>103</v>
      </c>
      <c r="D75" s="30" t="s">
        <v>107</v>
      </c>
      <c r="E75" s="30" t="s">
        <v>133</v>
      </c>
      <c r="F75" s="30" t="s">
        <v>11</v>
      </c>
      <c r="G75" s="11">
        <v>8.9290480310489417E-2</v>
      </c>
      <c r="H75" s="11">
        <v>8.7880000000000003</v>
      </c>
      <c r="I75" s="11"/>
    </row>
    <row r="76" spans="1:9" x14ac:dyDescent="0.25">
      <c r="A76" s="30">
        <v>21765</v>
      </c>
      <c r="B76" s="30" t="s">
        <v>7</v>
      </c>
      <c r="C76" s="30" t="s">
        <v>143</v>
      </c>
      <c r="D76" s="30" t="s">
        <v>107</v>
      </c>
      <c r="E76" s="30" t="s">
        <v>133</v>
      </c>
      <c r="F76" s="30" t="s">
        <v>11</v>
      </c>
      <c r="G76" s="11">
        <v>7.4803346922496183E-2</v>
      </c>
      <c r="H76" s="11">
        <v>1.377</v>
      </c>
      <c r="I76" s="11">
        <v>1.6879999999999999</v>
      </c>
    </row>
    <row r="77" spans="1:9" x14ac:dyDescent="0.25">
      <c r="A77" s="30">
        <v>21766</v>
      </c>
      <c r="B77" s="30" t="s">
        <v>7</v>
      </c>
      <c r="C77" s="30" t="s">
        <v>143</v>
      </c>
      <c r="D77" s="30" t="s">
        <v>107</v>
      </c>
      <c r="E77" s="30" t="s">
        <v>133</v>
      </c>
      <c r="F77" s="30" t="s">
        <v>11</v>
      </c>
      <c r="G77" s="11">
        <v>8.9662291167473221E-2</v>
      </c>
      <c r="H77" s="11">
        <v>10.388</v>
      </c>
      <c r="I77" s="11">
        <v>6.5090000000000003</v>
      </c>
    </row>
    <row r="78" spans="1:9" x14ac:dyDescent="0.25">
      <c r="A78" s="30">
        <v>21767</v>
      </c>
      <c r="B78" s="30" t="s">
        <v>7</v>
      </c>
      <c r="C78" s="30" t="s">
        <v>144</v>
      </c>
      <c r="D78" s="30" t="s">
        <v>107</v>
      </c>
      <c r="E78" s="30" t="s">
        <v>133</v>
      </c>
      <c r="F78" s="30" t="s">
        <v>11</v>
      </c>
      <c r="G78" s="11">
        <v>9.5490198739692639E-2</v>
      </c>
      <c r="H78" s="11">
        <v>1.4219999999999999</v>
      </c>
      <c r="I78" s="11">
        <v>2.1709999999999998</v>
      </c>
    </row>
    <row r="79" spans="1:9" x14ac:dyDescent="0.25">
      <c r="A79" s="30">
        <v>21769</v>
      </c>
      <c r="B79" s="30" t="s">
        <v>7</v>
      </c>
      <c r="C79" s="30" t="s">
        <v>103</v>
      </c>
      <c r="D79" s="30" t="s">
        <v>107</v>
      </c>
      <c r="E79" s="30" t="s">
        <v>133</v>
      </c>
      <c r="F79" s="30" t="s">
        <v>11</v>
      </c>
      <c r="G79" s="11">
        <v>9.6836181906865021E-2</v>
      </c>
      <c r="H79" s="11">
        <v>9.3000000000000007</v>
      </c>
      <c r="I79" s="11">
        <v>4.4109999999999996</v>
      </c>
    </row>
    <row r="80" spans="1:9" x14ac:dyDescent="0.25">
      <c r="A80" s="30">
        <v>21770</v>
      </c>
      <c r="B80" s="30" t="s">
        <v>7</v>
      </c>
      <c r="C80" s="30" t="s">
        <v>143</v>
      </c>
      <c r="D80" s="30" t="s">
        <v>107</v>
      </c>
      <c r="E80" s="30" t="s">
        <v>133</v>
      </c>
      <c r="F80" s="30" t="s">
        <v>11</v>
      </c>
      <c r="G80" s="11">
        <v>0.11460821528407725</v>
      </c>
      <c r="H80" s="11">
        <v>8.5609999999999999</v>
      </c>
      <c r="I80" s="11"/>
    </row>
    <row r="81" spans="1:9" x14ac:dyDescent="0.25">
      <c r="A81" s="30">
        <v>21776</v>
      </c>
      <c r="B81" s="30" t="s">
        <v>7</v>
      </c>
      <c r="C81" s="30">
        <v>2001</v>
      </c>
      <c r="D81" s="30" t="s">
        <v>107</v>
      </c>
      <c r="E81" s="30" t="s">
        <v>133</v>
      </c>
      <c r="F81" s="30" t="s">
        <v>11</v>
      </c>
      <c r="G81" s="11">
        <v>8.506589409421289E-2</v>
      </c>
      <c r="H81" s="11"/>
      <c r="I81" s="11">
        <v>1.9770000000000001</v>
      </c>
    </row>
    <row r="82" spans="1:9" x14ac:dyDescent="0.25">
      <c r="A82" s="30">
        <v>21778</v>
      </c>
      <c r="B82" s="30" t="s">
        <v>7</v>
      </c>
      <c r="C82" s="30">
        <v>2001</v>
      </c>
      <c r="D82" s="30" t="s">
        <v>107</v>
      </c>
      <c r="E82" s="30" t="s">
        <v>133</v>
      </c>
      <c r="F82" s="30" t="s">
        <v>11</v>
      </c>
      <c r="G82" s="11">
        <v>8.3769997821278933E-2</v>
      </c>
      <c r="H82" s="11">
        <v>5.6379999999999999</v>
      </c>
      <c r="I82" s="11"/>
    </row>
    <row r="83" spans="1:9" x14ac:dyDescent="0.25">
      <c r="A83" s="30">
        <v>21779</v>
      </c>
      <c r="B83" s="30" t="s">
        <v>7</v>
      </c>
      <c r="C83" s="30" t="s">
        <v>103</v>
      </c>
      <c r="D83" s="30" t="s">
        <v>107</v>
      </c>
      <c r="E83" s="30" t="s">
        <v>133</v>
      </c>
      <c r="F83" s="30" t="s">
        <v>11</v>
      </c>
      <c r="G83" s="11">
        <v>7.5882190723944587E-2</v>
      </c>
      <c r="H83" s="11">
        <v>5.5979999999999999</v>
      </c>
      <c r="I83" s="11">
        <v>4.33</v>
      </c>
    </row>
    <row r="84" spans="1:9" x14ac:dyDescent="0.25">
      <c r="A84" s="30">
        <v>21791</v>
      </c>
      <c r="B84" s="30" t="s">
        <v>7</v>
      </c>
      <c r="C84" s="30" t="s">
        <v>144</v>
      </c>
      <c r="D84" s="30" t="s">
        <v>107</v>
      </c>
      <c r="E84" s="30" t="s">
        <v>133</v>
      </c>
      <c r="F84" s="30" t="s">
        <v>11</v>
      </c>
      <c r="G84" s="11">
        <v>7.4273030280068597E-2</v>
      </c>
      <c r="H84" s="11">
        <v>5.8150000000000004</v>
      </c>
      <c r="I84" s="11">
        <v>3.9609999999999999</v>
      </c>
    </row>
    <row r="85" spans="1:9" x14ac:dyDescent="0.25">
      <c r="A85" s="30">
        <v>21792</v>
      </c>
      <c r="B85" s="30" t="s">
        <v>7</v>
      </c>
      <c r="C85" s="30" t="s">
        <v>144</v>
      </c>
      <c r="D85" s="30" t="s">
        <v>107</v>
      </c>
      <c r="E85" s="30" t="s">
        <v>133</v>
      </c>
      <c r="F85" s="30" t="s">
        <v>11</v>
      </c>
      <c r="G85" s="11">
        <v>0.12066949753117276</v>
      </c>
      <c r="H85" s="11">
        <v>17.934000000000001</v>
      </c>
      <c r="I85" s="11">
        <v>3.6749999999999998</v>
      </c>
    </row>
    <row r="86" spans="1:9" x14ac:dyDescent="0.25">
      <c r="A86" s="30">
        <v>21795</v>
      </c>
      <c r="B86" s="30" t="s">
        <v>7</v>
      </c>
      <c r="C86" s="30" t="s">
        <v>144</v>
      </c>
      <c r="D86" s="30" t="s">
        <v>107</v>
      </c>
      <c r="E86" s="30" t="s">
        <v>133</v>
      </c>
      <c r="F86" s="30" t="s">
        <v>11</v>
      </c>
      <c r="G86" s="11">
        <v>5.4048329904919583E-2</v>
      </c>
      <c r="H86" s="11">
        <v>3.1920000000000002</v>
      </c>
      <c r="I86" s="11">
        <v>3.4790000000000001</v>
      </c>
    </row>
    <row r="87" spans="1:9" x14ac:dyDescent="0.25">
      <c r="A87" s="30">
        <v>21796</v>
      </c>
      <c r="B87" s="30" t="s">
        <v>7</v>
      </c>
      <c r="C87" s="30" t="s">
        <v>144</v>
      </c>
      <c r="D87" s="30" t="s">
        <v>107</v>
      </c>
      <c r="E87" s="30" t="s">
        <v>133</v>
      </c>
      <c r="F87" s="30" t="s">
        <v>11</v>
      </c>
      <c r="G87" s="11">
        <v>0.12250327812750844</v>
      </c>
      <c r="H87" s="11">
        <v>3.6855000000000002</v>
      </c>
      <c r="I87" s="11">
        <v>1.61</v>
      </c>
    </row>
    <row r="88" spans="1:9" x14ac:dyDescent="0.25">
      <c r="A88" s="30">
        <v>22206</v>
      </c>
      <c r="B88" s="30" t="s">
        <v>7</v>
      </c>
      <c r="C88" s="30" t="s">
        <v>103</v>
      </c>
      <c r="D88" s="30" t="s">
        <v>107</v>
      </c>
      <c r="E88" s="30" t="s">
        <v>133</v>
      </c>
      <c r="F88" s="30" t="s">
        <v>11</v>
      </c>
      <c r="G88" s="11">
        <v>7.9754924350186163E-2</v>
      </c>
      <c r="H88" s="11">
        <v>2.7709999999999999</v>
      </c>
      <c r="I88" s="11">
        <v>2.98</v>
      </c>
    </row>
    <row r="89" spans="1:9" x14ac:dyDescent="0.25">
      <c r="A89" s="30">
        <v>22207</v>
      </c>
      <c r="B89" s="30" t="s">
        <v>7</v>
      </c>
      <c r="C89" s="30" t="s">
        <v>144</v>
      </c>
      <c r="D89" s="30" t="s">
        <v>107</v>
      </c>
      <c r="E89" s="30" t="s">
        <v>133</v>
      </c>
      <c r="F89" s="30" t="s">
        <v>11</v>
      </c>
      <c r="G89" s="11">
        <v>0.11568455657519895</v>
      </c>
      <c r="H89" s="11"/>
      <c r="I89" s="11">
        <v>5.2690000000000001</v>
      </c>
    </row>
    <row r="90" spans="1:9" x14ac:dyDescent="0.25">
      <c r="A90" s="30">
        <v>22208</v>
      </c>
      <c r="B90" s="30" t="s">
        <v>7</v>
      </c>
      <c r="C90" s="30" t="s">
        <v>103</v>
      </c>
      <c r="D90" s="30" t="s">
        <v>107</v>
      </c>
      <c r="E90" s="30" t="s">
        <v>133</v>
      </c>
      <c r="F90" s="30" t="s">
        <v>11</v>
      </c>
      <c r="G90" s="11">
        <v>6.1531401724307697E-2</v>
      </c>
      <c r="H90" s="11">
        <v>2.5659999999999998</v>
      </c>
      <c r="I90" s="11">
        <v>3.79</v>
      </c>
    </row>
    <row r="91" spans="1:9" x14ac:dyDescent="0.25">
      <c r="A91" s="30">
        <v>22210</v>
      </c>
      <c r="B91" s="30" t="s">
        <v>7</v>
      </c>
      <c r="C91" s="30" t="s">
        <v>144</v>
      </c>
      <c r="D91" s="30" t="s">
        <v>107</v>
      </c>
      <c r="E91" s="30" t="s">
        <v>133</v>
      </c>
      <c r="F91" s="30" t="s">
        <v>11</v>
      </c>
      <c r="G91" s="11">
        <v>8.2009571845881479E-2</v>
      </c>
      <c r="H91" s="11">
        <v>9.8780000000000001</v>
      </c>
      <c r="I91" s="11">
        <v>4.2919999999999998</v>
      </c>
    </row>
    <row r="92" spans="1:9" x14ac:dyDescent="0.25">
      <c r="A92" s="30">
        <v>22219</v>
      </c>
      <c r="B92" s="30" t="s">
        <v>7</v>
      </c>
      <c r="C92" s="30" t="s">
        <v>103</v>
      </c>
      <c r="D92" s="30" t="s">
        <v>107</v>
      </c>
      <c r="E92" s="30" t="s">
        <v>133</v>
      </c>
      <c r="F92" s="30" t="s">
        <v>11</v>
      </c>
      <c r="G92" s="11">
        <v>0.12262498490059021</v>
      </c>
      <c r="H92" s="11">
        <v>6.867</v>
      </c>
      <c r="I92" s="11">
        <v>3.7570000000000001</v>
      </c>
    </row>
    <row r="93" spans="1:9" x14ac:dyDescent="0.25">
      <c r="A93" s="30">
        <v>22221</v>
      </c>
      <c r="B93" s="30" t="s">
        <v>7</v>
      </c>
      <c r="C93" s="30" t="s">
        <v>103</v>
      </c>
      <c r="D93" s="30" t="s">
        <v>107</v>
      </c>
      <c r="E93" s="30" t="s">
        <v>133</v>
      </c>
      <c r="F93" s="30" t="s">
        <v>11</v>
      </c>
      <c r="G93" s="11">
        <v>0.15291221573469549</v>
      </c>
      <c r="H93" s="11">
        <v>6.867</v>
      </c>
      <c r="I93" s="11">
        <v>5.7619999999999996</v>
      </c>
    </row>
    <row r="94" spans="1:9" x14ac:dyDescent="0.25">
      <c r="A94" s="30">
        <v>22226</v>
      </c>
      <c r="B94" s="30" t="s">
        <v>7</v>
      </c>
      <c r="C94" s="30" t="s">
        <v>103</v>
      </c>
      <c r="D94" s="30" t="s">
        <v>107</v>
      </c>
      <c r="E94" s="30" t="s">
        <v>133</v>
      </c>
      <c r="F94" s="30" t="s">
        <v>11</v>
      </c>
      <c r="G94" s="11">
        <v>0.10830177537118243</v>
      </c>
      <c r="H94" s="11">
        <v>4.75</v>
      </c>
      <c r="I94" s="11">
        <v>4.9009999999999998</v>
      </c>
    </row>
    <row r="95" spans="1:9" x14ac:dyDescent="0.25">
      <c r="A95" s="30">
        <v>22228</v>
      </c>
      <c r="B95" s="30" t="s">
        <v>7</v>
      </c>
      <c r="C95" s="30" t="s">
        <v>103</v>
      </c>
      <c r="D95" s="30" t="s">
        <v>107</v>
      </c>
      <c r="E95" s="30" t="s">
        <v>133</v>
      </c>
      <c r="F95" s="30" t="s">
        <v>11</v>
      </c>
      <c r="G95" s="11">
        <v>8.6412426181056073E-2</v>
      </c>
      <c r="H95" s="11">
        <v>2.8454999999999999</v>
      </c>
      <c r="I95" s="11">
        <v>3.0880000000000001</v>
      </c>
    </row>
    <row r="96" spans="1:9" x14ac:dyDescent="0.25">
      <c r="A96" s="30">
        <v>26371</v>
      </c>
      <c r="B96" s="30" t="s">
        <v>7</v>
      </c>
      <c r="C96" s="30">
        <v>2004</v>
      </c>
      <c r="D96" s="30" t="s">
        <v>107</v>
      </c>
      <c r="E96" s="30" t="s">
        <v>133</v>
      </c>
      <c r="F96" s="30" t="s">
        <v>11</v>
      </c>
      <c r="G96" s="11">
        <v>0.18982017598963011</v>
      </c>
      <c r="H96" s="11">
        <v>10.406000000000001</v>
      </c>
      <c r="I96" s="11">
        <v>3.9969999999999999</v>
      </c>
    </row>
    <row r="97" spans="1:9" x14ac:dyDescent="0.25">
      <c r="A97" s="30">
        <v>26374</v>
      </c>
      <c r="B97" s="30" t="s">
        <v>7</v>
      </c>
      <c r="C97" s="30">
        <v>2004</v>
      </c>
      <c r="D97" s="30" t="s">
        <v>107</v>
      </c>
      <c r="E97" s="30" t="s">
        <v>133</v>
      </c>
      <c r="F97" s="30" t="s">
        <v>11</v>
      </c>
      <c r="G97" s="11">
        <v>0.14218413373125155</v>
      </c>
      <c r="H97" s="11">
        <v>8.0879999999999992</v>
      </c>
      <c r="I97" s="11">
        <v>2.4089999999999998</v>
      </c>
    </row>
    <row r="98" spans="1:9" x14ac:dyDescent="0.25">
      <c r="A98" s="30">
        <v>26375</v>
      </c>
      <c r="B98" s="30" t="s">
        <v>7</v>
      </c>
      <c r="C98" s="30">
        <v>2003</v>
      </c>
      <c r="D98" s="30" t="s">
        <v>107</v>
      </c>
      <c r="E98" s="30" t="s">
        <v>133</v>
      </c>
      <c r="F98" s="30" t="s">
        <v>11</v>
      </c>
      <c r="G98" s="11">
        <v>0.12875373442264956</v>
      </c>
      <c r="H98" s="11">
        <v>3.7709999999999999</v>
      </c>
      <c r="I98" s="11">
        <v>3.9449999999999998</v>
      </c>
    </row>
    <row r="99" spans="1:9" x14ac:dyDescent="0.25">
      <c r="A99" s="30">
        <v>26378</v>
      </c>
      <c r="B99" s="30" t="s">
        <v>7</v>
      </c>
      <c r="C99" s="30">
        <v>2003</v>
      </c>
      <c r="D99" s="30" t="s">
        <v>107</v>
      </c>
      <c r="E99" s="30" t="s">
        <v>133</v>
      </c>
      <c r="F99" s="30" t="s">
        <v>11</v>
      </c>
      <c r="G99" s="11">
        <v>8.8722357609519936E-2</v>
      </c>
      <c r="H99" s="11">
        <v>7.5659999999999998</v>
      </c>
      <c r="I99" s="11">
        <v>5.8609999999999998</v>
      </c>
    </row>
    <row r="100" spans="1:9" x14ac:dyDescent="0.25">
      <c r="A100" s="30">
        <v>26381</v>
      </c>
      <c r="B100" s="30" t="s">
        <v>7</v>
      </c>
      <c r="C100" s="30">
        <v>2004</v>
      </c>
      <c r="D100" s="30" t="s">
        <v>107</v>
      </c>
      <c r="E100" s="30" t="s">
        <v>133</v>
      </c>
      <c r="F100" s="30" t="s">
        <v>11</v>
      </c>
      <c r="G100" s="11">
        <v>0.17198036876358241</v>
      </c>
      <c r="H100" s="11">
        <v>6.306</v>
      </c>
      <c r="I100" s="11">
        <v>5.6790000000000003</v>
      </c>
    </row>
    <row r="101" spans="1:9" x14ac:dyDescent="0.25">
      <c r="A101" s="30">
        <v>26383</v>
      </c>
      <c r="B101" s="30" t="s">
        <v>7</v>
      </c>
      <c r="C101" s="30">
        <v>2004</v>
      </c>
      <c r="D101" s="30" t="s">
        <v>107</v>
      </c>
      <c r="E101" s="30" t="s">
        <v>133</v>
      </c>
      <c r="F101" s="30" t="s">
        <v>11</v>
      </c>
      <c r="G101" s="11">
        <v>0.14189991528733342</v>
      </c>
      <c r="H101" s="11">
        <v>12.675000000000001</v>
      </c>
      <c r="I101" s="11">
        <v>7.7939999999999996</v>
      </c>
    </row>
    <row r="102" spans="1:9" x14ac:dyDescent="0.25">
      <c r="A102" s="30">
        <v>26389</v>
      </c>
      <c r="B102" s="30" t="s">
        <v>7</v>
      </c>
      <c r="C102" s="30">
        <v>2003</v>
      </c>
      <c r="D102" s="30" t="s">
        <v>107</v>
      </c>
      <c r="E102" s="30" t="s">
        <v>133</v>
      </c>
      <c r="F102" s="30" t="s">
        <v>11</v>
      </c>
      <c r="G102" s="11">
        <v>8.0647068897001017E-2</v>
      </c>
      <c r="H102" s="11">
        <v>8.7240000000000002</v>
      </c>
      <c r="I102" s="11">
        <v>4</v>
      </c>
    </row>
    <row r="103" spans="1:9" x14ac:dyDescent="0.25">
      <c r="A103" s="30">
        <v>26390</v>
      </c>
      <c r="B103" s="30" t="s">
        <v>7</v>
      </c>
      <c r="C103" s="30">
        <v>2003</v>
      </c>
      <c r="D103" s="30" t="s">
        <v>107</v>
      </c>
      <c r="E103" s="30" t="s">
        <v>133</v>
      </c>
      <c r="F103" s="30" t="s">
        <v>11</v>
      </c>
      <c r="G103" s="11">
        <v>9.7488824210849562E-2</v>
      </c>
      <c r="H103" s="11">
        <v>8.577</v>
      </c>
      <c r="I103" s="11">
        <v>5.2439999999999998</v>
      </c>
    </row>
    <row r="104" spans="1:9" x14ac:dyDescent="0.25">
      <c r="A104" s="30">
        <v>26392</v>
      </c>
      <c r="B104" s="30" t="s">
        <v>7</v>
      </c>
      <c r="C104" s="30">
        <v>2004</v>
      </c>
      <c r="D104" s="30" t="s">
        <v>107</v>
      </c>
      <c r="E104" s="30" t="s">
        <v>133</v>
      </c>
      <c r="F104" s="30" t="s">
        <v>11</v>
      </c>
      <c r="G104" s="11">
        <v>0.21200797857641412</v>
      </c>
      <c r="H104" s="11">
        <v>9.0079999999999991</v>
      </c>
      <c r="I104" s="11">
        <v>8.0909999999999993</v>
      </c>
    </row>
    <row r="105" spans="1:9" x14ac:dyDescent="0.25">
      <c r="A105" s="30">
        <v>29765</v>
      </c>
      <c r="B105" s="30" t="s">
        <v>7</v>
      </c>
      <c r="C105" s="30">
        <v>1990</v>
      </c>
      <c r="D105" s="30" t="s">
        <v>107</v>
      </c>
      <c r="E105" s="30" t="s">
        <v>133</v>
      </c>
      <c r="F105" s="30" t="s">
        <v>11</v>
      </c>
      <c r="G105" s="11"/>
      <c r="H105" s="11"/>
      <c r="I105" s="11">
        <v>4.4952553542009879</v>
      </c>
    </row>
    <row r="106" spans="1:9" x14ac:dyDescent="0.25">
      <c r="A106" s="30">
        <v>29789</v>
      </c>
      <c r="B106" s="30" t="s">
        <v>7</v>
      </c>
      <c r="C106" s="30">
        <v>1990</v>
      </c>
      <c r="D106" s="30" t="s">
        <v>107</v>
      </c>
      <c r="E106" s="30" t="s">
        <v>133</v>
      </c>
      <c r="F106" s="30" t="s">
        <v>11</v>
      </c>
      <c r="G106" s="11"/>
      <c r="H106" s="11"/>
      <c r="I106" s="11">
        <v>4.6749999999999998</v>
      </c>
    </row>
    <row r="107" spans="1:9" x14ac:dyDescent="0.25">
      <c r="A107" s="30">
        <v>29791</v>
      </c>
      <c r="B107" s="30" t="s">
        <v>7</v>
      </c>
      <c r="C107" s="30">
        <v>1990</v>
      </c>
      <c r="D107" s="30" t="s">
        <v>107</v>
      </c>
      <c r="E107" s="30" t="s">
        <v>133</v>
      </c>
      <c r="F107" s="30" t="s">
        <v>11</v>
      </c>
      <c r="G107" s="11"/>
      <c r="H107" s="11"/>
      <c r="I107" s="11">
        <v>7.5490000000000004</v>
      </c>
    </row>
    <row r="108" spans="1:9" x14ac:dyDescent="0.25">
      <c r="A108" s="30">
        <v>29792</v>
      </c>
      <c r="B108" s="30" t="s">
        <v>7</v>
      </c>
      <c r="C108" s="30">
        <v>1990</v>
      </c>
      <c r="D108" s="30" t="s">
        <v>107</v>
      </c>
      <c r="E108" s="30" t="s">
        <v>133</v>
      </c>
      <c r="F108" s="30" t="s">
        <v>11</v>
      </c>
      <c r="G108" s="11"/>
      <c r="H108" s="11"/>
      <c r="I108" s="11">
        <v>18.608000000000001</v>
      </c>
    </row>
    <row r="109" spans="1:9" x14ac:dyDescent="0.25">
      <c r="A109" s="30">
        <v>29793</v>
      </c>
      <c r="B109" s="30" t="s">
        <v>7</v>
      </c>
      <c r="C109" s="30">
        <v>1990</v>
      </c>
      <c r="D109" s="30" t="s">
        <v>107</v>
      </c>
      <c r="E109" s="30" t="s">
        <v>133</v>
      </c>
      <c r="F109" s="30" t="s">
        <v>11</v>
      </c>
      <c r="G109" s="11"/>
      <c r="H109" s="11"/>
      <c r="I109" s="11">
        <v>13.843</v>
      </c>
    </row>
    <row r="110" spans="1:9" x14ac:dyDescent="0.25">
      <c r="A110" s="30">
        <v>29795</v>
      </c>
      <c r="B110" s="30" t="s">
        <v>7</v>
      </c>
      <c r="C110" s="30">
        <v>1990</v>
      </c>
      <c r="D110" s="30" t="s">
        <v>107</v>
      </c>
      <c r="E110" s="30" t="s">
        <v>133</v>
      </c>
      <c r="F110" s="30" t="s">
        <v>11</v>
      </c>
      <c r="G110" s="11"/>
      <c r="H110" s="11"/>
      <c r="I110" s="11">
        <v>6.1360000000000001</v>
      </c>
    </row>
    <row r="111" spans="1:9" x14ac:dyDescent="0.25">
      <c r="A111" s="30">
        <v>29796</v>
      </c>
      <c r="B111" s="30" t="s">
        <v>7</v>
      </c>
      <c r="C111" s="30">
        <v>1990</v>
      </c>
      <c r="D111" s="30" t="s">
        <v>107</v>
      </c>
      <c r="E111" s="30" t="s">
        <v>133</v>
      </c>
      <c r="F111" s="30" t="s">
        <v>11</v>
      </c>
      <c r="G111" s="11"/>
      <c r="H111" s="11"/>
      <c r="I111" s="11">
        <v>7.3810000000000002</v>
      </c>
    </row>
    <row r="112" spans="1:9" x14ac:dyDescent="0.25">
      <c r="A112" s="30">
        <v>29797</v>
      </c>
      <c r="B112" s="30" t="s">
        <v>7</v>
      </c>
      <c r="C112" s="30">
        <v>1990</v>
      </c>
      <c r="D112" s="30" t="s">
        <v>107</v>
      </c>
      <c r="E112" s="30" t="s">
        <v>133</v>
      </c>
      <c r="F112" s="30" t="s">
        <v>11</v>
      </c>
      <c r="G112" s="11"/>
      <c r="H112" s="11"/>
      <c r="I112" s="11">
        <v>6.1840000000000002</v>
      </c>
    </row>
    <row r="113" spans="1:9" x14ac:dyDescent="0.25">
      <c r="A113" s="30">
        <v>29701</v>
      </c>
      <c r="B113" s="30" t="s">
        <v>7</v>
      </c>
      <c r="C113" s="30">
        <v>1991</v>
      </c>
      <c r="D113" s="30" t="s">
        <v>107</v>
      </c>
      <c r="E113" s="30" t="s">
        <v>133</v>
      </c>
      <c r="F113" s="30" t="s">
        <v>11</v>
      </c>
      <c r="G113" s="11"/>
      <c r="H113" s="11"/>
      <c r="I113" s="11">
        <v>2.79</v>
      </c>
    </row>
    <row r="114" spans="1:9" x14ac:dyDescent="0.25">
      <c r="A114" s="30">
        <v>29702</v>
      </c>
      <c r="B114" s="30" t="s">
        <v>7</v>
      </c>
      <c r="C114" s="30">
        <v>1991</v>
      </c>
      <c r="D114" s="30" t="s">
        <v>107</v>
      </c>
      <c r="E114" s="30" t="s">
        <v>133</v>
      </c>
      <c r="F114" s="30" t="s">
        <v>11</v>
      </c>
      <c r="G114" s="11"/>
      <c r="H114" s="11"/>
      <c r="I114" s="11">
        <v>11.07</v>
      </c>
    </row>
    <row r="115" spans="1:9" x14ac:dyDescent="0.25">
      <c r="A115" s="30">
        <v>29703</v>
      </c>
      <c r="B115" s="30" t="s">
        <v>7</v>
      </c>
      <c r="C115" s="30">
        <v>1991</v>
      </c>
      <c r="D115" s="30" t="s">
        <v>107</v>
      </c>
      <c r="E115" s="30" t="s">
        <v>133</v>
      </c>
      <c r="F115" s="30" t="s">
        <v>11</v>
      </c>
      <c r="G115" s="11"/>
      <c r="H115" s="11"/>
      <c r="I115" s="11">
        <v>4.6900000000000004</v>
      </c>
    </row>
    <row r="116" spans="1:9" x14ac:dyDescent="0.25">
      <c r="A116" s="30">
        <v>29707</v>
      </c>
      <c r="B116" s="30" t="s">
        <v>7</v>
      </c>
      <c r="C116" s="30">
        <v>1991</v>
      </c>
      <c r="D116" s="30" t="s">
        <v>107</v>
      </c>
      <c r="E116" s="30" t="s">
        <v>133</v>
      </c>
      <c r="F116" s="30" t="s">
        <v>11</v>
      </c>
      <c r="G116" s="11"/>
      <c r="H116" s="11"/>
      <c r="I116" s="11">
        <v>1.1299999999999999</v>
      </c>
    </row>
    <row r="117" spans="1:9" x14ac:dyDescent="0.25">
      <c r="A117" s="30">
        <v>29710</v>
      </c>
      <c r="B117" s="30" t="s">
        <v>7</v>
      </c>
      <c r="C117" s="30">
        <v>1991</v>
      </c>
      <c r="D117" s="30" t="s">
        <v>107</v>
      </c>
      <c r="E117" s="30" t="s">
        <v>133</v>
      </c>
      <c r="F117" s="30" t="s">
        <v>11</v>
      </c>
      <c r="G117" s="11"/>
      <c r="H117" s="11"/>
      <c r="I117" s="11">
        <v>3.91</v>
      </c>
    </row>
    <row r="118" spans="1:9" x14ac:dyDescent="0.25">
      <c r="A118" s="30">
        <v>29711</v>
      </c>
      <c r="B118" s="30" t="s">
        <v>7</v>
      </c>
      <c r="C118" s="30">
        <v>1991</v>
      </c>
      <c r="D118" s="30" t="s">
        <v>107</v>
      </c>
      <c r="E118" s="30" t="s">
        <v>133</v>
      </c>
      <c r="F118" s="30" t="s">
        <v>11</v>
      </c>
      <c r="G118" s="11"/>
      <c r="H118" s="11"/>
      <c r="I118" s="11">
        <v>3.25</v>
      </c>
    </row>
    <row r="119" spans="1:9" x14ac:dyDescent="0.25">
      <c r="A119" s="30">
        <v>29712</v>
      </c>
      <c r="B119" s="30" t="s">
        <v>7</v>
      </c>
      <c r="C119" s="30">
        <v>1991</v>
      </c>
      <c r="D119" s="30" t="s">
        <v>107</v>
      </c>
      <c r="E119" s="30" t="s">
        <v>133</v>
      </c>
      <c r="F119" s="30" t="s">
        <v>11</v>
      </c>
      <c r="G119" s="11"/>
      <c r="H119" s="11"/>
      <c r="I119" s="11">
        <v>2.42</v>
      </c>
    </row>
    <row r="120" spans="1:9" x14ac:dyDescent="0.25">
      <c r="A120" s="30">
        <v>29713</v>
      </c>
      <c r="B120" s="30" t="s">
        <v>7</v>
      </c>
      <c r="C120" s="30">
        <v>1991</v>
      </c>
      <c r="D120" s="30" t="s">
        <v>107</v>
      </c>
      <c r="E120" s="30" t="s">
        <v>133</v>
      </c>
      <c r="F120" s="30" t="s">
        <v>11</v>
      </c>
      <c r="G120" s="11"/>
      <c r="H120" s="11"/>
      <c r="I120" s="11">
        <v>1.67</v>
      </c>
    </row>
    <row r="121" spans="1:9" x14ac:dyDescent="0.25">
      <c r="A121" s="30">
        <v>29715</v>
      </c>
      <c r="B121" s="30" t="s">
        <v>7</v>
      </c>
      <c r="C121" s="30">
        <v>1991</v>
      </c>
      <c r="D121" s="30" t="s">
        <v>107</v>
      </c>
      <c r="E121" s="30" t="s">
        <v>133</v>
      </c>
      <c r="F121" s="30" t="s">
        <v>11</v>
      </c>
      <c r="G121" s="11"/>
      <c r="H121" s="11"/>
      <c r="I121" s="11">
        <v>7.24</v>
      </c>
    </row>
    <row r="122" spans="1:9" x14ac:dyDescent="0.25">
      <c r="A122" s="30">
        <v>29792</v>
      </c>
      <c r="B122" s="30" t="s">
        <v>7</v>
      </c>
      <c r="C122" s="30">
        <v>1990</v>
      </c>
      <c r="D122" s="30" t="s">
        <v>107</v>
      </c>
      <c r="E122" s="30" t="s">
        <v>133</v>
      </c>
      <c r="F122" s="30" t="s">
        <v>11</v>
      </c>
      <c r="G122" s="11">
        <v>0.12209501598467892</v>
      </c>
      <c r="H122" s="11">
        <v>14.534000000000001</v>
      </c>
      <c r="I122" s="11">
        <v>18.608000000000001</v>
      </c>
    </row>
    <row r="123" spans="1:9" x14ac:dyDescent="0.25">
      <c r="A123" s="30">
        <v>29793</v>
      </c>
      <c r="B123" s="30" t="s">
        <v>7</v>
      </c>
      <c r="C123" s="30">
        <v>1990</v>
      </c>
      <c r="D123" s="30" t="s">
        <v>107</v>
      </c>
      <c r="E123" s="30" t="s">
        <v>133</v>
      </c>
      <c r="F123" s="30" t="s">
        <v>11</v>
      </c>
      <c r="G123" s="11">
        <v>0.11893620603233773</v>
      </c>
      <c r="H123" s="11">
        <v>12.737</v>
      </c>
      <c r="I123" s="11">
        <v>13.843</v>
      </c>
    </row>
    <row r="124" spans="1:9" x14ac:dyDescent="0.25">
      <c r="A124" s="30">
        <v>29797</v>
      </c>
      <c r="B124" s="30" t="s">
        <v>7</v>
      </c>
      <c r="C124" s="30">
        <v>1990</v>
      </c>
      <c r="D124" s="30" t="s">
        <v>107</v>
      </c>
      <c r="E124" s="30" t="s">
        <v>133</v>
      </c>
      <c r="F124" s="30" t="s">
        <v>11</v>
      </c>
      <c r="G124" s="11">
        <v>0.11418725776136576</v>
      </c>
      <c r="H124" s="11">
        <v>10.292</v>
      </c>
      <c r="I124" s="11">
        <v>6.1840000000000002</v>
      </c>
    </row>
    <row r="125" spans="1:9" x14ac:dyDescent="0.25">
      <c r="A125" s="30">
        <v>29818</v>
      </c>
      <c r="B125" s="30" t="s">
        <v>7</v>
      </c>
      <c r="C125" s="30">
        <v>1994</v>
      </c>
      <c r="D125" s="30" t="s">
        <v>107</v>
      </c>
      <c r="E125" s="30" t="s">
        <v>133</v>
      </c>
      <c r="F125" s="30" t="s">
        <v>11</v>
      </c>
      <c r="G125" s="11">
        <v>0.22980149251339979</v>
      </c>
      <c r="H125" s="11">
        <v>11.9</v>
      </c>
      <c r="I125" s="11"/>
    </row>
    <row r="126" spans="1:9" x14ac:dyDescent="0.25">
      <c r="A126" s="30">
        <v>32605</v>
      </c>
      <c r="B126" s="30" t="s">
        <v>7</v>
      </c>
      <c r="C126" s="30">
        <v>1992</v>
      </c>
      <c r="D126" s="30" t="s">
        <v>107</v>
      </c>
      <c r="E126" s="30" t="s">
        <v>133</v>
      </c>
      <c r="F126" s="30" t="s">
        <v>11</v>
      </c>
      <c r="G126" s="11"/>
      <c r="H126" s="11">
        <v>35.866999999999997</v>
      </c>
      <c r="I126" s="11"/>
    </row>
    <row r="127" spans="1:9" x14ac:dyDescent="0.25">
      <c r="A127" s="30">
        <v>32606</v>
      </c>
      <c r="B127" s="30" t="s">
        <v>7</v>
      </c>
      <c r="C127" s="30">
        <v>1992</v>
      </c>
      <c r="D127" s="30" t="s">
        <v>107</v>
      </c>
      <c r="E127" s="30" t="s">
        <v>133</v>
      </c>
      <c r="F127" s="30" t="s">
        <v>11</v>
      </c>
      <c r="G127" s="11">
        <v>4.3490472990103446E-2</v>
      </c>
      <c r="H127" s="11">
        <v>20.2</v>
      </c>
      <c r="I127" s="11"/>
    </row>
    <row r="128" spans="1:9" x14ac:dyDescent="0.25">
      <c r="A128" s="30">
        <v>32609</v>
      </c>
      <c r="B128" s="30" t="s">
        <v>7</v>
      </c>
      <c r="C128" s="30">
        <v>1992</v>
      </c>
      <c r="D128" s="30" t="s">
        <v>107</v>
      </c>
      <c r="E128" s="30" t="s">
        <v>133</v>
      </c>
      <c r="F128" s="30" t="s">
        <v>11</v>
      </c>
      <c r="G128" s="11">
        <v>0.38865157967949282</v>
      </c>
      <c r="H128" s="11"/>
      <c r="I128" s="11"/>
    </row>
    <row r="129" spans="1:9" x14ac:dyDescent="0.25">
      <c r="A129" s="30">
        <v>32611</v>
      </c>
      <c r="B129" s="30" t="s">
        <v>7</v>
      </c>
      <c r="C129" s="30">
        <v>1992</v>
      </c>
      <c r="D129" s="30" t="s">
        <v>107</v>
      </c>
      <c r="E129" s="30" t="s">
        <v>133</v>
      </c>
      <c r="F129" s="30" t="s">
        <v>11</v>
      </c>
      <c r="G129" s="11">
        <v>0.14249733344904716</v>
      </c>
      <c r="H129" s="11">
        <v>9.26</v>
      </c>
      <c r="I129" s="11"/>
    </row>
    <row r="130" spans="1:9" x14ac:dyDescent="0.25">
      <c r="A130" s="30">
        <v>32613</v>
      </c>
      <c r="B130" s="30" t="s">
        <v>7</v>
      </c>
      <c r="C130" s="30">
        <v>1992</v>
      </c>
      <c r="D130" s="30" t="s">
        <v>107</v>
      </c>
      <c r="E130" s="30" t="s">
        <v>133</v>
      </c>
      <c r="F130" s="30" t="s">
        <v>11</v>
      </c>
      <c r="G130" s="11">
        <v>0.31250892972486999</v>
      </c>
      <c r="H130" s="11">
        <v>18.911999999999999</v>
      </c>
      <c r="I130" s="11"/>
    </row>
    <row r="131" spans="1:9" x14ac:dyDescent="0.25">
      <c r="A131" s="30">
        <v>32617</v>
      </c>
      <c r="B131" s="30" t="s">
        <v>7</v>
      </c>
      <c r="C131" s="30">
        <v>1992</v>
      </c>
      <c r="D131" s="30" t="s">
        <v>107</v>
      </c>
      <c r="E131" s="30" t="s">
        <v>133</v>
      </c>
      <c r="F131" s="30" t="s">
        <v>11</v>
      </c>
      <c r="G131" s="11">
        <v>0.29442734099280038</v>
      </c>
      <c r="H131" s="11">
        <v>51.688000000000002</v>
      </c>
      <c r="I131" s="11"/>
    </row>
    <row r="132" spans="1:9" x14ac:dyDescent="0.25">
      <c r="A132" s="30">
        <v>32619</v>
      </c>
      <c r="B132" s="30" t="s">
        <v>7</v>
      </c>
      <c r="C132" s="30">
        <v>1992</v>
      </c>
      <c r="D132" s="30" t="s">
        <v>107</v>
      </c>
      <c r="E132" s="30" t="s">
        <v>133</v>
      </c>
      <c r="F132" s="30" t="s">
        <v>11</v>
      </c>
      <c r="G132" s="11"/>
      <c r="H132" s="11">
        <v>18.298999999999999</v>
      </c>
      <c r="I132" s="11"/>
    </row>
    <row r="133" spans="1:9" x14ac:dyDescent="0.25">
      <c r="A133" s="30">
        <v>32620</v>
      </c>
      <c r="B133" s="30" t="s">
        <v>7</v>
      </c>
      <c r="C133" s="30">
        <v>1992</v>
      </c>
      <c r="D133" s="30" t="s">
        <v>107</v>
      </c>
      <c r="E133" s="30" t="s">
        <v>133</v>
      </c>
      <c r="F133" s="30" t="s">
        <v>11</v>
      </c>
      <c r="G133" s="11">
        <v>4.6566996525947785E-2</v>
      </c>
      <c r="H133" s="11">
        <v>5.3159999999999998</v>
      </c>
      <c r="I133" s="11"/>
    </row>
    <row r="134" spans="1:9" x14ac:dyDescent="0.25">
      <c r="A134" s="30">
        <v>32625</v>
      </c>
      <c r="B134" s="30" t="s">
        <v>7</v>
      </c>
      <c r="C134" s="30">
        <v>1992</v>
      </c>
      <c r="D134" s="30" t="s">
        <v>107</v>
      </c>
      <c r="E134" s="30" t="s">
        <v>133</v>
      </c>
      <c r="F134" s="30" t="s">
        <v>11</v>
      </c>
      <c r="G134" s="11">
        <v>0.12435999210145564</v>
      </c>
      <c r="H134" s="11">
        <v>21.469000000000001</v>
      </c>
      <c r="I134" s="11"/>
    </row>
    <row r="135" spans="1:9" x14ac:dyDescent="0.25">
      <c r="A135" s="30">
        <v>32626</v>
      </c>
      <c r="B135" s="30" t="s">
        <v>7</v>
      </c>
      <c r="C135" s="30">
        <v>1992</v>
      </c>
      <c r="D135" s="30" t="s">
        <v>107</v>
      </c>
      <c r="E135" s="30" t="s">
        <v>133</v>
      </c>
      <c r="F135" s="30" t="s">
        <v>11</v>
      </c>
      <c r="G135" s="11"/>
      <c r="H135" s="11">
        <v>37.843000000000004</v>
      </c>
      <c r="I135" s="11"/>
    </row>
    <row r="136" spans="1:9" x14ac:dyDescent="0.25">
      <c r="A136" s="30">
        <v>32630</v>
      </c>
      <c r="B136" s="30" t="s">
        <v>7</v>
      </c>
      <c r="C136" s="30">
        <v>1992</v>
      </c>
      <c r="D136" s="30" t="s">
        <v>107</v>
      </c>
      <c r="E136" s="30" t="s">
        <v>133</v>
      </c>
      <c r="F136" s="30" t="s">
        <v>11</v>
      </c>
      <c r="G136" s="11">
        <v>0.14722023573858037</v>
      </c>
      <c r="H136" s="11">
        <v>26.297999999999998</v>
      </c>
      <c r="I136" s="11"/>
    </row>
    <row r="137" spans="1:9" x14ac:dyDescent="0.25">
      <c r="A137" s="30">
        <v>32634</v>
      </c>
      <c r="B137" s="30" t="s">
        <v>7</v>
      </c>
      <c r="C137" s="30">
        <v>1993</v>
      </c>
      <c r="D137" s="30" t="s">
        <v>107</v>
      </c>
      <c r="E137" s="30" t="s">
        <v>133</v>
      </c>
      <c r="F137" s="30" t="s">
        <v>11</v>
      </c>
      <c r="G137" s="11">
        <v>0.11904482553048992</v>
      </c>
      <c r="H137" s="11">
        <v>10.893000000000001</v>
      </c>
      <c r="I137" s="11"/>
    </row>
    <row r="138" spans="1:9" x14ac:dyDescent="0.25">
      <c r="A138" s="30">
        <v>32635</v>
      </c>
      <c r="B138" s="30" t="s">
        <v>7</v>
      </c>
      <c r="C138" s="30">
        <v>1993</v>
      </c>
      <c r="D138" s="30" t="s">
        <v>107</v>
      </c>
      <c r="E138" s="30" t="s">
        <v>133</v>
      </c>
      <c r="F138" s="30" t="s">
        <v>11</v>
      </c>
      <c r="G138" s="11">
        <v>0.17048674378484216</v>
      </c>
      <c r="H138" s="11">
        <v>34.152999999999999</v>
      </c>
      <c r="I138" s="11"/>
    </row>
    <row r="139" spans="1:9" x14ac:dyDescent="0.25">
      <c r="A139" s="30">
        <v>32636</v>
      </c>
      <c r="B139" s="30" t="s">
        <v>7</v>
      </c>
      <c r="C139" s="30">
        <v>1993</v>
      </c>
      <c r="D139" s="30" t="s">
        <v>107</v>
      </c>
      <c r="E139" s="30" t="s">
        <v>133</v>
      </c>
      <c r="F139" s="30" t="s">
        <v>11</v>
      </c>
      <c r="G139" s="11">
        <v>0.1517359776759756</v>
      </c>
      <c r="H139" s="11">
        <v>17.946999999999999</v>
      </c>
      <c r="I139" s="11"/>
    </row>
    <row r="140" spans="1:9" x14ac:dyDescent="0.25">
      <c r="A140" s="30">
        <v>32638</v>
      </c>
      <c r="B140" s="30" t="s">
        <v>7</v>
      </c>
      <c r="C140" s="30">
        <v>1993</v>
      </c>
      <c r="D140" s="30" t="s">
        <v>107</v>
      </c>
      <c r="E140" s="30" t="s">
        <v>133</v>
      </c>
      <c r="F140" s="30" t="s">
        <v>11</v>
      </c>
      <c r="G140" s="11">
        <v>0.38951278874403772</v>
      </c>
      <c r="H140" s="11">
        <v>17.337</v>
      </c>
      <c r="I140" s="11"/>
    </row>
    <row r="141" spans="1:9" x14ac:dyDescent="0.25">
      <c r="A141" s="30">
        <v>32639</v>
      </c>
      <c r="B141" s="30" t="s">
        <v>7</v>
      </c>
      <c r="C141" s="30">
        <v>1993</v>
      </c>
      <c r="D141" s="30" t="s">
        <v>107</v>
      </c>
      <c r="E141" s="30" t="s">
        <v>133</v>
      </c>
      <c r="F141" s="30" t="s">
        <v>11</v>
      </c>
      <c r="G141" s="11">
        <v>9.421496221513169E-2</v>
      </c>
      <c r="H141" s="11">
        <v>16.827999999999999</v>
      </c>
      <c r="I141" s="11"/>
    </row>
    <row r="142" spans="1:9" x14ac:dyDescent="0.25">
      <c r="A142" s="30">
        <v>32644</v>
      </c>
      <c r="B142" s="30" t="s">
        <v>7</v>
      </c>
      <c r="C142" s="30">
        <v>1993</v>
      </c>
      <c r="D142" s="30" t="s">
        <v>107</v>
      </c>
      <c r="E142" s="30" t="s">
        <v>133</v>
      </c>
      <c r="F142" s="30" t="s">
        <v>11</v>
      </c>
      <c r="G142" s="11">
        <v>0.11494738060965486</v>
      </c>
      <c r="H142" s="11">
        <v>41.182000000000002</v>
      </c>
      <c r="I142" s="11"/>
    </row>
    <row r="143" spans="1:9" x14ac:dyDescent="0.25">
      <c r="A143" s="30">
        <v>32645</v>
      </c>
      <c r="B143" s="30" t="s">
        <v>7</v>
      </c>
      <c r="C143" s="30">
        <v>1993</v>
      </c>
      <c r="D143" s="30" t="s">
        <v>107</v>
      </c>
      <c r="E143" s="30" t="s">
        <v>133</v>
      </c>
      <c r="F143" s="30" t="s">
        <v>11</v>
      </c>
      <c r="G143" s="11">
        <v>8.4543056971147335E-2</v>
      </c>
      <c r="H143" s="11">
        <v>42.259</v>
      </c>
      <c r="I143" s="11"/>
    </row>
    <row r="144" spans="1:9" x14ac:dyDescent="0.25">
      <c r="A144" s="30">
        <v>32648</v>
      </c>
      <c r="B144" s="30" t="s">
        <v>7</v>
      </c>
      <c r="C144" s="30">
        <v>1993</v>
      </c>
      <c r="D144" s="30" t="s">
        <v>107</v>
      </c>
      <c r="E144" s="30" t="s">
        <v>133</v>
      </c>
      <c r="F144" s="30" t="s">
        <v>11</v>
      </c>
      <c r="G144" s="11">
        <v>0.20703077247660107</v>
      </c>
      <c r="H144" s="11">
        <v>28.466999999999999</v>
      </c>
      <c r="I144" s="11"/>
    </row>
    <row r="145" spans="1:9" x14ac:dyDescent="0.25">
      <c r="A145" s="30">
        <v>32650</v>
      </c>
      <c r="B145" s="30" t="s">
        <v>7</v>
      </c>
      <c r="C145" s="30">
        <v>1993</v>
      </c>
      <c r="D145" s="30" t="s">
        <v>107</v>
      </c>
      <c r="E145" s="30" t="s">
        <v>133</v>
      </c>
      <c r="F145" s="30" t="s">
        <v>11</v>
      </c>
      <c r="G145" s="11">
        <v>0.26057597664534049</v>
      </c>
      <c r="H145" s="11">
        <v>39.488</v>
      </c>
      <c r="I145" s="11"/>
    </row>
    <row r="146" spans="1:9" x14ac:dyDescent="0.25">
      <c r="A146" s="30">
        <v>32652</v>
      </c>
      <c r="B146" s="30" t="s">
        <v>7</v>
      </c>
      <c r="C146" s="30">
        <v>1993</v>
      </c>
      <c r="D146" s="30" t="s">
        <v>107</v>
      </c>
      <c r="E146" s="30" t="s">
        <v>133</v>
      </c>
      <c r="F146" s="30" t="s">
        <v>11</v>
      </c>
      <c r="G146" s="11">
        <v>0.14927624398794059</v>
      </c>
      <c r="H146" s="11">
        <v>13.03</v>
      </c>
      <c r="I146" s="11"/>
    </row>
    <row r="147" spans="1:9" x14ac:dyDescent="0.25">
      <c r="A147" s="30">
        <v>32653</v>
      </c>
      <c r="B147" s="30" t="s">
        <v>7</v>
      </c>
      <c r="C147" s="30">
        <v>1993</v>
      </c>
      <c r="D147" s="30" t="s">
        <v>107</v>
      </c>
      <c r="E147" s="30" t="s">
        <v>133</v>
      </c>
      <c r="F147" s="30" t="s">
        <v>11</v>
      </c>
      <c r="G147" s="11">
        <v>0.31151400312758487</v>
      </c>
      <c r="H147" s="11">
        <v>39.393000000000001</v>
      </c>
      <c r="I147" s="11"/>
    </row>
    <row r="148" spans="1:9" x14ac:dyDescent="0.25">
      <c r="A148" s="30">
        <v>32654</v>
      </c>
      <c r="B148" s="30" t="s">
        <v>7</v>
      </c>
      <c r="C148" s="30">
        <v>1993</v>
      </c>
      <c r="D148" s="30" t="s">
        <v>107</v>
      </c>
      <c r="E148" s="30" t="s">
        <v>133</v>
      </c>
      <c r="F148" s="30" t="s">
        <v>11</v>
      </c>
      <c r="G148" s="11">
        <v>0.13376392224999137</v>
      </c>
      <c r="H148" s="11">
        <v>30.463999999999999</v>
      </c>
      <c r="I148" s="11"/>
    </row>
    <row r="149" spans="1:9" x14ac:dyDescent="0.25">
      <c r="A149" s="30">
        <v>32658</v>
      </c>
      <c r="B149" s="30" t="s">
        <v>7</v>
      </c>
      <c r="C149" s="30">
        <v>1994</v>
      </c>
      <c r="D149" s="30" t="s">
        <v>107</v>
      </c>
      <c r="E149" s="30" t="s">
        <v>133</v>
      </c>
      <c r="F149" s="30" t="s">
        <v>11</v>
      </c>
      <c r="G149" s="11">
        <v>0.23325633609859653</v>
      </c>
      <c r="H149" s="11">
        <v>10.656000000000001</v>
      </c>
      <c r="I149" s="11"/>
    </row>
    <row r="150" spans="1:9" x14ac:dyDescent="0.25">
      <c r="A150" s="30">
        <v>32660</v>
      </c>
      <c r="B150" s="30" t="s">
        <v>7</v>
      </c>
      <c r="C150" s="30">
        <v>1994</v>
      </c>
      <c r="D150" s="30" t="s">
        <v>107</v>
      </c>
      <c r="E150" s="30" t="s">
        <v>133</v>
      </c>
      <c r="F150" s="30" t="s">
        <v>11</v>
      </c>
      <c r="G150" s="11">
        <v>0.24630275751018429</v>
      </c>
      <c r="H150" s="11">
        <v>28.92</v>
      </c>
      <c r="I150" s="11"/>
    </row>
    <row r="151" spans="1:9" x14ac:dyDescent="0.25">
      <c r="A151" s="30">
        <v>32662</v>
      </c>
      <c r="B151" s="30" t="s">
        <v>7</v>
      </c>
      <c r="C151" s="30">
        <v>1994</v>
      </c>
      <c r="D151" s="30" t="s">
        <v>107</v>
      </c>
      <c r="E151" s="30" t="s">
        <v>133</v>
      </c>
      <c r="F151" s="30" t="s">
        <v>11</v>
      </c>
      <c r="G151" s="11">
        <v>0.13760790500819794</v>
      </c>
      <c r="H151" s="11">
        <v>35.482999999999997</v>
      </c>
      <c r="I151" s="11"/>
    </row>
    <row r="152" spans="1:9" x14ac:dyDescent="0.25">
      <c r="A152" s="30">
        <v>32664</v>
      </c>
      <c r="B152" s="30" t="s">
        <v>7</v>
      </c>
      <c r="C152" s="30">
        <v>1994</v>
      </c>
      <c r="D152" s="30" t="s">
        <v>107</v>
      </c>
      <c r="E152" s="30" t="s">
        <v>133</v>
      </c>
      <c r="F152" s="30" t="s">
        <v>11</v>
      </c>
      <c r="G152" s="11">
        <v>0.14263837483063815</v>
      </c>
      <c r="H152" s="11">
        <v>16.995000000000001</v>
      </c>
      <c r="I152" s="11"/>
    </row>
    <row r="153" spans="1:9" x14ac:dyDescent="0.25">
      <c r="A153" s="30">
        <v>32668</v>
      </c>
      <c r="B153" s="30" t="s">
        <v>7</v>
      </c>
      <c r="C153" s="30">
        <v>1994</v>
      </c>
      <c r="D153" s="30" t="s">
        <v>107</v>
      </c>
      <c r="E153" s="30" t="s">
        <v>133</v>
      </c>
      <c r="F153" s="30" t="s">
        <v>11</v>
      </c>
      <c r="G153" s="11">
        <v>0.11754830247935091</v>
      </c>
      <c r="H153" s="11">
        <v>17.713999999999999</v>
      </c>
      <c r="I153" s="11"/>
    </row>
    <row r="154" spans="1:9" x14ac:dyDescent="0.25">
      <c r="A154" s="30">
        <v>32906</v>
      </c>
      <c r="B154" s="30" t="s">
        <v>7</v>
      </c>
      <c r="C154" s="30">
        <v>1989</v>
      </c>
      <c r="D154" s="30" t="s">
        <v>107</v>
      </c>
      <c r="E154" s="30" t="s">
        <v>133</v>
      </c>
      <c r="F154" s="30" t="s">
        <v>11</v>
      </c>
      <c r="G154" s="11">
        <v>0.11672330295299782</v>
      </c>
      <c r="H154" s="11"/>
      <c r="I154" s="11"/>
    </row>
    <row r="155" spans="1:9" x14ac:dyDescent="0.25">
      <c r="A155" s="30">
        <v>32907</v>
      </c>
      <c r="B155" s="30" t="s">
        <v>7</v>
      </c>
      <c r="C155" s="30">
        <v>1989</v>
      </c>
      <c r="D155" s="30" t="s">
        <v>107</v>
      </c>
      <c r="E155" s="30" t="s">
        <v>133</v>
      </c>
      <c r="F155" s="30" t="s">
        <v>11</v>
      </c>
      <c r="G155" s="11">
        <v>0.10495632360581558</v>
      </c>
      <c r="H155" s="11"/>
      <c r="I155" s="11"/>
    </row>
    <row r="156" spans="1:9" x14ac:dyDescent="0.25">
      <c r="A156" s="30">
        <v>32914</v>
      </c>
      <c r="B156" s="30" t="s">
        <v>7</v>
      </c>
      <c r="C156" s="30">
        <v>1989</v>
      </c>
      <c r="D156" s="30" t="s">
        <v>107</v>
      </c>
      <c r="E156" s="30" t="s">
        <v>133</v>
      </c>
      <c r="F156" s="30" t="s">
        <v>11</v>
      </c>
      <c r="G156" s="11">
        <v>0.19329558285278589</v>
      </c>
      <c r="H156" s="11"/>
      <c r="I156" s="11"/>
    </row>
    <row r="157" spans="1:9" x14ac:dyDescent="0.25">
      <c r="A157" s="30">
        <v>32917</v>
      </c>
      <c r="B157" s="30" t="s">
        <v>7</v>
      </c>
      <c r="C157" s="30">
        <v>1989</v>
      </c>
      <c r="D157" s="30" t="s">
        <v>107</v>
      </c>
      <c r="E157" s="30" t="s">
        <v>133</v>
      </c>
      <c r="F157" s="30" t="s">
        <v>11</v>
      </c>
      <c r="G157" s="11">
        <v>7.4706485522051433E-2</v>
      </c>
      <c r="H157" s="11"/>
      <c r="I157" s="11"/>
    </row>
    <row r="158" spans="1:9" x14ac:dyDescent="0.25">
      <c r="A158" s="30">
        <v>32921</v>
      </c>
      <c r="B158" s="30" t="s">
        <v>7</v>
      </c>
      <c r="C158" s="30">
        <v>1990</v>
      </c>
      <c r="D158" s="30" t="s">
        <v>107</v>
      </c>
      <c r="E158" s="30" t="s">
        <v>133</v>
      </c>
      <c r="F158" s="30" t="s">
        <v>11</v>
      </c>
      <c r="G158" s="11">
        <v>0.1485318580524374</v>
      </c>
      <c r="H158" s="11"/>
      <c r="I158" s="11"/>
    </row>
    <row r="159" spans="1:9" x14ac:dyDescent="0.25">
      <c r="A159" s="30">
        <v>32927</v>
      </c>
      <c r="B159" s="30" t="s">
        <v>7</v>
      </c>
      <c r="C159" s="30">
        <v>1990</v>
      </c>
      <c r="D159" s="30" t="s">
        <v>107</v>
      </c>
      <c r="E159" s="30" t="s">
        <v>133</v>
      </c>
      <c r="F159" s="30" t="s">
        <v>11</v>
      </c>
      <c r="G159" s="11">
        <v>0.2134053676410777</v>
      </c>
      <c r="H159" s="11"/>
      <c r="I159" s="11"/>
    </row>
    <row r="160" spans="1:9" x14ac:dyDescent="0.25">
      <c r="A160" s="30">
        <v>32928</v>
      </c>
      <c r="B160" s="30" t="s">
        <v>7</v>
      </c>
      <c r="C160" s="30">
        <v>1990</v>
      </c>
      <c r="D160" s="30" t="s">
        <v>107</v>
      </c>
      <c r="E160" s="30" t="s">
        <v>133</v>
      </c>
      <c r="F160" s="30" t="s">
        <v>11</v>
      </c>
      <c r="G160" s="11">
        <v>0.10773902210758612</v>
      </c>
      <c r="H160" s="11"/>
      <c r="I160" s="11"/>
    </row>
    <row r="161" spans="1:9" x14ac:dyDescent="0.25">
      <c r="A161" s="30">
        <v>32929</v>
      </c>
      <c r="B161" s="30" t="s">
        <v>7</v>
      </c>
      <c r="C161" s="30">
        <v>1990</v>
      </c>
      <c r="D161" s="30" t="s">
        <v>107</v>
      </c>
      <c r="E161" s="30" t="s">
        <v>133</v>
      </c>
      <c r="F161" s="30" t="s">
        <v>11</v>
      </c>
      <c r="G161" s="11">
        <v>0.14513206590448141</v>
      </c>
      <c r="H161" s="11"/>
      <c r="I161" s="11"/>
    </row>
    <row r="162" spans="1:9" x14ac:dyDescent="0.25">
      <c r="A162" s="30">
        <v>32930</v>
      </c>
      <c r="B162" s="30" t="s">
        <v>7</v>
      </c>
      <c r="C162" s="30">
        <v>1990</v>
      </c>
      <c r="D162" s="30" t="s">
        <v>107</v>
      </c>
      <c r="E162" s="30" t="s">
        <v>133</v>
      </c>
      <c r="F162" s="30" t="s">
        <v>11</v>
      </c>
      <c r="G162" s="11">
        <v>9.3704182376562528E-2</v>
      </c>
      <c r="H162" s="11"/>
      <c r="I162" s="11"/>
    </row>
    <row r="163" spans="1:9" x14ac:dyDescent="0.25">
      <c r="A163" s="30">
        <v>32931</v>
      </c>
      <c r="B163" s="30" t="s">
        <v>7</v>
      </c>
      <c r="C163" s="30">
        <v>1990</v>
      </c>
      <c r="D163" s="30" t="s">
        <v>107</v>
      </c>
      <c r="E163" s="30" t="s">
        <v>133</v>
      </c>
      <c r="F163" s="30" t="s">
        <v>11</v>
      </c>
      <c r="G163" s="11">
        <v>0.19312542551812212</v>
      </c>
      <c r="H163" s="11"/>
      <c r="I163" s="11"/>
    </row>
    <row r="164" spans="1:9" x14ac:dyDescent="0.25">
      <c r="A164" s="30">
        <v>32932</v>
      </c>
      <c r="B164" s="30" t="s">
        <v>7</v>
      </c>
      <c r="C164" s="30">
        <v>1990</v>
      </c>
      <c r="D164" s="30" t="s">
        <v>107</v>
      </c>
      <c r="E164" s="30" t="s">
        <v>133</v>
      </c>
      <c r="F164" s="30" t="s">
        <v>11</v>
      </c>
      <c r="G164" s="11">
        <v>0.14570177908190762</v>
      </c>
      <c r="H164" s="11"/>
      <c r="I164" s="11"/>
    </row>
    <row r="165" spans="1:9" x14ac:dyDescent="0.25">
      <c r="A165" s="30">
        <v>32934</v>
      </c>
      <c r="B165" s="30" t="s">
        <v>7</v>
      </c>
      <c r="C165" s="30">
        <v>1990</v>
      </c>
      <c r="D165" s="30" t="s">
        <v>107</v>
      </c>
      <c r="E165" s="30" t="s">
        <v>133</v>
      </c>
      <c r="F165" s="30" t="s">
        <v>11</v>
      </c>
      <c r="G165" s="11">
        <v>0.29598278072137518</v>
      </c>
      <c r="H165" s="11"/>
      <c r="I165" s="11"/>
    </row>
    <row r="166" spans="1:9" x14ac:dyDescent="0.25">
      <c r="A166" s="30">
        <v>32939</v>
      </c>
      <c r="B166" s="30" t="s">
        <v>7</v>
      </c>
      <c r="C166" s="30">
        <v>1990</v>
      </c>
      <c r="D166" s="30" t="s">
        <v>107</v>
      </c>
      <c r="E166" s="30" t="s">
        <v>133</v>
      </c>
      <c r="F166" s="30" t="s">
        <v>11</v>
      </c>
      <c r="G166" s="11">
        <v>9.2136399211517381E-2</v>
      </c>
      <c r="H166" s="11"/>
      <c r="I166" s="11"/>
    </row>
    <row r="167" spans="1:9" x14ac:dyDescent="0.25">
      <c r="A167" s="30">
        <v>32943</v>
      </c>
      <c r="B167" s="30" t="s">
        <v>7</v>
      </c>
      <c r="C167" s="30">
        <v>1990</v>
      </c>
      <c r="D167" s="30" t="s">
        <v>107</v>
      </c>
      <c r="E167" s="30" t="s">
        <v>133</v>
      </c>
      <c r="F167" s="30" t="s">
        <v>11</v>
      </c>
      <c r="G167" s="11">
        <v>0.1160577782541148</v>
      </c>
      <c r="H167" s="11"/>
      <c r="I167" s="11"/>
    </row>
    <row r="168" spans="1:9" x14ac:dyDescent="0.25">
      <c r="A168" s="30">
        <v>32949</v>
      </c>
      <c r="B168" s="30" t="s">
        <v>7</v>
      </c>
      <c r="C168" s="30">
        <v>1990</v>
      </c>
      <c r="D168" s="30" t="s">
        <v>107</v>
      </c>
      <c r="E168" s="30" t="s">
        <v>133</v>
      </c>
      <c r="F168" s="30" t="s">
        <v>11</v>
      </c>
      <c r="G168" s="11">
        <v>0.1550240027941957</v>
      </c>
      <c r="H168" s="11"/>
      <c r="I168" s="11"/>
    </row>
    <row r="169" spans="1:9" x14ac:dyDescent="0.25">
      <c r="A169" s="30">
        <v>32950</v>
      </c>
      <c r="B169" s="30" t="s">
        <v>7</v>
      </c>
      <c r="C169" s="30">
        <v>1990</v>
      </c>
      <c r="D169" s="30" t="s">
        <v>107</v>
      </c>
      <c r="E169" s="30" t="s">
        <v>133</v>
      </c>
      <c r="F169" s="30" t="s">
        <v>11</v>
      </c>
      <c r="G169" s="11">
        <v>5.0360341315739916E-2</v>
      </c>
      <c r="H169" s="11"/>
      <c r="I169" s="11"/>
    </row>
    <row r="170" spans="1:9" x14ac:dyDescent="0.25">
      <c r="A170" s="30">
        <v>32951</v>
      </c>
      <c r="B170" s="30" t="s">
        <v>7</v>
      </c>
      <c r="C170" s="30">
        <v>1990</v>
      </c>
      <c r="D170" s="30" t="s">
        <v>107</v>
      </c>
      <c r="E170" s="30" t="s">
        <v>133</v>
      </c>
      <c r="F170" s="30" t="s">
        <v>11</v>
      </c>
      <c r="G170" s="11">
        <v>7.3289789966240776E-2</v>
      </c>
      <c r="H170" s="11"/>
      <c r="I170" s="11"/>
    </row>
    <row r="171" spans="1:9" x14ac:dyDescent="0.25">
      <c r="A171" s="30">
        <v>32953</v>
      </c>
      <c r="B171" s="30" t="s">
        <v>7</v>
      </c>
      <c r="C171" s="30">
        <v>1990</v>
      </c>
      <c r="D171" s="30" t="s">
        <v>107</v>
      </c>
      <c r="E171" s="30" t="s">
        <v>133</v>
      </c>
      <c r="F171" s="30" t="s">
        <v>11</v>
      </c>
      <c r="G171" s="11">
        <v>0.12527737982626189</v>
      </c>
      <c r="H171" s="11"/>
      <c r="I171" s="11"/>
    </row>
    <row r="172" spans="1:9" x14ac:dyDescent="0.25">
      <c r="A172" s="30">
        <v>33922</v>
      </c>
      <c r="B172" s="30" t="s">
        <v>7</v>
      </c>
      <c r="C172" s="30">
        <v>2006</v>
      </c>
      <c r="D172" s="30" t="s">
        <v>107</v>
      </c>
      <c r="E172" s="30" t="s">
        <v>133</v>
      </c>
      <c r="F172" s="30" t="s">
        <v>11</v>
      </c>
      <c r="G172" s="11">
        <v>2.9899999999999999E-2</v>
      </c>
      <c r="H172" s="11">
        <v>6.4109999999999996</v>
      </c>
      <c r="I172" s="11">
        <v>5.3719999999999999</v>
      </c>
    </row>
    <row r="173" spans="1:9" x14ac:dyDescent="0.25">
      <c r="A173" s="30">
        <v>33923</v>
      </c>
      <c r="B173" s="30" t="s">
        <v>7</v>
      </c>
      <c r="C173" s="30">
        <v>2007</v>
      </c>
      <c r="D173" s="30" t="s">
        <v>107</v>
      </c>
      <c r="E173" s="30" t="s">
        <v>133</v>
      </c>
      <c r="F173" s="30" t="s">
        <v>11</v>
      </c>
      <c r="G173" s="11">
        <v>3.0200000000000001E-2</v>
      </c>
      <c r="H173" s="11">
        <v>32.043999999999997</v>
      </c>
      <c r="I173" s="11">
        <v>8.2899999999999991</v>
      </c>
    </row>
    <row r="174" spans="1:9" x14ac:dyDescent="0.25">
      <c r="A174" s="30">
        <v>33924</v>
      </c>
      <c r="B174" s="30" t="s">
        <v>7</v>
      </c>
      <c r="C174" s="30">
        <v>2007</v>
      </c>
      <c r="D174" s="30" t="s">
        <v>107</v>
      </c>
      <c r="E174" s="30" t="s">
        <v>133</v>
      </c>
      <c r="F174" s="30" t="s">
        <v>11</v>
      </c>
      <c r="G174" s="11">
        <v>0.14101774964305644</v>
      </c>
      <c r="H174" s="11">
        <v>72.986999999999995</v>
      </c>
      <c r="I174" s="11">
        <v>9.0969999999999995</v>
      </c>
    </row>
    <row r="175" spans="1:9" x14ac:dyDescent="0.25">
      <c r="A175" s="30">
        <v>33926</v>
      </c>
      <c r="B175" s="30" t="s">
        <v>7</v>
      </c>
      <c r="C175" s="30">
        <v>2007</v>
      </c>
      <c r="D175" s="30" t="s">
        <v>107</v>
      </c>
      <c r="E175" s="30" t="s">
        <v>133</v>
      </c>
      <c r="F175" s="30" t="s">
        <v>11</v>
      </c>
      <c r="G175" s="11">
        <v>0.21376852989877743</v>
      </c>
      <c r="H175" s="11">
        <v>48.439</v>
      </c>
      <c r="I175" s="11">
        <v>10.401999999999999</v>
      </c>
    </row>
    <row r="176" spans="1:9" x14ac:dyDescent="0.25">
      <c r="A176" s="30">
        <v>33941</v>
      </c>
      <c r="B176" s="30" t="s">
        <v>7</v>
      </c>
      <c r="C176" s="30">
        <v>2006</v>
      </c>
      <c r="D176" s="30" t="s">
        <v>107</v>
      </c>
      <c r="E176" s="30" t="s">
        <v>133</v>
      </c>
      <c r="F176" s="30" t="s">
        <v>11</v>
      </c>
      <c r="G176" s="11">
        <v>0.19548852243903636</v>
      </c>
      <c r="H176" s="11">
        <v>26.189</v>
      </c>
      <c r="I176" s="11">
        <v>7.7290000000000001</v>
      </c>
    </row>
    <row r="177" spans="1:9" x14ac:dyDescent="0.25">
      <c r="A177" s="30">
        <v>33943</v>
      </c>
      <c r="B177" s="30" t="s">
        <v>7</v>
      </c>
      <c r="C177" s="30">
        <v>2007</v>
      </c>
      <c r="D177" s="30" t="s">
        <v>107</v>
      </c>
      <c r="E177" s="30" t="s">
        <v>133</v>
      </c>
      <c r="F177" s="30" t="s">
        <v>11</v>
      </c>
      <c r="G177" s="11">
        <v>2.7799999999999998E-2</v>
      </c>
      <c r="H177" s="11">
        <v>42.262</v>
      </c>
      <c r="I177" s="11">
        <v>8.4149999999999991</v>
      </c>
    </row>
    <row r="178" spans="1:9" x14ac:dyDescent="0.25">
      <c r="A178" s="30">
        <v>33945</v>
      </c>
      <c r="B178" s="30" t="s">
        <v>7</v>
      </c>
      <c r="C178" s="30">
        <v>2006</v>
      </c>
      <c r="D178" s="30" t="s">
        <v>107</v>
      </c>
      <c r="E178" s="30" t="s">
        <v>133</v>
      </c>
      <c r="F178" s="30" t="s">
        <v>11</v>
      </c>
      <c r="G178" s="11">
        <v>0.10277805022157059</v>
      </c>
      <c r="H178" s="11">
        <v>4.5697925311203322</v>
      </c>
      <c r="I178" s="11">
        <v>1.99</v>
      </c>
    </row>
    <row r="179" spans="1:9" x14ac:dyDescent="0.25">
      <c r="A179" s="30">
        <v>33946</v>
      </c>
      <c r="B179" s="30" t="s">
        <v>7</v>
      </c>
      <c r="C179" s="30">
        <v>2006</v>
      </c>
      <c r="D179" s="30" t="s">
        <v>107</v>
      </c>
      <c r="E179" s="30" t="s">
        <v>133</v>
      </c>
      <c r="F179" s="30" t="s">
        <v>11</v>
      </c>
      <c r="G179" s="11">
        <v>2.5399999999999999E-2</v>
      </c>
      <c r="H179" s="11">
        <v>14.327863513378093</v>
      </c>
      <c r="I179" s="11">
        <v>7.2370000000000001</v>
      </c>
    </row>
    <row r="180" spans="1:9" x14ac:dyDescent="0.25">
      <c r="A180" s="30">
        <v>33948</v>
      </c>
      <c r="B180" s="30" t="s">
        <v>7</v>
      </c>
      <c r="C180" s="30">
        <v>2006</v>
      </c>
      <c r="D180" s="30" t="s">
        <v>107</v>
      </c>
      <c r="E180" s="30" t="s">
        <v>133</v>
      </c>
      <c r="F180" s="30" t="s">
        <v>11</v>
      </c>
      <c r="G180" s="11">
        <v>2.93E-2</v>
      </c>
      <c r="H180" s="11">
        <v>15.050818882466281</v>
      </c>
      <c r="I180" s="11">
        <v>10.946</v>
      </c>
    </row>
    <row r="181" spans="1:9" x14ac:dyDescent="0.25">
      <c r="A181" s="30">
        <v>33949</v>
      </c>
      <c r="B181" s="30" t="s">
        <v>7</v>
      </c>
      <c r="C181" s="30">
        <v>2006</v>
      </c>
      <c r="D181" s="30" t="s">
        <v>107</v>
      </c>
      <c r="E181" s="30" t="s">
        <v>133</v>
      </c>
      <c r="F181" s="30" t="s">
        <v>11</v>
      </c>
      <c r="G181" s="11">
        <v>0.12499773757492164</v>
      </c>
      <c r="H181" s="11">
        <v>24.693506543317067</v>
      </c>
      <c r="I181" s="11">
        <v>6.9809999999999999</v>
      </c>
    </row>
    <row r="182" spans="1:9" x14ac:dyDescent="0.25">
      <c r="A182" s="30">
        <v>33950</v>
      </c>
      <c r="B182" s="30" t="s">
        <v>7</v>
      </c>
      <c r="C182" s="30">
        <v>2006</v>
      </c>
      <c r="D182" s="30" t="s">
        <v>107</v>
      </c>
      <c r="E182" s="30" t="s">
        <v>133</v>
      </c>
      <c r="F182" s="30" t="s">
        <v>11</v>
      </c>
      <c r="G182" s="11">
        <v>0.12444169467112358</v>
      </c>
      <c r="H182" s="11">
        <v>12.585327396542695</v>
      </c>
      <c r="I182" s="11">
        <v>5.2140000000000004</v>
      </c>
    </row>
    <row r="183" spans="1:9" x14ac:dyDescent="0.25">
      <c r="A183" s="30">
        <v>33956</v>
      </c>
      <c r="B183" s="30" t="s">
        <v>7</v>
      </c>
      <c r="C183" s="30">
        <v>2006</v>
      </c>
      <c r="D183" s="30" t="s">
        <v>107</v>
      </c>
      <c r="E183" s="30" t="s">
        <v>133</v>
      </c>
      <c r="F183" s="30" t="s">
        <v>11</v>
      </c>
      <c r="G183" s="11">
        <v>0.25651486491085163</v>
      </c>
      <c r="H183" s="11">
        <v>20.752222322802574</v>
      </c>
      <c r="I183" s="11">
        <v>3.96</v>
      </c>
    </row>
    <row r="184" spans="1:9" x14ac:dyDescent="0.25">
      <c r="A184" s="30">
        <v>35164</v>
      </c>
      <c r="B184" s="30" t="s">
        <v>7</v>
      </c>
      <c r="C184" s="30">
        <v>2014</v>
      </c>
      <c r="D184" s="30" t="s">
        <v>107</v>
      </c>
      <c r="E184" s="30" t="s">
        <v>133</v>
      </c>
      <c r="F184" s="30" t="s">
        <v>11</v>
      </c>
      <c r="G184" s="11">
        <v>3.4099999999999998E-2</v>
      </c>
      <c r="H184" s="11">
        <v>20.886424310292419</v>
      </c>
      <c r="I184" s="11">
        <v>5.8570000000000002</v>
      </c>
    </row>
    <row r="185" spans="1:9" x14ac:dyDescent="0.25">
      <c r="A185" s="30">
        <v>35167</v>
      </c>
      <c r="B185" s="30" t="s">
        <v>7</v>
      </c>
      <c r="C185" s="30">
        <v>2014</v>
      </c>
      <c r="D185" s="30" t="s">
        <v>107</v>
      </c>
      <c r="E185" s="30" t="s">
        <v>133</v>
      </c>
      <c r="F185" s="30" t="s">
        <v>11</v>
      </c>
      <c r="G185" s="11">
        <v>0.38209934933347384</v>
      </c>
      <c r="H185" s="11">
        <v>4.6651232874066215</v>
      </c>
      <c r="I185" s="11">
        <v>5.1269999999999998</v>
      </c>
    </row>
    <row r="186" spans="1:9" x14ac:dyDescent="0.25">
      <c r="A186" s="30">
        <v>35170</v>
      </c>
      <c r="B186" s="30" t="s">
        <v>7</v>
      </c>
      <c r="C186" s="30">
        <v>2014</v>
      </c>
      <c r="D186" s="30" t="s">
        <v>107</v>
      </c>
      <c r="E186" s="30" t="s">
        <v>133</v>
      </c>
      <c r="F186" s="30" t="s">
        <v>11</v>
      </c>
      <c r="G186" s="11">
        <v>0.11431409616803354</v>
      </c>
      <c r="H186" s="11">
        <v>15.501118673117281</v>
      </c>
      <c r="I186" s="11">
        <v>8.7899999999999991</v>
      </c>
    </row>
    <row r="187" spans="1:9" x14ac:dyDescent="0.25">
      <c r="A187" s="30">
        <v>35171</v>
      </c>
      <c r="B187" s="30" t="s">
        <v>7</v>
      </c>
      <c r="C187" s="30">
        <v>2014</v>
      </c>
      <c r="D187" s="30" t="s">
        <v>107</v>
      </c>
      <c r="E187" s="30" t="s">
        <v>133</v>
      </c>
      <c r="F187" s="30" t="s">
        <v>11</v>
      </c>
      <c r="G187" s="11">
        <v>3.04E-2</v>
      </c>
      <c r="H187" s="11">
        <v>11.201659949961801</v>
      </c>
      <c r="I187" s="11">
        <v>3.79</v>
      </c>
    </row>
    <row r="188" spans="1:9" x14ac:dyDescent="0.25">
      <c r="A188" s="30">
        <v>35172</v>
      </c>
      <c r="B188" s="30" t="s">
        <v>7</v>
      </c>
      <c r="C188" s="30">
        <v>2014</v>
      </c>
      <c r="D188" s="30" t="s">
        <v>107</v>
      </c>
      <c r="E188" s="30" t="s">
        <v>133</v>
      </c>
      <c r="F188" s="30" t="s">
        <v>11</v>
      </c>
      <c r="G188" s="11">
        <v>3.15E-2</v>
      </c>
      <c r="H188" s="11">
        <v>10.024930970293893</v>
      </c>
      <c r="I188" s="11">
        <v>4.92</v>
      </c>
    </row>
    <row r="189" spans="1:9" x14ac:dyDescent="0.25">
      <c r="A189" s="30">
        <v>35571</v>
      </c>
      <c r="B189" s="30" t="s">
        <v>7</v>
      </c>
      <c r="C189" s="30">
        <v>1995</v>
      </c>
      <c r="D189" s="30" t="s">
        <v>107</v>
      </c>
      <c r="E189" s="30" t="s">
        <v>133</v>
      </c>
      <c r="F189" s="30" t="s">
        <v>11</v>
      </c>
      <c r="G189" s="11">
        <v>0.20688714663793406</v>
      </c>
      <c r="H189" s="11">
        <v>25.460999999999999</v>
      </c>
      <c r="I189" s="11"/>
    </row>
    <row r="190" spans="1:9" x14ac:dyDescent="0.25">
      <c r="A190" s="30">
        <v>35575</v>
      </c>
      <c r="B190" s="30" t="s">
        <v>7</v>
      </c>
      <c r="C190" s="30">
        <v>1995</v>
      </c>
      <c r="D190" s="30" t="s">
        <v>107</v>
      </c>
      <c r="E190" s="30" t="s">
        <v>133</v>
      </c>
      <c r="F190" s="30" t="s">
        <v>11</v>
      </c>
      <c r="G190" s="11">
        <v>4.3394306739487756E-2</v>
      </c>
      <c r="H190" s="11">
        <v>8.625</v>
      </c>
      <c r="I190" s="11"/>
    </row>
    <row r="191" spans="1:9" x14ac:dyDescent="0.25">
      <c r="A191" s="30">
        <v>35577</v>
      </c>
      <c r="B191" s="30" t="s">
        <v>7</v>
      </c>
      <c r="C191" s="30">
        <v>1995</v>
      </c>
      <c r="D191" s="30" t="s">
        <v>107</v>
      </c>
      <c r="E191" s="30" t="s">
        <v>133</v>
      </c>
      <c r="F191" s="30" t="s">
        <v>11</v>
      </c>
      <c r="G191" s="11">
        <v>8.9052519737972652E-2</v>
      </c>
      <c r="H191" s="11">
        <v>11.866</v>
      </c>
      <c r="I191" s="11"/>
    </row>
    <row r="192" spans="1:9" x14ac:dyDescent="0.25">
      <c r="A192" s="30">
        <v>35579</v>
      </c>
      <c r="B192" s="30" t="s">
        <v>7</v>
      </c>
      <c r="C192" s="30">
        <v>1995</v>
      </c>
      <c r="D192" s="30" t="s">
        <v>107</v>
      </c>
      <c r="E192" s="30" t="s">
        <v>133</v>
      </c>
      <c r="F192" s="30" t="s">
        <v>11</v>
      </c>
      <c r="G192" s="11">
        <v>5.6048953580003134E-2</v>
      </c>
      <c r="H192" s="11">
        <v>35.415999999999997</v>
      </c>
      <c r="I192" s="11"/>
    </row>
    <row r="193" spans="1:9" x14ac:dyDescent="0.25">
      <c r="A193" s="30">
        <v>35581</v>
      </c>
      <c r="B193" s="30" t="s">
        <v>7</v>
      </c>
      <c r="C193" s="30">
        <v>1995</v>
      </c>
      <c r="D193" s="30" t="s">
        <v>107</v>
      </c>
      <c r="E193" s="30" t="s">
        <v>133</v>
      </c>
      <c r="F193" s="30" t="s">
        <v>11</v>
      </c>
      <c r="G193" s="11">
        <v>5.1340854415528318E-2</v>
      </c>
      <c r="H193" s="11">
        <v>5.1360000000000001</v>
      </c>
      <c r="I193" s="11"/>
    </row>
    <row r="194" spans="1:9" x14ac:dyDescent="0.25">
      <c r="A194" s="30">
        <v>35582</v>
      </c>
      <c r="B194" s="30" t="s">
        <v>7</v>
      </c>
      <c r="C194" s="30">
        <v>1995</v>
      </c>
      <c r="D194" s="30" t="s">
        <v>107</v>
      </c>
      <c r="E194" s="30" t="s">
        <v>133</v>
      </c>
      <c r="F194" s="30" t="s">
        <v>11</v>
      </c>
      <c r="G194" s="11">
        <v>0.19722281453238985</v>
      </c>
      <c r="H194" s="11">
        <v>16.509</v>
      </c>
      <c r="I194" s="11"/>
    </row>
    <row r="195" spans="1:9" x14ac:dyDescent="0.25">
      <c r="A195" s="30">
        <v>35584</v>
      </c>
      <c r="B195" s="30" t="s">
        <v>7</v>
      </c>
      <c r="C195" s="30">
        <v>1995</v>
      </c>
      <c r="D195" s="30" t="s">
        <v>107</v>
      </c>
      <c r="E195" s="30" t="s">
        <v>133</v>
      </c>
      <c r="F195" s="30" t="s">
        <v>11</v>
      </c>
      <c r="G195" s="11">
        <v>0.27048633637688801</v>
      </c>
      <c r="H195" s="11">
        <v>34.392000000000003</v>
      </c>
      <c r="I195" s="11"/>
    </row>
    <row r="196" spans="1:9" x14ac:dyDescent="0.25">
      <c r="A196" s="30">
        <v>35585</v>
      </c>
      <c r="B196" s="30" t="s">
        <v>7</v>
      </c>
      <c r="C196" s="30">
        <v>1995</v>
      </c>
      <c r="D196" s="30" t="s">
        <v>107</v>
      </c>
      <c r="E196" s="30" t="s">
        <v>133</v>
      </c>
      <c r="F196" s="30" t="s">
        <v>11</v>
      </c>
      <c r="G196" s="11">
        <v>0.10635840311464707</v>
      </c>
      <c r="H196" s="11">
        <v>32.146000000000001</v>
      </c>
      <c r="I196" s="11"/>
    </row>
    <row r="197" spans="1:9" x14ac:dyDescent="0.25">
      <c r="A197" s="30">
        <v>35587</v>
      </c>
      <c r="B197" s="30" t="s">
        <v>7</v>
      </c>
      <c r="C197" s="30">
        <v>1995</v>
      </c>
      <c r="D197" s="30" t="s">
        <v>107</v>
      </c>
      <c r="E197" s="30" t="s">
        <v>133</v>
      </c>
      <c r="F197" s="30" t="s">
        <v>11</v>
      </c>
      <c r="G197" s="11"/>
      <c r="H197" s="11">
        <v>33.999000000000002</v>
      </c>
      <c r="I197" s="11"/>
    </row>
    <row r="198" spans="1:9" x14ac:dyDescent="0.25">
      <c r="A198" s="30">
        <v>35588</v>
      </c>
      <c r="B198" s="30" t="s">
        <v>7</v>
      </c>
      <c r="C198" s="30">
        <v>1996</v>
      </c>
      <c r="D198" s="30" t="s">
        <v>107</v>
      </c>
      <c r="E198" s="30" t="s">
        <v>133</v>
      </c>
      <c r="F198" s="30" t="s">
        <v>11</v>
      </c>
      <c r="G198" s="11">
        <v>8.5182309010765359E-2</v>
      </c>
      <c r="H198" s="11">
        <v>29.652999999999999</v>
      </c>
      <c r="I198" s="11"/>
    </row>
    <row r="199" spans="1:9" x14ac:dyDescent="0.25">
      <c r="A199" s="30">
        <v>35589</v>
      </c>
      <c r="B199" s="30" t="s">
        <v>7</v>
      </c>
      <c r="C199" s="30">
        <v>1996</v>
      </c>
      <c r="D199" s="30" t="s">
        <v>107</v>
      </c>
      <c r="E199" s="30" t="s">
        <v>133</v>
      </c>
      <c r="F199" s="30" t="s">
        <v>11</v>
      </c>
      <c r="G199" s="11">
        <v>0.13233528323955335</v>
      </c>
      <c r="H199" s="11">
        <v>50.622</v>
      </c>
      <c r="I199" s="11"/>
    </row>
    <row r="200" spans="1:9" x14ac:dyDescent="0.25">
      <c r="A200" s="30">
        <v>35592</v>
      </c>
      <c r="B200" s="30" t="s">
        <v>7</v>
      </c>
      <c r="C200" s="30">
        <v>1996</v>
      </c>
      <c r="D200" s="30" t="s">
        <v>107</v>
      </c>
      <c r="E200" s="30" t="s">
        <v>133</v>
      </c>
      <c r="F200" s="30" t="s">
        <v>11</v>
      </c>
      <c r="G200" s="11">
        <v>0.12519226094194211</v>
      </c>
      <c r="H200" s="11">
        <v>34.009</v>
      </c>
      <c r="I200" s="11"/>
    </row>
    <row r="201" spans="1:9" x14ac:dyDescent="0.25">
      <c r="A201" s="30">
        <v>35593</v>
      </c>
      <c r="B201" s="30" t="s">
        <v>7</v>
      </c>
      <c r="C201" s="30">
        <v>1996</v>
      </c>
      <c r="D201" s="30" t="s">
        <v>107</v>
      </c>
      <c r="E201" s="30" t="s">
        <v>133</v>
      </c>
      <c r="F201" s="30" t="s">
        <v>11</v>
      </c>
      <c r="G201" s="11">
        <v>0.24503020457274699</v>
      </c>
      <c r="H201" s="11">
        <v>32.383000000000003</v>
      </c>
      <c r="I201" s="11"/>
    </row>
    <row r="202" spans="1:9" x14ac:dyDescent="0.25">
      <c r="A202" s="30">
        <v>35594</v>
      </c>
      <c r="B202" s="30" t="s">
        <v>7</v>
      </c>
      <c r="C202" s="30">
        <v>1996</v>
      </c>
      <c r="D202" s="30" t="s">
        <v>107</v>
      </c>
      <c r="E202" s="30" t="s">
        <v>133</v>
      </c>
      <c r="F202" s="30" t="s">
        <v>11</v>
      </c>
      <c r="G202" s="11">
        <v>0.12522591155346469</v>
      </c>
      <c r="H202" s="11">
        <v>53.081000000000003</v>
      </c>
      <c r="I202" s="11"/>
    </row>
    <row r="203" spans="1:9" x14ac:dyDescent="0.25">
      <c r="A203" s="30">
        <v>36602</v>
      </c>
      <c r="B203" s="30" t="s">
        <v>7</v>
      </c>
      <c r="C203" s="30">
        <v>2007</v>
      </c>
      <c r="D203" s="30" t="s">
        <v>107</v>
      </c>
      <c r="E203" s="30" t="s">
        <v>133</v>
      </c>
      <c r="F203" s="30" t="s">
        <v>11</v>
      </c>
      <c r="G203" s="11"/>
      <c r="H203" s="11"/>
      <c r="I203" s="11">
        <v>4.0028629999999996</v>
      </c>
    </row>
    <row r="204" spans="1:9" x14ac:dyDescent="0.25">
      <c r="A204" s="30">
        <v>36606</v>
      </c>
      <c r="B204" s="30" t="s">
        <v>7</v>
      </c>
      <c r="C204" s="30">
        <v>2007</v>
      </c>
      <c r="D204" s="30" t="s">
        <v>107</v>
      </c>
      <c r="E204" s="30" t="s">
        <v>133</v>
      </c>
      <c r="F204" s="30" t="s">
        <v>11</v>
      </c>
      <c r="G204" s="11"/>
      <c r="H204" s="11"/>
      <c r="I204" s="11">
        <v>3.0264600000000002</v>
      </c>
    </row>
    <row r="205" spans="1:9" x14ac:dyDescent="0.25">
      <c r="A205" s="30">
        <v>36607</v>
      </c>
      <c r="B205" s="30" t="s">
        <v>7</v>
      </c>
      <c r="C205" s="30">
        <v>2007</v>
      </c>
      <c r="D205" s="30" t="s">
        <v>107</v>
      </c>
      <c r="E205" s="30" t="s">
        <v>133</v>
      </c>
      <c r="F205" s="30" t="s">
        <v>11</v>
      </c>
      <c r="G205" s="11"/>
      <c r="H205" s="11"/>
      <c r="I205" s="11">
        <v>2.3558729999999999</v>
      </c>
    </row>
    <row r="206" spans="1:9" x14ac:dyDescent="0.25">
      <c r="A206" s="30">
        <v>36610</v>
      </c>
      <c r="B206" s="30" t="s">
        <v>7</v>
      </c>
      <c r="C206" s="30">
        <v>2007</v>
      </c>
      <c r="D206" s="30" t="s">
        <v>107</v>
      </c>
      <c r="E206" s="30" t="s">
        <v>133</v>
      </c>
      <c r="F206" s="30" t="s">
        <v>11</v>
      </c>
      <c r="G206" s="11"/>
      <c r="H206" s="11"/>
      <c r="I206" s="11">
        <v>4.8139279999999998</v>
      </c>
    </row>
    <row r="207" spans="1:9" x14ac:dyDescent="0.25">
      <c r="A207" s="30">
        <v>36613</v>
      </c>
      <c r="B207" s="30" t="s">
        <v>7</v>
      </c>
      <c r="C207" s="30">
        <v>2007</v>
      </c>
      <c r="D207" s="30" t="s">
        <v>107</v>
      </c>
      <c r="E207" s="30" t="s">
        <v>133</v>
      </c>
      <c r="F207" s="30" t="s">
        <v>11</v>
      </c>
      <c r="G207" s="11"/>
      <c r="H207" s="11"/>
      <c r="I207" s="11">
        <v>1.830608</v>
      </c>
    </row>
    <row r="208" spans="1:9" x14ac:dyDescent="0.25">
      <c r="A208" s="30">
        <v>36616</v>
      </c>
      <c r="B208" s="30" t="s">
        <v>7</v>
      </c>
      <c r="C208" s="30">
        <v>2007</v>
      </c>
      <c r="D208" s="30" t="s">
        <v>107</v>
      </c>
      <c r="E208" s="30" t="s">
        <v>133</v>
      </c>
      <c r="F208" s="30" t="s">
        <v>11</v>
      </c>
      <c r="G208" s="11"/>
      <c r="H208" s="11"/>
      <c r="I208" s="11">
        <v>4.0106140000000003</v>
      </c>
    </row>
    <row r="209" spans="1:9" x14ac:dyDescent="0.25">
      <c r="A209" s="30">
        <v>36622</v>
      </c>
      <c r="B209" s="30" t="s">
        <v>7</v>
      </c>
      <c r="C209" s="30">
        <v>2008</v>
      </c>
      <c r="D209" s="30" t="s">
        <v>107</v>
      </c>
      <c r="E209" s="30" t="s">
        <v>133</v>
      </c>
      <c r="F209" s="30" t="s">
        <v>11</v>
      </c>
      <c r="G209" s="11"/>
      <c r="H209" s="11"/>
      <c r="I209" s="11">
        <v>4.3010809999999999</v>
      </c>
    </row>
    <row r="210" spans="1:9" x14ac:dyDescent="0.25">
      <c r="A210" s="30">
        <v>36624</v>
      </c>
      <c r="B210" s="30" t="s">
        <v>7</v>
      </c>
      <c r="C210" s="30">
        <v>2008</v>
      </c>
      <c r="D210" s="30" t="s">
        <v>107</v>
      </c>
      <c r="E210" s="30" t="s">
        <v>133</v>
      </c>
      <c r="F210" s="30" t="s">
        <v>11</v>
      </c>
      <c r="G210" s="11"/>
      <c r="H210" s="11"/>
      <c r="I210" s="11">
        <v>16.422131</v>
      </c>
    </row>
    <row r="211" spans="1:9" x14ac:dyDescent="0.25">
      <c r="A211" s="30">
        <v>36626</v>
      </c>
      <c r="B211" s="30" t="s">
        <v>7</v>
      </c>
      <c r="C211" s="30">
        <v>2008</v>
      </c>
      <c r="D211" s="30" t="s">
        <v>107</v>
      </c>
      <c r="E211" s="30" t="s">
        <v>133</v>
      </c>
      <c r="F211" s="30" t="s">
        <v>11</v>
      </c>
      <c r="G211" s="11"/>
      <c r="H211" s="11"/>
      <c r="I211" s="11">
        <v>0.98163599999999995</v>
      </c>
    </row>
    <row r="212" spans="1:9" x14ac:dyDescent="0.25">
      <c r="A212" s="30">
        <v>36627</v>
      </c>
      <c r="B212" s="30" t="s">
        <v>7</v>
      </c>
      <c r="C212" s="30">
        <v>2008</v>
      </c>
      <c r="D212" s="30" t="s">
        <v>107</v>
      </c>
      <c r="E212" s="30" t="s">
        <v>133</v>
      </c>
      <c r="F212" s="30" t="s">
        <v>11</v>
      </c>
      <c r="G212" s="11"/>
      <c r="H212" s="11"/>
      <c r="I212" s="11">
        <v>0.93938200000000005</v>
      </c>
    </row>
    <row r="213" spans="1:9" x14ac:dyDescent="0.25">
      <c r="A213" s="30">
        <v>36628</v>
      </c>
      <c r="B213" s="30" t="s">
        <v>7</v>
      </c>
      <c r="C213" s="30">
        <v>2008</v>
      </c>
      <c r="D213" s="30" t="s">
        <v>107</v>
      </c>
      <c r="E213" s="30" t="s">
        <v>133</v>
      </c>
      <c r="F213" s="30" t="s">
        <v>11</v>
      </c>
      <c r="G213" s="11"/>
      <c r="H213" s="11"/>
      <c r="I213" s="11">
        <v>5.4889859999999997</v>
      </c>
    </row>
    <row r="214" spans="1:9" x14ac:dyDescent="0.25">
      <c r="A214" s="30">
        <v>36630</v>
      </c>
      <c r="B214" s="30" t="s">
        <v>7</v>
      </c>
      <c r="C214" s="30">
        <v>2008</v>
      </c>
      <c r="D214" s="30" t="s">
        <v>107</v>
      </c>
      <c r="E214" s="30" t="s">
        <v>133</v>
      </c>
      <c r="F214" s="30" t="s">
        <v>11</v>
      </c>
      <c r="G214" s="11"/>
      <c r="H214" s="11"/>
      <c r="I214" s="11">
        <v>0.41188599999999997</v>
      </c>
    </row>
    <row r="215" spans="1:9" x14ac:dyDescent="0.25">
      <c r="A215" s="30">
        <v>36631</v>
      </c>
      <c r="B215" s="30" t="s">
        <v>7</v>
      </c>
      <c r="C215" s="30">
        <v>2008</v>
      </c>
      <c r="D215" s="30" t="s">
        <v>107</v>
      </c>
      <c r="E215" s="30" t="s">
        <v>133</v>
      </c>
      <c r="F215" s="30" t="s">
        <v>11</v>
      </c>
      <c r="G215" s="11"/>
      <c r="H215" s="11"/>
      <c r="I215" s="11">
        <v>0.341443</v>
      </c>
    </row>
    <row r="216" spans="1:9" x14ac:dyDescent="0.25">
      <c r="A216" s="30">
        <v>39473</v>
      </c>
      <c r="B216" s="30" t="s">
        <v>7</v>
      </c>
      <c r="C216" s="30">
        <v>2010</v>
      </c>
      <c r="D216" s="30" t="s">
        <v>107</v>
      </c>
      <c r="E216" s="30" t="s">
        <v>133</v>
      </c>
      <c r="F216" s="30" t="s">
        <v>11</v>
      </c>
      <c r="G216" s="11">
        <v>0.13517412970965281</v>
      </c>
      <c r="H216" s="11">
        <v>9.0125144478301991</v>
      </c>
      <c r="I216" s="11">
        <v>9.2260000000000009</v>
      </c>
    </row>
    <row r="217" spans="1:9" x14ac:dyDescent="0.25">
      <c r="A217" s="30">
        <v>39485</v>
      </c>
      <c r="B217" s="30" t="s">
        <v>7</v>
      </c>
      <c r="C217" s="30">
        <v>2010</v>
      </c>
      <c r="D217" s="30" t="s">
        <v>107</v>
      </c>
      <c r="E217" s="30" t="s">
        <v>133</v>
      </c>
      <c r="F217" s="30" t="s">
        <v>11</v>
      </c>
      <c r="G217" s="11"/>
      <c r="H217" s="11">
        <v>9.7121864228265036</v>
      </c>
      <c r="I217" s="11">
        <v>6.8040000000000003</v>
      </c>
    </row>
    <row r="218" spans="1:9" x14ac:dyDescent="0.25">
      <c r="A218" s="30">
        <v>39486</v>
      </c>
      <c r="B218" s="30" t="s">
        <v>7</v>
      </c>
      <c r="C218" s="30">
        <v>2010</v>
      </c>
      <c r="D218" s="30" t="s">
        <v>107</v>
      </c>
      <c r="E218" s="30" t="s">
        <v>133</v>
      </c>
      <c r="F218" s="30" t="s">
        <v>11</v>
      </c>
      <c r="G218" s="11">
        <v>0.15408892906593608</v>
      </c>
      <c r="H218" s="11">
        <v>18.074002442996736</v>
      </c>
      <c r="I218" s="11">
        <v>5.4770000000000003</v>
      </c>
    </row>
    <row r="219" spans="1:9" x14ac:dyDescent="0.25">
      <c r="A219" s="30">
        <v>39487</v>
      </c>
      <c r="B219" s="30" t="s">
        <v>7</v>
      </c>
      <c r="C219" s="30">
        <v>2010</v>
      </c>
      <c r="D219" s="30" t="s">
        <v>107</v>
      </c>
      <c r="E219" s="30" t="s">
        <v>133</v>
      </c>
      <c r="F219" s="30" t="s">
        <v>11</v>
      </c>
      <c r="G219" s="11">
        <v>0.18582746580297574</v>
      </c>
      <c r="H219" s="11">
        <v>19.672516625103903</v>
      </c>
      <c r="I219" s="11">
        <v>8.718</v>
      </c>
    </row>
    <row r="220" spans="1:9" x14ac:dyDescent="0.25">
      <c r="A220" s="30">
        <v>39489</v>
      </c>
      <c r="B220" s="30" t="s">
        <v>7</v>
      </c>
      <c r="C220" s="30">
        <v>2010</v>
      </c>
      <c r="D220" s="30" t="s">
        <v>107</v>
      </c>
      <c r="E220" s="30" t="s">
        <v>133</v>
      </c>
      <c r="F220" s="30" t="s">
        <v>11</v>
      </c>
      <c r="G220" s="11">
        <v>0.10200243387232584</v>
      </c>
      <c r="H220" s="11">
        <v>10.877147008718309</v>
      </c>
      <c r="I220" s="11"/>
    </row>
    <row r="221" spans="1:9" x14ac:dyDescent="0.25">
      <c r="A221" s="30">
        <v>39712</v>
      </c>
      <c r="B221" s="30" t="s">
        <v>7</v>
      </c>
      <c r="C221" s="30">
        <v>2008</v>
      </c>
      <c r="D221" s="30" t="s">
        <v>107</v>
      </c>
      <c r="E221" s="30" t="s">
        <v>133</v>
      </c>
      <c r="F221" s="30" t="s">
        <v>11</v>
      </c>
      <c r="G221" s="11">
        <v>0.17393168998461672</v>
      </c>
      <c r="H221" s="11">
        <v>6.5262055177928842</v>
      </c>
      <c r="I221" s="11">
        <v>2.242</v>
      </c>
    </row>
    <row r="222" spans="1:9" x14ac:dyDescent="0.25">
      <c r="A222" s="30">
        <v>39716</v>
      </c>
      <c r="B222" s="30" t="s">
        <v>7</v>
      </c>
      <c r="C222" s="30">
        <v>2008</v>
      </c>
      <c r="D222" s="30" t="s">
        <v>107</v>
      </c>
      <c r="E222" s="30" t="s">
        <v>133</v>
      </c>
      <c r="F222" s="30" t="s">
        <v>11</v>
      </c>
      <c r="G222" s="11">
        <v>0.14695282097034879</v>
      </c>
      <c r="H222" s="11">
        <v>25.702354838709677</v>
      </c>
      <c r="I222" s="11">
        <v>9.9710249999999991</v>
      </c>
    </row>
    <row r="223" spans="1:9" x14ac:dyDescent="0.25">
      <c r="A223" s="30">
        <v>39722</v>
      </c>
      <c r="B223" s="30" t="s">
        <v>7</v>
      </c>
      <c r="C223" s="30">
        <v>2008</v>
      </c>
      <c r="D223" s="30" t="s">
        <v>107</v>
      </c>
      <c r="E223" s="30" t="s">
        <v>133</v>
      </c>
      <c r="F223" s="30" t="s">
        <v>11</v>
      </c>
      <c r="G223" s="11">
        <v>9.2491589507516819E-2</v>
      </c>
      <c r="H223" s="11">
        <v>7.3331628371628375</v>
      </c>
      <c r="I223" s="11">
        <v>3.363683</v>
      </c>
    </row>
    <row r="224" spans="1:9" x14ac:dyDescent="0.25">
      <c r="A224" s="30">
        <v>39729</v>
      </c>
      <c r="B224" s="30" t="s">
        <v>7</v>
      </c>
      <c r="C224" s="30">
        <v>2008</v>
      </c>
      <c r="D224" s="30" t="s">
        <v>107</v>
      </c>
      <c r="E224" s="30" t="s">
        <v>133</v>
      </c>
      <c r="F224" s="30" t="s">
        <v>11</v>
      </c>
      <c r="G224" s="11">
        <v>9.4523594110413112E-2</v>
      </c>
      <c r="H224" s="11">
        <v>18.472631578947368</v>
      </c>
      <c r="I224" s="11">
        <v>8.4102750000000004</v>
      </c>
    </row>
    <row r="225" spans="1:9" x14ac:dyDescent="0.25">
      <c r="A225" s="30">
        <v>39800</v>
      </c>
      <c r="B225" s="30" t="s">
        <v>7</v>
      </c>
      <c r="C225" s="30">
        <v>2008</v>
      </c>
      <c r="D225" s="30" t="s">
        <v>107</v>
      </c>
      <c r="E225" s="30" t="s">
        <v>133</v>
      </c>
      <c r="F225" s="30" t="s">
        <v>11</v>
      </c>
      <c r="G225" s="11"/>
      <c r="H225" s="11"/>
      <c r="I225" s="11">
        <v>6.8900589999999999</v>
      </c>
    </row>
    <row r="226" spans="1:9" x14ac:dyDescent="0.25">
      <c r="A226" s="30" t="s">
        <v>28</v>
      </c>
      <c r="B226" s="30" t="s">
        <v>7</v>
      </c>
      <c r="C226" s="30">
        <v>2009</v>
      </c>
      <c r="D226" s="30" t="s">
        <v>107</v>
      </c>
      <c r="E226" s="30" t="s">
        <v>133</v>
      </c>
      <c r="F226" s="30" t="s">
        <v>11</v>
      </c>
      <c r="G226" s="11">
        <v>0.16748822028473581</v>
      </c>
      <c r="H226" s="11"/>
      <c r="I226" s="11">
        <v>8.5820000000000007</v>
      </c>
    </row>
    <row r="227" spans="1:9" x14ac:dyDescent="0.25">
      <c r="A227" s="30">
        <v>43102</v>
      </c>
      <c r="B227" s="30" t="s">
        <v>7</v>
      </c>
      <c r="C227" s="30">
        <v>2011</v>
      </c>
      <c r="D227" s="30" t="s">
        <v>107</v>
      </c>
      <c r="E227" s="30" t="s">
        <v>133</v>
      </c>
      <c r="F227" s="30" t="s">
        <v>11</v>
      </c>
      <c r="G227" s="11"/>
      <c r="H227" s="11">
        <v>9.4932193278981902</v>
      </c>
      <c r="I227" s="11">
        <v>19.07</v>
      </c>
    </row>
    <row r="228" spans="1:9" x14ac:dyDescent="0.25">
      <c r="A228" s="30">
        <v>43103</v>
      </c>
      <c r="B228" s="30" t="s">
        <v>7</v>
      </c>
      <c r="C228" s="30">
        <v>2011</v>
      </c>
      <c r="D228" s="30" t="s">
        <v>107</v>
      </c>
      <c r="E228" s="30" t="s">
        <v>133</v>
      </c>
      <c r="F228" s="30" t="s">
        <v>11</v>
      </c>
      <c r="G228" s="11">
        <v>4.7152371422873672E-2</v>
      </c>
      <c r="H228" s="11">
        <v>17.739325432999085</v>
      </c>
      <c r="I228" s="11">
        <v>6.72</v>
      </c>
    </row>
    <row r="229" spans="1:9" x14ac:dyDescent="0.25">
      <c r="A229" s="30">
        <v>43104</v>
      </c>
      <c r="B229" s="30" t="s">
        <v>7</v>
      </c>
      <c r="C229" s="30">
        <v>2011</v>
      </c>
      <c r="D229" s="30" t="s">
        <v>107</v>
      </c>
      <c r="E229" s="30" t="s">
        <v>133</v>
      </c>
      <c r="F229" s="30" t="s">
        <v>11</v>
      </c>
      <c r="G229" s="11">
        <v>9.1102818058399884E-2</v>
      </c>
      <c r="H229" s="11">
        <v>18.546652681503101</v>
      </c>
      <c r="I229" s="11">
        <v>4.0999999999999996</v>
      </c>
    </row>
    <row r="230" spans="1:9" x14ac:dyDescent="0.25">
      <c r="A230" s="30">
        <v>43105</v>
      </c>
      <c r="B230" s="30" t="s">
        <v>7</v>
      </c>
      <c r="C230" s="30">
        <v>2011</v>
      </c>
      <c r="D230" s="30" t="s">
        <v>107</v>
      </c>
      <c r="E230" s="30" t="s">
        <v>133</v>
      </c>
      <c r="F230" s="30" t="s">
        <v>11</v>
      </c>
      <c r="G230" s="11">
        <v>0.14841594507927014</v>
      </c>
      <c r="H230" s="11">
        <v>12.547275886742309</v>
      </c>
      <c r="I230" s="11">
        <v>6.38</v>
      </c>
    </row>
    <row r="231" spans="1:9" x14ac:dyDescent="0.25">
      <c r="A231" s="30">
        <v>43106</v>
      </c>
      <c r="B231" s="30" t="s">
        <v>7</v>
      </c>
      <c r="C231" s="30">
        <v>2011</v>
      </c>
      <c r="D231" s="30" t="s">
        <v>107</v>
      </c>
      <c r="E231" s="30" t="s">
        <v>133</v>
      </c>
      <c r="F231" s="30" t="s">
        <v>11</v>
      </c>
      <c r="G231" s="11"/>
      <c r="H231" s="11">
        <v>13.395532756225288</v>
      </c>
      <c r="I231" s="11">
        <v>4.57</v>
      </c>
    </row>
    <row r="232" spans="1:9" x14ac:dyDescent="0.25">
      <c r="A232" s="30">
        <v>43107</v>
      </c>
      <c r="B232" s="30" t="s">
        <v>7</v>
      </c>
      <c r="C232" s="30">
        <v>2011</v>
      </c>
      <c r="D232" s="30" t="s">
        <v>107</v>
      </c>
      <c r="E232" s="30" t="s">
        <v>133</v>
      </c>
      <c r="F232" s="30" t="s">
        <v>11</v>
      </c>
      <c r="G232" s="11">
        <v>9.9402851955136567E-2</v>
      </c>
      <c r="H232" s="11">
        <v>11.497788752946459</v>
      </c>
      <c r="I232" s="11">
        <v>6.2</v>
      </c>
    </row>
    <row r="233" spans="1:9" x14ac:dyDescent="0.25">
      <c r="A233" s="30">
        <v>43110</v>
      </c>
      <c r="B233" s="30" t="s">
        <v>7</v>
      </c>
      <c r="C233" s="30">
        <v>2011</v>
      </c>
      <c r="D233" s="30" t="s">
        <v>107</v>
      </c>
      <c r="E233" s="30" t="s">
        <v>133</v>
      </c>
      <c r="F233" s="30" t="s">
        <v>11</v>
      </c>
      <c r="G233" s="11">
        <v>7.3654943042124887E-2</v>
      </c>
      <c r="H233" s="11">
        <v>11.89532117367169</v>
      </c>
      <c r="I233" s="11">
        <v>5</v>
      </c>
    </row>
    <row r="234" spans="1:9" x14ac:dyDescent="0.25">
      <c r="A234" s="30">
        <v>46751</v>
      </c>
      <c r="B234" s="30" t="s">
        <v>7</v>
      </c>
      <c r="C234" s="30">
        <v>2012</v>
      </c>
      <c r="D234" s="30" t="s">
        <v>107</v>
      </c>
      <c r="E234" s="30" t="s">
        <v>133</v>
      </c>
      <c r="F234" s="30" t="s">
        <v>11</v>
      </c>
      <c r="G234" s="11">
        <v>3.1E-2</v>
      </c>
      <c r="H234" s="11">
        <v>13.228365337200351</v>
      </c>
      <c r="I234" s="11">
        <v>3.34</v>
      </c>
    </row>
    <row r="235" spans="1:9" x14ac:dyDescent="0.25">
      <c r="A235" s="30">
        <v>46756</v>
      </c>
      <c r="B235" s="30" t="s">
        <v>7</v>
      </c>
      <c r="C235" s="30">
        <v>2012</v>
      </c>
      <c r="D235" s="30" t="s">
        <v>107</v>
      </c>
      <c r="E235" s="30" t="s">
        <v>133</v>
      </c>
      <c r="F235" s="30" t="s">
        <v>11</v>
      </c>
      <c r="G235" s="11">
        <v>5.7834719797250557E-2</v>
      </c>
      <c r="H235" s="11">
        <v>10.006253844576584</v>
      </c>
      <c r="I235" s="11">
        <v>5.32</v>
      </c>
    </row>
    <row r="236" spans="1:9" x14ac:dyDescent="0.25">
      <c r="A236" s="30">
        <v>46758</v>
      </c>
      <c r="B236" s="30" t="s">
        <v>7</v>
      </c>
      <c r="C236" s="30">
        <v>2012</v>
      </c>
      <c r="D236" s="30" t="s">
        <v>107</v>
      </c>
      <c r="E236" s="30" t="s">
        <v>133</v>
      </c>
      <c r="F236" s="30" t="s">
        <v>11</v>
      </c>
      <c r="G236" s="11">
        <v>3.2899999999999999E-2</v>
      </c>
      <c r="H236" s="11">
        <v>14.861190716448032</v>
      </c>
      <c r="I236" s="11">
        <v>6.84</v>
      </c>
    </row>
    <row r="237" spans="1:9" x14ac:dyDescent="0.25">
      <c r="A237" s="30">
        <v>46759</v>
      </c>
      <c r="B237" s="30" t="s">
        <v>7</v>
      </c>
      <c r="C237" s="30">
        <v>2012</v>
      </c>
      <c r="D237" s="30" t="s">
        <v>107</v>
      </c>
      <c r="E237" s="30" t="s">
        <v>133</v>
      </c>
      <c r="F237" s="30" t="s">
        <v>11</v>
      </c>
      <c r="G237" s="11">
        <v>0.15693843275120709</v>
      </c>
      <c r="H237" s="11">
        <v>15.322974194196204</v>
      </c>
      <c r="I237" s="11"/>
    </row>
    <row r="238" spans="1:9" x14ac:dyDescent="0.25">
      <c r="A238" s="30">
        <v>46760</v>
      </c>
      <c r="B238" s="30" t="s">
        <v>7</v>
      </c>
      <c r="C238" s="30">
        <v>2012</v>
      </c>
      <c r="D238" s="30" t="s">
        <v>107</v>
      </c>
      <c r="E238" s="30" t="s">
        <v>133</v>
      </c>
      <c r="F238" s="30" t="s">
        <v>11</v>
      </c>
      <c r="G238" s="11">
        <v>2.6599999999999999E-2</v>
      </c>
      <c r="H238" s="11">
        <v>20.376098595817759</v>
      </c>
      <c r="I238" s="11">
        <v>5.48</v>
      </c>
    </row>
    <row r="239" spans="1:9" x14ac:dyDescent="0.25">
      <c r="A239" s="30">
        <v>48701</v>
      </c>
      <c r="B239" s="30" t="s">
        <v>7</v>
      </c>
      <c r="C239" s="30">
        <v>2013</v>
      </c>
      <c r="D239" s="30" t="s">
        <v>107</v>
      </c>
      <c r="E239" s="30" t="s">
        <v>133</v>
      </c>
      <c r="F239" s="30" t="s">
        <v>11</v>
      </c>
      <c r="G239" s="11"/>
      <c r="H239" s="11">
        <v>15.74101637750644</v>
      </c>
      <c r="I239" s="11">
        <v>4.21</v>
      </c>
    </row>
    <row r="240" spans="1:9" x14ac:dyDescent="0.25">
      <c r="A240" s="30">
        <v>48702</v>
      </c>
      <c r="B240" s="30" t="s">
        <v>7</v>
      </c>
      <c r="C240" s="30">
        <v>2013</v>
      </c>
      <c r="D240" s="30" t="s">
        <v>107</v>
      </c>
      <c r="E240" s="30" t="s">
        <v>133</v>
      </c>
      <c r="F240" s="30" t="s">
        <v>11</v>
      </c>
      <c r="G240" s="11">
        <v>6.5362871234822512E-2</v>
      </c>
      <c r="H240" s="11">
        <v>34.994641199517723</v>
      </c>
      <c r="I240" s="11">
        <v>6.39</v>
      </c>
    </row>
    <row r="241" spans="1:9" x14ac:dyDescent="0.25">
      <c r="A241" s="30">
        <v>48704</v>
      </c>
      <c r="B241" s="30" t="s">
        <v>7</v>
      </c>
      <c r="C241" s="30">
        <v>2013</v>
      </c>
      <c r="D241" s="30" t="s">
        <v>107</v>
      </c>
      <c r="E241" s="30" t="s">
        <v>133</v>
      </c>
      <c r="F241" s="30" t="s">
        <v>11</v>
      </c>
      <c r="G241" s="11">
        <v>6.6819628750340046E-2</v>
      </c>
      <c r="H241" s="11">
        <v>39.276805951873257</v>
      </c>
      <c r="I241" s="11">
        <v>5.61</v>
      </c>
    </row>
    <row r="242" spans="1:9" x14ac:dyDescent="0.25">
      <c r="A242" s="30">
        <v>48710</v>
      </c>
      <c r="B242" s="30" t="s">
        <v>7</v>
      </c>
      <c r="C242" s="30">
        <v>2013</v>
      </c>
      <c r="D242" s="30" t="s">
        <v>107</v>
      </c>
      <c r="E242" s="30" t="s">
        <v>133</v>
      </c>
      <c r="F242" s="30" t="s">
        <v>11</v>
      </c>
      <c r="G242" s="11">
        <v>0.20190517805117569</v>
      </c>
      <c r="H242" s="11">
        <v>32.838544937226892</v>
      </c>
      <c r="I242" s="11">
        <v>8.92</v>
      </c>
    </row>
    <row r="243" spans="1:9" x14ac:dyDescent="0.25">
      <c r="A243" s="30">
        <v>50414</v>
      </c>
      <c r="B243" s="30" t="s">
        <v>7</v>
      </c>
      <c r="C243" s="30">
        <v>2015</v>
      </c>
      <c r="D243" s="30" t="s">
        <v>107</v>
      </c>
      <c r="E243" s="30" t="s">
        <v>133</v>
      </c>
      <c r="F243" s="30" t="s">
        <v>11</v>
      </c>
      <c r="G243" s="11">
        <v>2.58E-2</v>
      </c>
      <c r="H243" s="11">
        <v>12.54</v>
      </c>
      <c r="I243" s="11">
        <v>7.3869999999999996</v>
      </c>
    </row>
    <row r="244" spans="1:9" x14ac:dyDescent="0.25">
      <c r="A244" s="30">
        <v>50415</v>
      </c>
      <c r="B244" s="30" t="s">
        <v>7</v>
      </c>
      <c r="C244" s="30">
        <v>2015</v>
      </c>
      <c r="D244" s="30" t="s">
        <v>107</v>
      </c>
      <c r="E244" s="30" t="s">
        <v>133</v>
      </c>
      <c r="F244" s="30" t="s">
        <v>11</v>
      </c>
      <c r="G244" s="11">
        <v>9.5722512440955365E-2</v>
      </c>
      <c r="H244" s="11">
        <v>16.25</v>
      </c>
      <c r="I244" s="11">
        <v>6.0869999999999997</v>
      </c>
    </row>
    <row r="245" spans="1:9" x14ac:dyDescent="0.25">
      <c r="A245" s="30">
        <v>50417</v>
      </c>
      <c r="B245" s="30" t="s">
        <v>7</v>
      </c>
      <c r="C245" s="30">
        <v>2015</v>
      </c>
      <c r="D245" s="30" t="s">
        <v>107</v>
      </c>
      <c r="E245" s="30" t="s">
        <v>133</v>
      </c>
      <c r="F245" s="30" t="s">
        <v>11</v>
      </c>
      <c r="G245" s="11">
        <v>0.16603712411291854</v>
      </c>
      <c r="H245" s="11">
        <v>15.22</v>
      </c>
      <c r="I245" s="11">
        <v>6.8879999999999999</v>
      </c>
    </row>
    <row r="246" spans="1:9" x14ac:dyDescent="0.25">
      <c r="A246" s="30">
        <v>50418</v>
      </c>
      <c r="B246" s="30" t="s">
        <v>7</v>
      </c>
      <c r="C246" s="30">
        <v>2015</v>
      </c>
      <c r="D246" s="30" t="s">
        <v>107</v>
      </c>
      <c r="E246" s="30" t="s">
        <v>133</v>
      </c>
      <c r="F246" s="30" t="s">
        <v>11</v>
      </c>
      <c r="G246" s="11">
        <v>3.5099999999999999E-2</v>
      </c>
      <c r="H246" s="11">
        <v>5.24</v>
      </c>
      <c r="I246" s="11">
        <v>2.6070000000000002</v>
      </c>
    </row>
    <row r="247" spans="1:9" x14ac:dyDescent="0.25">
      <c r="A247" s="30">
        <v>53425</v>
      </c>
      <c r="B247" s="30" t="s">
        <v>7</v>
      </c>
      <c r="C247" s="30">
        <v>2016</v>
      </c>
      <c r="D247" s="30" t="s">
        <v>107</v>
      </c>
      <c r="E247" s="30" t="s">
        <v>133</v>
      </c>
      <c r="F247" s="30" t="s">
        <v>11</v>
      </c>
      <c r="G247" s="11"/>
      <c r="H247" s="11">
        <v>20.178387457288999</v>
      </c>
      <c r="I247" s="11">
        <v>6.657</v>
      </c>
    </row>
    <row r="248" spans="1:9" x14ac:dyDescent="0.25">
      <c r="A248" s="30">
        <v>53426</v>
      </c>
      <c r="B248" s="30" t="s">
        <v>7</v>
      </c>
      <c r="C248" s="30">
        <v>2016</v>
      </c>
      <c r="D248" s="30" t="s">
        <v>107</v>
      </c>
      <c r="E248" s="30" t="s">
        <v>133</v>
      </c>
      <c r="F248" s="30" t="s">
        <v>11</v>
      </c>
      <c r="G248" s="11">
        <v>0.10477759719158761</v>
      </c>
      <c r="H248" s="11">
        <v>25.855375492056599</v>
      </c>
      <c r="I248" s="11">
        <v>15.428000000000001</v>
      </c>
    </row>
    <row r="249" spans="1:9" x14ac:dyDescent="0.25">
      <c r="A249" s="30">
        <v>53427</v>
      </c>
      <c r="B249" s="30" t="s">
        <v>7</v>
      </c>
      <c r="C249" s="30">
        <v>2016</v>
      </c>
      <c r="D249" s="30" t="s">
        <v>107</v>
      </c>
      <c r="E249" s="30" t="s">
        <v>133</v>
      </c>
      <c r="F249" s="30" t="s">
        <v>11</v>
      </c>
      <c r="G249" s="11"/>
      <c r="H249" s="11">
        <v>26.510954322928299</v>
      </c>
      <c r="I249" s="11">
        <v>8.64</v>
      </c>
    </row>
    <row r="250" spans="1:9" x14ac:dyDescent="0.25">
      <c r="A250" s="30">
        <v>53428</v>
      </c>
      <c r="B250" s="30" t="s">
        <v>7</v>
      </c>
      <c r="C250" s="30">
        <v>2016</v>
      </c>
      <c r="D250" s="30" t="s">
        <v>107</v>
      </c>
      <c r="E250" s="30" t="s">
        <v>133</v>
      </c>
      <c r="F250" s="30" t="s">
        <v>11</v>
      </c>
      <c r="G250" s="11">
        <v>7.7843000862314118E-2</v>
      </c>
      <c r="H250" s="11">
        <v>15.741548086922799</v>
      </c>
      <c r="I250" s="11">
        <v>9.6620000000000008</v>
      </c>
    </row>
    <row r="251" spans="1:9" x14ac:dyDescent="0.25">
      <c r="A251" s="30">
        <v>53429</v>
      </c>
      <c r="B251" s="30" t="s">
        <v>7</v>
      </c>
      <c r="C251" s="30">
        <v>2016</v>
      </c>
      <c r="D251" s="30" t="s">
        <v>107</v>
      </c>
      <c r="E251" s="30" t="s">
        <v>133</v>
      </c>
      <c r="F251" s="30" t="s">
        <v>11</v>
      </c>
      <c r="G251" s="11">
        <v>0.25201201726640476</v>
      </c>
      <c r="H251" s="11">
        <v>27.7138558057494</v>
      </c>
      <c r="I251" s="11">
        <v>9.6920000000000002</v>
      </c>
    </row>
    <row r="252" spans="1:9" x14ac:dyDescent="0.25">
      <c r="A252" s="30">
        <v>57201</v>
      </c>
      <c r="B252" s="30" t="s">
        <v>7</v>
      </c>
      <c r="C252" s="30">
        <v>2017</v>
      </c>
      <c r="D252" s="30" t="s">
        <v>107</v>
      </c>
      <c r="E252" s="30" t="s">
        <v>133</v>
      </c>
      <c r="F252" s="30" t="s">
        <v>11</v>
      </c>
      <c r="G252" s="11">
        <v>2.5600000000000001E-2</v>
      </c>
      <c r="H252" s="11">
        <v>5.9618784847268698</v>
      </c>
      <c r="I252" s="11">
        <v>7.4</v>
      </c>
    </row>
    <row r="253" spans="1:9" x14ac:dyDescent="0.25">
      <c r="A253" s="30">
        <v>57202</v>
      </c>
      <c r="B253" s="30" t="s">
        <v>7</v>
      </c>
      <c r="C253" s="30">
        <v>2017</v>
      </c>
      <c r="D253" s="30" t="s">
        <v>107</v>
      </c>
      <c r="E253" s="30" t="s">
        <v>133</v>
      </c>
      <c r="F253" s="30" t="s">
        <v>11</v>
      </c>
      <c r="G253" s="11">
        <v>0.10420040041279394</v>
      </c>
      <c r="H253" s="11">
        <v>20.3798503855616</v>
      </c>
      <c r="I253" s="11">
        <v>7.97</v>
      </c>
    </row>
    <row r="254" spans="1:9" x14ac:dyDescent="0.25">
      <c r="A254" s="30">
        <v>57204</v>
      </c>
      <c r="B254" s="30" t="s">
        <v>7</v>
      </c>
      <c r="C254" s="30">
        <v>2017</v>
      </c>
      <c r="D254" s="30" t="s">
        <v>107</v>
      </c>
      <c r="E254" s="30" t="s">
        <v>133</v>
      </c>
      <c r="F254" s="30" t="s">
        <v>11</v>
      </c>
      <c r="G254" s="11">
        <v>0.13395373250556805</v>
      </c>
      <c r="H254" s="11">
        <v>14.8309100518539</v>
      </c>
      <c r="I254" s="11">
        <v>8.4600000000000009</v>
      </c>
    </row>
    <row r="255" spans="1:9" x14ac:dyDescent="0.25">
      <c r="A255" s="30">
        <v>57205</v>
      </c>
      <c r="B255" s="30" t="s">
        <v>7</v>
      </c>
      <c r="C255" s="30">
        <v>2017</v>
      </c>
      <c r="D255" s="30" t="s">
        <v>107</v>
      </c>
      <c r="E255" s="30" t="s">
        <v>133</v>
      </c>
      <c r="F255" s="30" t="s">
        <v>11</v>
      </c>
      <c r="G255" s="11">
        <v>2.7400000000000001E-2</v>
      </c>
      <c r="H255" s="11">
        <v>16.480447031016801</v>
      </c>
      <c r="I255" s="11">
        <v>5.66</v>
      </c>
    </row>
    <row r="256" spans="1:9" x14ac:dyDescent="0.25">
      <c r="A256" s="30">
        <v>57206</v>
      </c>
      <c r="B256" s="30" t="s">
        <v>7</v>
      </c>
      <c r="C256" s="30">
        <v>2017</v>
      </c>
      <c r="D256" s="30" t="s">
        <v>107</v>
      </c>
      <c r="E256" s="30" t="s">
        <v>133</v>
      </c>
      <c r="F256" s="30" t="s">
        <v>11</v>
      </c>
      <c r="G256" s="11">
        <v>8.4344627336655917E-2</v>
      </c>
      <c r="H256" s="11">
        <v>17.795112715464398</v>
      </c>
      <c r="I256" s="11">
        <v>5.4</v>
      </c>
    </row>
    <row r="257" spans="1:9" x14ac:dyDescent="0.25">
      <c r="A257" s="30">
        <v>57210</v>
      </c>
      <c r="B257" s="30" t="s">
        <v>7</v>
      </c>
      <c r="C257" s="30">
        <v>2017</v>
      </c>
      <c r="D257" s="30" t="s">
        <v>107</v>
      </c>
      <c r="E257" s="30" t="s">
        <v>133</v>
      </c>
      <c r="F257" s="30" t="s">
        <v>11</v>
      </c>
      <c r="G257" s="11">
        <v>2.9000000000000001E-2</v>
      </c>
      <c r="H257" s="11">
        <v>5.4201403997232598</v>
      </c>
      <c r="I257" s="11">
        <v>2.02</v>
      </c>
    </row>
    <row r="258" spans="1:9" x14ac:dyDescent="0.25">
      <c r="A258" s="30">
        <v>57211</v>
      </c>
      <c r="B258" s="30" t="s">
        <v>7</v>
      </c>
      <c r="C258" s="30">
        <v>2017</v>
      </c>
      <c r="D258" s="30" t="s">
        <v>107</v>
      </c>
      <c r="E258" s="30" t="s">
        <v>133</v>
      </c>
      <c r="F258" s="30" t="s">
        <v>11</v>
      </c>
      <c r="G258" s="11">
        <v>2.81E-2</v>
      </c>
      <c r="H258" s="11">
        <v>17.718320175650899</v>
      </c>
      <c r="I258" s="11">
        <v>12.15</v>
      </c>
    </row>
    <row r="259" spans="1:9" x14ac:dyDescent="0.25">
      <c r="A259" s="30">
        <v>59103</v>
      </c>
      <c r="B259" s="30" t="s">
        <v>7</v>
      </c>
      <c r="C259" s="30">
        <v>2018</v>
      </c>
      <c r="D259" s="30" t="s">
        <v>107</v>
      </c>
      <c r="E259" s="30" t="s">
        <v>133</v>
      </c>
      <c r="F259" s="30" t="s">
        <v>11</v>
      </c>
      <c r="G259" s="11">
        <v>2.7099999999999999E-2</v>
      </c>
      <c r="H259" s="11">
        <v>8.3912905742493695</v>
      </c>
      <c r="I259" s="11">
        <v>3.8872742797126549</v>
      </c>
    </row>
    <row r="260" spans="1:9" x14ac:dyDescent="0.25">
      <c r="A260" s="30">
        <v>59104</v>
      </c>
      <c r="B260" s="30" t="s">
        <v>7</v>
      </c>
      <c r="C260" s="30">
        <v>2018</v>
      </c>
      <c r="D260" s="30" t="s">
        <v>107</v>
      </c>
      <c r="E260" s="30" t="s">
        <v>133</v>
      </c>
      <c r="F260" s="30" t="s">
        <v>11</v>
      </c>
      <c r="G260" s="11">
        <v>3.1E-2</v>
      </c>
      <c r="H260" s="11">
        <v>10.659128703491101</v>
      </c>
      <c r="I260" s="11">
        <v>6.1189008712836195</v>
      </c>
    </row>
    <row r="261" spans="1:9" x14ac:dyDescent="0.25">
      <c r="A261" s="30">
        <v>61852</v>
      </c>
      <c r="B261" s="30" t="s">
        <v>7</v>
      </c>
      <c r="C261" s="30">
        <v>2019</v>
      </c>
      <c r="D261" s="30" t="s">
        <v>107</v>
      </c>
      <c r="E261" s="30" t="s">
        <v>133</v>
      </c>
      <c r="F261" s="30" t="s">
        <v>11</v>
      </c>
      <c r="G261" s="11">
        <v>0.15421769309951205</v>
      </c>
      <c r="H261" s="11">
        <v>18.829689567936299</v>
      </c>
      <c r="I261" s="11">
        <v>6.0387274788124579</v>
      </c>
    </row>
    <row r="262" spans="1:9" x14ac:dyDescent="0.25">
      <c r="A262" s="30">
        <v>61853</v>
      </c>
      <c r="B262" s="30" t="s">
        <v>7</v>
      </c>
      <c r="C262" s="30">
        <v>2019</v>
      </c>
      <c r="D262" s="30" t="s">
        <v>107</v>
      </c>
      <c r="E262" s="30" t="s">
        <v>133</v>
      </c>
      <c r="F262" s="30" t="s">
        <v>11</v>
      </c>
      <c r="G262" s="11">
        <v>9.0004453308181465E-2</v>
      </c>
      <c r="H262" s="11">
        <v>19.166040940839199</v>
      </c>
      <c r="I262" s="11">
        <v>7.3027873021494978</v>
      </c>
    </row>
    <row r="263" spans="1:9" x14ac:dyDescent="0.25">
      <c r="A263" s="30">
        <v>61855</v>
      </c>
      <c r="B263" s="30" t="s">
        <v>7</v>
      </c>
      <c r="C263" s="30">
        <v>2019</v>
      </c>
      <c r="D263" s="30" t="s">
        <v>107</v>
      </c>
      <c r="E263" s="30" t="s">
        <v>133</v>
      </c>
      <c r="F263" s="30" t="s">
        <v>11</v>
      </c>
      <c r="G263" s="11">
        <v>5.8377535748484762E-2</v>
      </c>
      <c r="H263" s="11">
        <v>21.086627838279298</v>
      </c>
      <c r="I263" s="11">
        <v>6.04199291987159</v>
      </c>
    </row>
    <row r="264" spans="1:9" x14ac:dyDescent="0.25">
      <c r="A264" s="30">
        <v>61856</v>
      </c>
      <c r="B264" s="30" t="s">
        <v>7</v>
      </c>
      <c r="C264" s="30">
        <v>2019</v>
      </c>
      <c r="D264" s="30" t="s">
        <v>107</v>
      </c>
      <c r="E264" s="30" t="s">
        <v>133</v>
      </c>
      <c r="F264" s="30" t="s">
        <v>11</v>
      </c>
      <c r="G264" s="11">
        <v>5.9350937854009175E-2</v>
      </c>
      <c r="H264" s="11">
        <v>13.5380577316393</v>
      </c>
      <c r="I264" s="11">
        <v>6.5666148576436338</v>
      </c>
    </row>
    <row r="265" spans="1:9" x14ac:dyDescent="0.25">
      <c r="A265" s="30">
        <v>61857</v>
      </c>
      <c r="B265" s="30" t="s">
        <v>7</v>
      </c>
      <c r="C265" s="30">
        <v>2019</v>
      </c>
      <c r="D265" s="30" t="s">
        <v>107</v>
      </c>
      <c r="E265" s="30" t="s">
        <v>133</v>
      </c>
      <c r="F265" s="30" t="s">
        <v>11</v>
      </c>
      <c r="G265" s="11">
        <v>4.5653938671632026E-2</v>
      </c>
      <c r="H265" s="11">
        <v>15.356310915385199</v>
      </c>
      <c r="I265" s="11">
        <v>5.9036650091701377</v>
      </c>
    </row>
    <row r="266" spans="1:9" x14ac:dyDescent="0.25">
      <c r="A266" s="30">
        <v>61858</v>
      </c>
      <c r="B266" s="30" t="s">
        <v>7</v>
      </c>
      <c r="C266" s="30">
        <v>2019</v>
      </c>
      <c r="D266" s="30" t="s">
        <v>107</v>
      </c>
      <c r="E266" s="30" t="s">
        <v>133</v>
      </c>
      <c r="F266" s="30" t="s">
        <v>11</v>
      </c>
      <c r="G266" s="11">
        <v>5.9619908027743029E-2</v>
      </c>
      <c r="H266" s="11">
        <v>9.12696165888004</v>
      </c>
      <c r="I266" s="11">
        <v>7.0903623547131076</v>
      </c>
    </row>
    <row r="267" spans="1:9" x14ac:dyDescent="0.25">
      <c r="A267" s="30">
        <v>61860</v>
      </c>
      <c r="B267" s="30" t="s">
        <v>7</v>
      </c>
      <c r="C267" s="30">
        <v>2019</v>
      </c>
      <c r="D267" s="30" t="s">
        <v>107</v>
      </c>
      <c r="E267" s="30" t="s">
        <v>133</v>
      </c>
      <c r="F267" s="30" t="s">
        <v>11</v>
      </c>
      <c r="G267" s="11">
        <v>9.8277461717537179E-2</v>
      </c>
      <c r="H267" s="11">
        <v>10.694646068351201</v>
      </c>
      <c r="I267" s="11">
        <v>6.68</v>
      </c>
    </row>
    <row r="268" spans="1:9" x14ac:dyDescent="0.25">
      <c r="A268" s="30">
        <v>61862</v>
      </c>
      <c r="B268" s="30" t="s">
        <v>7</v>
      </c>
      <c r="C268" s="30">
        <v>2019</v>
      </c>
      <c r="D268" s="30" t="s">
        <v>107</v>
      </c>
      <c r="E268" s="30" t="s">
        <v>133</v>
      </c>
      <c r="F268" s="30" t="s">
        <v>11</v>
      </c>
      <c r="G268" s="11">
        <v>6.9787712873883495E-2</v>
      </c>
      <c r="H268" s="11">
        <v>22.4349236110954</v>
      </c>
      <c r="I268" s="11">
        <v>8.026468265884823</v>
      </c>
    </row>
    <row r="269" spans="1:9" x14ac:dyDescent="0.25">
      <c r="A269" s="30">
        <v>61863</v>
      </c>
      <c r="B269" s="30" t="s">
        <v>7</v>
      </c>
      <c r="C269" s="30">
        <v>2019</v>
      </c>
      <c r="D269" s="30" t="s">
        <v>107</v>
      </c>
      <c r="E269" s="30" t="s">
        <v>133</v>
      </c>
      <c r="F269" s="30" t="s">
        <v>11</v>
      </c>
      <c r="G269" s="11">
        <v>7.9038949466512048E-2</v>
      </c>
      <c r="H269" s="11">
        <v>23.382336494151101</v>
      </c>
      <c r="I269" s="11">
        <v>7.0885177621502997</v>
      </c>
    </row>
    <row r="270" spans="1:9" x14ac:dyDescent="0.25">
      <c r="A270" s="30">
        <v>61866</v>
      </c>
      <c r="B270" s="30" t="s">
        <v>7</v>
      </c>
      <c r="C270" s="30">
        <v>2021</v>
      </c>
      <c r="D270" s="30" t="s">
        <v>107</v>
      </c>
      <c r="E270" s="30" t="s">
        <v>133</v>
      </c>
      <c r="F270" s="30" t="s">
        <v>11</v>
      </c>
      <c r="G270" s="11">
        <v>0.12431653443789747</v>
      </c>
      <c r="H270" s="11">
        <v>25.1234307379029</v>
      </c>
      <c r="I270" s="11">
        <v>8.0186902546343788</v>
      </c>
    </row>
    <row r="271" spans="1:9" x14ac:dyDescent="0.25">
      <c r="A271" s="30">
        <v>61868</v>
      </c>
      <c r="B271" s="30" t="s">
        <v>7</v>
      </c>
      <c r="C271" s="30">
        <v>2021</v>
      </c>
      <c r="D271" s="30" t="s">
        <v>107</v>
      </c>
      <c r="E271" s="30" t="s">
        <v>133</v>
      </c>
      <c r="F271" s="30" t="s">
        <v>11</v>
      </c>
      <c r="G271" s="11">
        <v>7.2831185627858619E-2</v>
      </c>
      <c r="H271" s="11">
        <v>13.529894611316999</v>
      </c>
      <c r="I271" s="11">
        <v>7.0992836315672854</v>
      </c>
    </row>
    <row r="272" spans="1:9" x14ac:dyDescent="0.25">
      <c r="A272" s="30">
        <v>61870</v>
      </c>
      <c r="B272" s="30" t="s">
        <v>7</v>
      </c>
      <c r="C272" s="30">
        <v>2021</v>
      </c>
      <c r="D272" s="30" t="s">
        <v>107</v>
      </c>
      <c r="E272" s="30" t="s">
        <v>133</v>
      </c>
      <c r="F272" s="30" t="s">
        <v>11</v>
      </c>
      <c r="G272" s="11">
        <v>6.8564893047719858E-2</v>
      </c>
      <c r="H272" s="11">
        <v>7.9117134131999247</v>
      </c>
      <c r="I272" s="11">
        <v>6.2625712022477655</v>
      </c>
    </row>
    <row r="273" spans="1:9" x14ac:dyDescent="0.25">
      <c r="A273" s="30">
        <v>61872</v>
      </c>
      <c r="B273" s="30" t="s">
        <v>7</v>
      </c>
      <c r="C273" s="30">
        <v>2021</v>
      </c>
      <c r="D273" s="30" t="s">
        <v>107</v>
      </c>
      <c r="E273" s="30" t="s">
        <v>133</v>
      </c>
      <c r="F273" s="30" t="s">
        <v>11</v>
      </c>
      <c r="G273" s="11">
        <v>4.7873365048335711E-2</v>
      </c>
      <c r="H273" s="11">
        <v>14.1678048247297</v>
      </c>
      <c r="I273" s="11">
        <v>6.0749053301719442</v>
      </c>
    </row>
    <row r="274" spans="1:9" x14ac:dyDescent="0.25">
      <c r="A274" s="30">
        <v>61873</v>
      </c>
      <c r="B274" s="30" t="s">
        <v>7</v>
      </c>
      <c r="C274" s="30">
        <v>2021</v>
      </c>
      <c r="D274" s="30" t="s">
        <v>107</v>
      </c>
      <c r="E274" s="30" t="s">
        <v>133</v>
      </c>
      <c r="F274" s="30" t="s">
        <v>11</v>
      </c>
      <c r="G274" s="11">
        <v>0.15247270422480894</v>
      </c>
      <c r="H274" s="11">
        <v>23.474620245099601</v>
      </c>
      <c r="I274" s="11">
        <v>8.9630116442582004</v>
      </c>
    </row>
    <row r="275" spans="1:9" x14ac:dyDescent="0.25">
      <c r="A275" s="30">
        <v>61874</v>
      </c>
      <c r="B275" s="30" t="s">
        <v>7</v>
      </c>
      <c r="C275" s="30">
        <v>2021</v>
      </c>
      <c r="D275" s="30" t="s">
        <v>107</v>
      </c>
      <c r="E275" s="30" t="s">
        <v>133</v>
      </c>
      <c r="F275" s="30" t="s">
        <v>11</v>
      </c>
      <c r="G275" s="11">
        <v>7.6919510088000811E-2</v>
      </c>
      <c r="H275" s="11">
        <v>29.192257083049299</v>
      </c>
      <c r="I275" s="11">
        <v>9.661848349041458</v>
      </c>
    </row>
    <row r="276" spans="1:9" x14ac:dyDescent="0.25">
      <c r="A276" s="30">
        <v>61875</v>
      </c>
      <c r="B276" s="30" t="s">
        <v>7</v>
      </c>
      <c r="C276" s="30">
        <v>2021</v>
      </c>
      <c r="D276" s="30" t="s">
        <v>107</v>
      </c>
      <c r="E276" s="30" t="s">
        <v>133</v>
      </c>
      <c r="F276" s="30" t="s">
        <v>11</v>
      </c>
      <c r="G276" s="11">
        <v>6.1664243286059579E-2</v>
      </c>
      <c r="H276" s="11">
        <v>15.3838890702889</v>
      </c>
      <c r="I276" s="11">
        <v>6.7188726270238117</v>
      </c>
    </row>
    <row r="277" spans="1:9" x14ac:dyDescent="0.25">
      <c r="A277" s="30">
        <v>61876</v>
      </c>
      <c r="B277" s="30" t="s">
        <v>7</v>
      </c>
      <c r="C277" s="30">
        <v>2021</v>
      </c>
      <c r="D277" s="30" t="s">
        <v>107</v>
      </c>
      <c r="E277" s="30" t="s">
        <v>133</v>
      </c>
      <c r="F277" s="30" t="s">
        <v>11</v>
      </c>
      <c r="G277" s="11">
        <v>5.7901165050258434E-2</v>
      </c>
      <c r="H277" s="11">
        <v>9.26948965080725</v>
      </c>
      <c r="I277" s="11">
        <v>5.1350060996642615</v>
      </c>
    </row>
    <row r="278" spans="1:9" x14ac:dyDescent="0.25">
      <c r="A278" s="30">
        <v>61877</v>
      </c>
      <c r="B278" s="30" t="s">
        <v>7</v>
      </c>
      <c r="C278" s="30">
        <v>2021</v>
      </c>
      <c r="D278" s="30" t="s">
        <v>107</v>
      </c>
      <c r="E278" s="30" t="s">
        <v>133</v>
      </c>
      <c r="F278" s="30" t="s">
        <v>11</v>
      </c>
      <c r="G278" s="11">
        <v>4.2004177944100468E-2</v>
      </c>
      <c r="H278" s="11">
        <v>18.936485939434299</v>
      </c>
      <c r="I278" s="11">
        <v>3.837544606527211</v>
      </c>
    </row>
    <row r="279" spans="1:9" x14ac:dyDescent="0.25">
      <c r="A279" s="30">
        <v>61881</v>
      </c>
      <c r="B279" s="30" t="s">
        <v>7</v>
      </c>
      <c r="C279" s="30">
        <v>2020</v>
      </c>
      <c r="D279" s="30" t="s">
        <v>107</v>
      </c>
      <c r="E279" s="30" t="s">
        <v>133</v>
      </c>
      <c r="F279" s="30" t="s">
        <v>11</v>
      </c>
      <c r="G279" s="11">
        <v>0.11885339974810133</v>
      </c>
      <c r="H279" s="11">
        <v>10.611043345744701</v>
      </c>
      <c r="I279" s="11">
        <v>6.7469999999999999</v>
      </c>
    </row>
    <row r="280" spans="1:9" x14ac:dyDescent="0.25">
      <c r="A280" s="30">
        <v>61885</v>
      </c>
      <c r="B280" s="30" t="s">
        <v>7</v>
      </c>
      <c r="C280" s="30">
        <v>2020</v>
      </c>
      <c r="D280" s="30" t="s">
        <v>107</v>
      </c>
      <c r="E280" s="30" t="s">
        <v>133</v>
      </c>
      <c r="F280" s="30" t="s">
        <v>11</v>
      </c>
      <c r="G280" s="11">
        <v>6.2538867353665109E-2</v>
      </c>
      <c r="H280" s="11">
        <v>15.632645681582799</v>
      </c>
      <c r="I280" s="11">
        <v>4.8302030616029903</v>
      </c>
    </row>
    <row r="281" spans="1:9" x14ac:dyDescent="0.25">
      <c r="A281" s="30">
        <v>61892</v>
      </c>
      <c r="B281" s="30" t="s">
        <v>7</v>
      </c>
      <c r="C281" s="30">
        <v>2020</v>
      </c>
      <c r="D281" s="30" t="s">
        <v>107</v>
      </c>
      <c r="E281" s="30" t="s">
        <v>133</v>
      </c>
      <c r="F281" s="30" t="s">
        <v>11</v>
      </c>
      <c r="G281" s="11">
        <v>8.1874745046521188E-2</v>
      </c>
      <c r="H281" s="11">
        <v>22.090023882749101</v>
      </c>
      <c r="I281" s="11">
        <v>5.1427206349493275</v>
      </c>
    </row>
    <row r="282" spans="1:9" x14ac:dyDescent="0.25">
      <c r="A282" s="30">
        <v>61893</v>
      </c>
      <c r="B282" s="30" t="s">
        <v>7</v>
      </c>
      <c r="C282" s="30">
        <v>2020</v>
      </c>
      <c r="D282" s="30" t="s">
        <v>107</v>
      </c>
      <c r="E282" s="30" t="s">
        <v>133</v>
      </c>
      <c r="F282" s="30" t="s">
        <v>11</v>
      </c>
      <c r="G282" s="11">
        <v>0.10363257327372599</v>
      </c>
      <c r="H282" s="11">
        <v>17.607665806438899</v>
      </c>
      <c r="I282" s="11">
        <v>12.777463813893526</v>
      </c>
    </row>
    <row r="283" spans="1:9" x14ac:dyDescent="0.25">
      <c r="A283" s="30">
        <v>61894</v>
      </c>
      <c r="B283" s="30" t="s">
        <v>7</v>
      </c>
      <c r="C283" s="30">
        <v>2020</v>
      </c>
      <c r="D283" s="30" t="s">
        <v>107</v>
      </c>
      <c r="E283" s="30" t="s">
        <v>133</v>
      </c>
      <c r="F283" s="30" t="s">
        <v>11</v>
      </c>
      <c r="G283" s="11">
        <v>0.37741748421844434</v>
      </c>
      <c r="H283" s="11">
        <v>23.037558092263001</v>
      </c>
      <c r="I283" s="11">
        <v>8.5696688141424033</v>
      </c>
    </row>
    <row r="284" spans="1:9" x14ac:dyDescent="0.25">
      <c r="A284" s="30">
        <v>61895</v>
      </c>
      <c r="B284" s="30" t="s">
        <v>7</v>
      </c>
      <c r="C284" s="30">
        <v>2020</v>
      </c>
      <c r="D284" s="30" t="s">
        <v>107</v>
      </c>
      <c r="E284" s="30" t="s">
        <v>133</v>
      </c>
      <c r="F284" s="30" t="s">
        <v>11</v>
      </c>
      <c r="G284" s="11">
        <v>0.2196899959243134</v>
      </c>
      <c r="H284" s="11">
        <v>26</v>
      </c>
      <c r="I284" s="11">
        <v>7.840555548994212</v>
      </c>
    </row>
    <row r="285" spans="1:9" x14ac:dyDescent="0.25">
      <c r="A285" s="30">
        <v>63902</v>
      </c>
      <c r="B285" s="30" t="s">
        <v>7</v>
      </c>
      <c r="C285" s="30">
        <v>2022</v>
      </c>
      <c r="D285" s="30" t="s">
        <v>107</v>
      </c>
      <c r="E285" s="30" t="s">
        <v>133</v>
      </c>
      <c r="F285" s="30" t="s">
        <v>11</v>
      </c>
      <c r="G285" s="11">
        <v>6.8794712882877002E-2</v>
      </c>
      <c r="H285" s="11">
        <v>21.900791000000002</v>
      </c>
      <c r="I285" s="11">
        <v>4.9903822029667531</v>
      </c>
    </row>
    <row r="286" spans="1:9" x14ac:dyDescent="0.25">
      <c r="A286" s="30">
        <v>63903</v>
      </c>
      <c r="B286" s="30" t="s">
        <v>7</v>
      </c>
      <c r="C286" s="30">
        <v>2022</v>
      </c>
      <c r="D286" s="30" t="s">
        <v>107</v>
      </c>
      <c r="E286" s="30" t="s">
        <v>133</v>
      </c>
      <c r="F286" s="30" t="s">
        <v>11</v>
      </c>
      <c r="G286" s="11">
        <v>4.4034412688760509E-2</v>
      </c>
      <c r="H286" s="11">
        <v>24.799652999999999</v>
      </c>
      <c r="I286" s="11">
        <v>5.9531915321890594</v>
      </c>
    </row>
    <row r="287" spans="1:9" x14ac:dyDescent="0.25">
      <c r="A287" s="30">
        <v>63904</v>
      </c>
      <c r="B287" s="30" t="s">
        <v>7</v>
      </c>
      <c r="C287" s="30">
        <v>2022</v>
      </c>
      <c r="D287" s="30" t="s">
        <v>107</v>
      </c>
      <c r="E287" s="30" t="s">
        <v>133</v>
      </c>
      <c r="F287" s="30" t="s">
        <v>11</v>
      </c>
      <c r="G287" s="11">
        <v>2.8720298747713528E-2</v>
      </c>
      <c r="H287" s="11">
        <v>31.476108</v>
      </c>
      <c r="I287" s="11">
        <v>6.6011316362326449</v>
      </c>
    </row>
    <row r="288" spans="1:9" x14ac:dyDescent="0.25">
      <c r="A288" s="30">
        <v>63905</v>
      </c>
      <c r="B288" s="30" t="s">
        <v>7</v>
      </c>
      <c r="C288" s="30">
        <v>2022</v>
      </c>
      <c r="D288" s="30" t="s">
        <v>107</v>
      </c>
      <c r="E288" s="30" t="s">
        <v>133</v>
      </c>
      <c r="F288" s="30" t="s">
        <v>11</v>
      </c>
      <c r="G288" s="11">
        <v>7.3375253060893528E-2</v>
      </c>
      <c r="H288" s="11">
        <v>56.706950999999997</v>
      </c>
      <c r="I288" s="11">
        <v>7.8111197853355696</v>
      </c>
    </row>
    <row r="289" spans="1:9" x14ac:dyDescent="0.25">
      <c r="A289" s="30">
        <v>63906</v>
      </c>
      <c r="B289" s="30" t="s">
        <v>7</v>
      </c>
      <c r="C289" s="30">
        <v>2022</v>
      </c>
      <c r="D289" s="30" t="s">
        <v>107</v>
      </c>
      <c r="E289" s="30" t="s">
        <v>133</v>
      </c>
      <c r="F289" s="30" t="s">
        <v>11</v>
      </c>
      <c r="G289" s="11">
        <v>0.12469967655421886</v>
      </c>
      <c r="H289" s="11">
        <v>22.937753000000001</v>
      </c>
      <c r="I289" s="11">
        <v>3.7284252485251885</v>
      </c>
    </row>
    <row r="290" spans="1:9" x14ac:dyDescent="0.25">
      <c r="A290" s="30">
        <v>63910</v>
      </c>
      <c r="B290" s="30" t="s">
        <v>7</v>
      </c>
      <c r="C290" s="30">
        <v>2022</v>
      </c>
      <c r="D290" s="30" t="s">
        <v>107</v>
      </c>
      <c r="E290" s="30" t="s">
        <v>133</v>
      </c>
      <c r="F290" s="30" t="s">
        <v>11</v>
      </c>
      <c r="G290" s="11">
        <v>0.12829940737859546</v>
      </c>
      <c r="H290" s="11">
        <v>7.4242869999999996</v>
      </c>
      <c r="I290" s="11">
        <v>2.597146770861253</v>
      </c>
    </row>
    <row r="291" spans="1:9" x14ac:dyDescent="0.25">
      <c r="A291" s="30">
        <v>63912</v>
      </c>
      <c r="B291" s="30" t="s">
        <v>7</v>
      </c>
      <c r="C291" s="30">
        <v>2022</v>
      </c>
      <c r="D291" s="30" t="s">
        <v>107</v>
      </c>
      <c r="E291" s="30" t="s">
        <v>133</v>
      </c>
      <c r="F291" s="30" t="s">
        <v>11</v>
      </c>
      <c r="G291" s="11">
        <v>5.6140776957405859E-2</v>
      </c>
      <c r="H291" s="11">
        <v>18.107299999999999</v>
      </c>
      <c r="I291" s="11">
        <v>6.6207682001758297</v>
      </c>
    </row>
    <row r="292" spans="1:9" x14ac:dyDescent="0.25">
      <c r="A292" s="30">
        <v>63913</v>
      </c>
      <c r="B292" s="30" t="s">
        <v>7</v>
      </c>
      <c r="C292" s="30">
        <v>2022</v>
      </c>
      <c r="D292" s="30" t="s">
        <v>107</v>
      </c>
      <c r="E292" s="30" t="s">
        <v>133</v>
      </c>
      <c r="F292" s="30" t="s">
        <v>11</v>
      </c>
      <c r="G292" s="11">
        <v>5.1948227158410007E-2</v>
      </c>
      <c r="H292" s="11">
        <v>29.216161</v>
      </c>
      <c r="I292" s="11">
        <v>4.6718162915243067</v>
      </c>
    </row>
    <row r="293" spans="1:9" x14ac:dyDescent="0.25">
      <c r="A293" s="30">
        <v>63914</v>
      </c>
      <c r="B293" s="30" t="s">
        <v>7</v>
      </c>
      <c r="C293" s="30">
        <v>2022</v>
      </c>
      <c r="D293" s="30" t="s">
        <v>107</v>
      </c>
      <c r="E293" s="30" t="s">
        <v>133</v>
      </c>
      <c r="F293" s="30" t="s">
        <v>11</v>
      </c>
      <c r="G293" s="11">
        <v>4.3911747638648184E-2</v>
      </c>
      <c r="H293" s="11">
        <v>13.724593</v>
      </c>
      <c r="I293" s="11">
        <v>4.0507782418597031</v>
      </c>
    </row>
    <row r="294" spans="1:9" x14ac:dyDescent="0.25">
      <c r="A294" s="30">
        <v>63915</v>
      </c>
      <c r="B294" s="30" t="s">
        <v>7</v>
      </c>
      <c r="C294" s="30">
        <v>2022</v>
      </c>
      <c r="D294" s="30" t="s">
        <v>107</v>
      </c>
      <c r="E294" s="30" t="s">
        <v>133</v>
      </c>
      <c r="F294" s="30" t="s">
        <v>11</v>
      </c>
      <c r="G294" s="11">
        <v>7.5342636528912169E-2</v>
      </c>
      <c r="H294" s="11">
        <v>8.6922169999999994</v>
      </c>
      <c r="I294" s="11">
        <v>5.0267812102439065</v>
      </c>
    </row>
    <row r="295" spans="1:9" x14ac:dyDescent="0.25">
      <c r="A295" s="30">
        <v>63918</v>
      </c>
      <c r="B295" s="30" t="s">
        <v>7</v>
      </c>
      <c r="C295" s="30">
        <v>2023</v>
      </c>
      <c r="D295" s="30" t="s">
        <v>107</v>
      </c>
      <c r="E295" s="30" t="s">
        <v>133</v>
      </c>
      <c r="F295" s="30" t="s">
        <v>11</v>
      </c>
      <c r="G295" s="11">
        <v>4.2495976120355342E-2</v>
      </c>
      <c r="H295" s="11">
        <v>12.89681556541286</v>
      </c>
      <c r="I295" s="11">
        <v>3.5110666714766712</v>
      </c>
    </row>
    <row r="296" spans="1:9" x14ac:dyDescent="0.25">
      <c r="A296" s="30">
        <v>63919</v>
      </c>
      <c r="B296" s="30" t="s">
        <v>7</v>
      </c>
      <c r="C296" s="30">
        <v>2023</v>
      </c>
      <c r="D296" s="30" t="s">
        <v>107</v>
      </c>
      <c r="E296" s="30" t="s">
        <v>133</v>
      </c>
      <c r="F296" s="30" t="s">
        <v>11</v>
      </c>
      <c r="G296" s="11">
        <v>0.10143030444990402</v>
      </c>
      <c r="H296" s="11">
        <v>39.573039617362554</v>
      </c>
      <c r="I296" s="11">
        <v>5.7330449494949489</v>
      </c>
    </row>
    <row r="297" spans="1:9" x14ac:dyDescent="0.25">
      <c r="A297" s="30">
        <v>63920</v>
      </c>
      <c r="B297" s="30" t="s">
        <v>7</v>
      </c>
      <c r="C297" s="30">
        <v>2023</v>
      </c>
      <c r="D297" s="30" t="s">
        <v>107</v>
      </c>
      <c r="E297" s="30" t="s">
        <v>133</v>
      </c>
      <c r="F297" s="30" t="s">
        <v>11</v>
      </c>
      <c r="G297" s="11">
        <v>0.13001251037789355</v>
      </c>
      <c r="H297" s="11">
        <v>21.313730143646843</v>
      </c>
      <c r="I297" s="11">
        <v>5.4684551912568304</v>
      </c>
    </row>
    <row r="298" spans="1:9" x14ac:dyDescent="0.25">
      <c r="A298" s="30">
        <v>63921</v>
      </c>
      <c r="B298" s="30" t="s">
        <v>7</v>
      </c>
      <c r="C298" s="30">
        <v>2023</v>
      </c>
      <c r="D298" s="30" t="s">
        <v>107</v>
      </c>
      <c r="E298" s="30" t="s">
        <v>133</v>
      </c>
      <c r="F298" s="30" t="s">
        <v>11</v>
      </c>
      <c r="G298" s="11">
        <v>0.137873577299296</v>
      </c>
      <c r="H298" s="11">
        <v>32.730358496361688</v>
      </c>
      <c r="I298" s="11">
        <v>4.4143825203252032</v>
      </c>
    </row>
    <row r="299" spans="1:9" x14ac:dyDescent="0.25">
      <c r="A299" s="30">
        <v>63922</v>
      </c>
      <c r="B299" s="30" t="s">
        <v>7</v>
      </c>
      <c r="C299" s="30">
        <v>2023</v>
      </c>
      <c r="D299" s="30" t="s">
        <v>107</v>
      </c>
      <c r="E299" s="30" t="s">
        <v>133</v>
      </c>
      <c r="F299" s="30" t="s">
        <v>11</v>
      </c>
      <c r="G299" s="11">
        <v>5.8616409022981535E-2</v>
      </c>
      <c r="H299" s="11">
        <v>15.065302308958119</v>
      </c>
      <c r="I299" s="11">
        <v>4.6650464135021092</v>
      </c>
    </row>
    <row r="300" spans="1:9" x14ac:dyDescent="0.25">
      <c r="A300" s="30">
        <v>63923</v>
      </c>
      <c r="B300" s="30" t="s">
        <v>7</v>
      </c>
      <c r="C300" s="30">
        <v>2023</v>
      </c>
      <c r="D300" s="30" t="s">
        <v>107</v>
      </c>
      <c r="E300" s="30" t="s">
        <v>133</v>
      </c>
      <c r="F300" s="30" t="s">
        <v>11</v>
      </c>
      <c r="G300" s="11">
        <v>0.12680266970963008</v>
      </c>
      <c r="H300" s="11">
        <v>23.859130570421538</v>
      </c>
      <c r="I300" s="11">
        <v>4.0125603864734307</v>
      </c>
    </row>
    <row r="301" spans="1:9" x14ac:dyDescent="0.25">
      <c r="A301" s="30">
        <v>63924</v>
      </c>
      <c r="B301" s="30" t="s">
        <v>7</v>
      </c>
      <c r="C301" s="30">
        <v>2023</v>
      </c>
      <c r="D301" s="30" t="s">
        <v>107</v>
      </c>
      <c r="E301" s="30" t="s">
        <v>133</v>
      </c>
      <c r="F301" s="30" t="s">
        <v>11</v>
      </c>
      <c r="G301" s="11">
        <v>7.8658841320912581E-2</v>
      </c>
      <c r="H301" s="11">
        <v>11.214050208197273</v>
      </c>
      <c r="I301" s="11">
        <v>5.237581960784313</v>
      </c>
    </row>
    <row r="302" spans="1:9" x14ac:dyDescent="0.25">
      <c r="A302" s="30">
        <v>63925</v>
      </c>
      <c r="B302" s="30" t="s">
        <v>7</v>
      </c>
      <c r="C302" s="30">
        <v>2023</v>
      </c>
      <c r="D302" s="30" t="s">
        <v>107</v>
      </c>
      <c r="E302" s="30" t="s">
        <v>133</v>
      </c>
      <c r="F302" s="30" t="s">
        <v>11</v>
      </c>
      <c r="G302" s="11">
        <v>5.445304049555811E-2</v>
      </c>
      <c r="H302" s="11">
        <v>24.259192200821154</v>
      </c>
      <c r="I302" s="11">
        <v>4.0919379487179492</v>
      </c>
    </row>
    <row r="303" spans="1:9" x14ac:dyDescent="0.25">
      <c r="A303" s="30">
        <v>63927</v>
      </c>
      <c r="B303" s="30" t="s">
        <v>7</v>
      </c>
      <c r="C303" s="30">
        <v>2023</v>
      </c>
      <c r="D303" s="30" t="s">
        <v>107</v>
      </c>
      <c r="E303" s="30" t="s">
        <v>133</v>
      </c>
      <c r="F303" s="30" t="s">
        <v>11</v>
      </c>
      <c r="G303" s="11">
        <v>5.6742762729325991E-2</v>
      </c>
      <c r="H303" s="11">
        <v>29.342312040142968</v>
      </c>
      <c r="I303" s="11">
        <v>6.4567340996168587</v>
      </c>
    </row>
    <row r="304" spans="1:9" x14ac:dyDescent="0.25">
      <c r="A304" s="30">
        <v>63931</v>
      </c>
      <c r="B304" s="30" t="s">
        <v>7</v>
      </c>
      <c r="C304" s="30">
        <v>2024</v>
      </c>
      <c r="D304" s="30" t="s">
        <v>107</v>
      </c>
      <c r="E304" s="30" t="s">
        <v>133</v>
      </c>
      <c r="F304" s="30" t="s">
        <v>11</v>
      </c>
      <c r="G304" s="11"/>
      <c r="H304" s="11">
        <v>18.281475847685819</v>
      </c>
      <c r="I304" s="11">
        <v>7.8382335911809129</v>
      </c>
    </row>
    <row r="305" spans="1:9" x14ac:dyDescent="0.25">
      <c r="A305" s="30">
        <v>63934</v>
      </c>
      <c r="B305" s="30" t="s">
        <v>7</v>
      </c>
      <c r="C305" s="30">
        <v>2024</v>
      </c>
      <c r="D305" s="30" t="s">
        <v>107</v>
      </c>
      <c r="E305" s="30" t="s">
        <v>133</v>
      </c>
      <c r="F305" s="30" t="s">
        <v>11</v>
      </c>
      <c r="G305" s="11"/>
      <c r="H305" s="11">
        <v>9.219952851568312</v>
      </c>
      <c r="I305" s="11">
        <v>5.4531848226479971</v>
      </c>
    </row>
    <row r="306" spans="1:9" x14ac:dyDescent="0.25">
      <c r="A306" s="30">
        <v>63935</v>
      </c>
      <c r="B306" s="30" t="s">
        <v>7</v>
      </c>
      <c r="C306" s="30">
        <v>2024</v>
      </c>
      <c r="D306" s="30" t="s">
        <v>107</v>
      </c>
      <c r="E306" s="30" t="s">
        <v>133</v>
      </c>
      <c r="F306" s="30" t="s">
        <v>11</v>
      </c>
      <c r="G306" s="11"/>
      <c r="H306" s="11">
        <v>13.257957418167649</v>
      </c>
      <c r="I306" s="11">
        <v>7.9503815082183928</v>
      </c>
    </row>
    <row r="307" spans="1:9" x14ac:dyDescent="0.25">
      <c r="A307" s="30">
        <v>63936</v>
      </c>
      <c r="B307" s="30" t="s">
        <v>7</v>
      </c>
      <c r="C307" s="30">
        <v>2024</v>
      </c>
      <c r="D307" s="30" t="s">
        <v>107</v>
      </c>
      <c r="E307" s="30" t="s">
        <v>133</v>
      </c>
      <c r="F307" s="30" t="s">
        <v>11</v>
      </c>
      <c r="G307" s="11"/>
      <c r="H307" s="11">
        <v>13.026616697326093</v>
      </c>
      <c r="I307" s="11">
        <v>5.6291404547185087</v>
      </c>
    </row>
    <row r="308" spans="1:9" x14ac:dyDescent="0.25">
      <c r="A308" s="30">
        <v>63941</v>
      </c>
      <c r="B308" s="30" t="s">
        <v>7</v>
      </c>
      <c r="C308" s="30">
        <v>2024</v>
      </c>
      <c r="D308" s="30" t="s">
        <v>107</v>
      </c>
      <c r="E308" s="30" t="s">
        <v>133</v>
      </c>
      <c r="F308" s="30" t="s">
        <v>11</v>
      </c>
      <c r="G308" s="11"/>
      <c r="H308" s="11">
        <v>3.3173679178939723</v>
      </c>
      <c r="I308" s="11">
        <v>3.5560500036157996</v>
      </c>
    </row>
    <row r="309" spans="1:9" x14ac:dyDescent="0.25">
      <c r="A309" s="30">
        <v>63942</v>
      </c>
      <c r="B309" s="30" t="s">
        <v>7</v>
      </c>
      <c r="C309" s="30">
        <v>2024</v>
      </c>
      <c r="D309" s="30" t="s">
        <v>107</v>
      </c>
      <c r="E309" s="30" t="s">
        <v>133</v>
      </c>
      <c r="F309" s="30" t="s">
        <v>11</v>
      </c>
      <c r="G309" s="11"/>
      <c r="H309" s="11">
        <v>5.4834995691997523</v>
      </c>
      <c r="I309" s="11">
        <v>5.022391593338182</v>
      </c>
    </row>
    <row r="310" spans="1:9" x14ac:dyDescent="0.25">
      <c r="A310" s="30">
        <v>63944</v>
      </c>
      <c r="B310" s="30" t="s">
        <v>7</v>
      </c>
      <c r="C310" s="30">
        <v>2024</v>
      </c>
      <c r="D310" s="30" t="s">
        <v>107</v>
      </c>
      <c r="E310" s="30" t="s">
        <v>133</v>
      </c>
      <c r="F310" s="30" t="s">
        <v>11</v>
      </c>
      <c r="G310" s="11"/>
      <c r="H310" s="11">
        <v>26.886222364063254</v>
      </c>
      <c r="I310" s="11">
        <v>11.924250938017252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0CC73-50B1-409E-B82E-265900FA82EA}">
  <sheetPr codeName="Sheet12"/>
  <dimension ref="A1:J42"/>
  <sheetViews>
    <sheetView zoomScale="85" zoomScaleNormal="85" workbookViewId="0">
      <selection activeCell="E28" sqref="E28"/>
    </sheetView>
  </sheetViews>
  <sheetFormatPr defaultRowHeight="15" x14ac:dyDescent="0.25"/>
  <cols>
    <col min="1" max="1" width="5" style="2" bestFit="1" customWidth="1"/>
    <col min="2" max="2" width="18.85546875" style="9" bestFit="1" customWidth="1"/>
    <col min="3" max="3" width="19.7109375" style="9" bestFit="1" customWidth="1"/>
    <col min="4" max="4" width="16.7109375" style="9" bestFit="1" customWidth="1"/>
    <col min="5" max="5" width="17.42578125" bestFit="1" customWidth="1"/>
    <col min="6" max="6" width="17.5703125" bestFit="1" customWidth="1"/>
    <col min="8" max="8" width="12.5703125" bestFit="1" customWidth="1"/>
  </cols>
  <sheetData>
    <row r="1" spans="1:10" x14ac:dyDescent="0.25">
      <c r="A1" s="4" t="s">
        <v>1</v>
      </c>
      <c r="B1" s="8" t="s">
        <v>115</v>
      </c>
      <c r="C1" s="8" t="s">
        <v>116</v>
      </c>
      <c r="D1" s="8" t="s">
        <v>117</v>
      </c>
      <c r="E1" s="8" t="s">
        <v>118</v>
      </c>
      <c r="F1" s="8" t="s">
        <v>113</v>
      </c>
      <c r="H1" s="37"/>
      <c r="I1" s="38" t="s">
        <v>114</v>
      </c>
      <c r="J1" s="39" t="s">
        <v>3</v>
      </c>
    </row>
    <row r="2" spans="1:10" x14ac:dyDescent="0.25">
      <c r="A2" s="25">
        <v>1983</v>
      </c>
      <c r="B2" s="14">
        <v>32</v>
      </c>
      <c r="C2" s="14">
        <v>18</v>
      </c>
      <c r="D2" s="14">
        <v>0</v>
      </c>
      <c r="E2" s="42">
        <f t="shared" ref="E2:E42" si="0">(-0.917*A2+1879.3)/100*$I$2+(0.1988*A2-371.37)/100*$I$3+(0.8407*A2-1659.8)/100*$I$4</f>
        <v>0.67739057553401927</v>
      </c>
      <c r="F2" s="42">
        <f t="shared" ref="F2:F42" si="1">(-0.917*A2+1879.3)/100*$J$2+(0.1988*A2-371.37)/100*$J$3+(0.8407*A2-1659.8)/100*$J$4</f>
        <v>0.80266845712860801</v>
      </c>
      <c r="H2" s="40" t="s">
        <v>8</v>
      </c>
      <c r="I2" s="42">
        <v>0.28380218769936927</v>
      </c>
      <c r="J2" s="43">
        <v>0.89136911683469133</v>
      </c>
    </row>
    <row r="3" spans="1:10" x14ac:dyDescent="0.25">
      <c r="A3" s="25">
        <v>1984</v>
      </c>
      <c r="B3" s="14">
        <v>86.8</v>
      </c>
      <c r="C3" s="14">
        <v>0</v>
      </c>
      <c r="D3" s="14">
        <v>9</v>
      </c>
      <c r="E3" s="42">
        <f t="shared" si="0"/>
        <v>0.6884249074531108</v>
      </c>
      <c r="F3" s="42">
        <f t="shared" si="1"/>
        <v>0.8051604592506818</v>
      </c>
      <c r="H3" s="40" t="s">
        <v>108</v>
      </c>
      <c r="I3" s="42">
        <v>1.8276611795022299</v>
      </c>
      <c r="J3" s="43">
        <v>0.79160933921398624</v>
      </c>
    </row>
    <row r="4" spans="1:10" ht="15.75" thickBot="1" x14ac:dyDescent="0.3">
      <c r="A4" s="25">
        <v>1985</v>
      </c>
      <c r="B4" s="14"/>
      <c r="C4" s="14"/>
      <c r="D4" s="14"/>
      <c r="E4" s="42">
        <f t="shared" si="0"/>
        <v>0.69945923937219923</v>
      </c>
      <c r="F4" s="42">
        <f t="shared" si="1"/>
        <v>0.80765246137275126</v>
      </c>
      <c r="H4" s="41" t="s">
        <v>109</v>
      </c>
      <c r="I4" s="44">
        <v>1.1898902766077899</v>
      </c>
      <c r="J4" s="45">
        <v>1.0814960814901475</v>
      </c>
    </row>
    <row r="5" spans="1:10" x14ac:dyDescent="0.25">
      <c r="A5" s="25">
        <v>1986</v>
      </c>
      <c r="B5" s="14">
        <v>35</v>
      </c>
      <c r="C5" s="14">
        <v>29</v>
      </c>
      <c r="D5" s="14">
        <v>31.6666666666667</v>
      </c>
      <c r="E5" s="42">
        <f t="shared" si="0"/>
        <v>0.71049357129128798</v>
      </c>
      <c r="F5" s="42">
        <f t="shared" si="1"/>
        <v>0.81014446349482272</v>
      </c>
    </row>
    <row r="6" spans="1:10" x14ac:dyDescent="0.25">
      <c r="A6" s="25">
        <v>1987</v>
      </c>
      <c r="B6" s="14">
        <v>47.714285714285701</v>
      </c>
      <c r="C6" s="14">
        <v>23</v>
      </c>
      <c r="D6" s="14">
        <v>26.285714285714299</v>
      </c>
      <c r="E6" s="42">
        <f t="shared" si="0"/>
        <v>0.72152790321037641</v>
      </c>
      <c r="F6" s="42">
        <f t="shared" si="1"/>
        <v>0.81263646561689207</v>
      </c>
    </row>
    <row r="7" spans="1:10" x14ac:dyDescent="0.25">
      <c r="A7" s="25">
        <v>1988</v>
      </c>
      <c r="B7" s="14">
        <v>50.8</v>
      </c>
      <c r="C7" s="14">
        <v>8.6</v>
      </c>
      <c r="D7" s="14">
        <v>38.6</v>
      </c>
      <c r="E7" s="42">
        <f t="shared" si="0"/>
        <v>0.73256223512946517</v>
      </c>
      <c r="F7" s="42">
        <f t="shared" si="1"/>
        <v>0.81512846773896341</v>
      </c>
    </row>
    <row r="8" spans="1:10" x14ac:dyDescent="0.25">
      <c r="A8" s="25">
        <v>1989</v>
      </c>
      <c r="B8" s="14">
        <v>83.4</v>
      </c>
      <c r="C8" s="14">
        <v>1.8</v>
      </c>
      <c r="D8" s="14">
        <v>12.4</v>
      </c>
      <c r="E8" s="42">
        <f t="shared" si="0"/>
        <v>0.74359656704855404</v>
      </c>
      <c r="F8" s="42">
        <f t="shared" si="1"/>
        <v>0.81762046986103487</v>
      </c>
    </row>
    <row r="9" spans="1:10" x14ac:dyDescent="0.25">
      <c r="A9" s="25">
        <v>1990</v>
      </c>
      <c r="B9" s="14">
        <v>68.8333333333333</v>
      </c>
      <c r="C9" s="14">
        <v>13</v>
      </c>
      <c r="D9" s="14">
        <v>14.6666666666667</v>
      </c>
      <c r="E9" s="42">
        <f t="shared" si="0"/>
        <v>0.75463089896764224</v>
      </c>
      <c r="F9" s="42">
        <f t="shared" si="1"/>
        <v>0.82011247198310433</v>
      </c>
    </row>
    <row r="10" spans="1:10" x14ac:dyDescent="0.25">
      <c r="A10" s="25">
        <v>1991</v>
      </c>
      <c r="B10" s="14">
        <v>41</v>
      </c>
      <c r="C10" s="14">
        <v>0</v>
      </c>
      <c r="D10" s="14">
        <v>59</v>
      </c>
      <c r="E10" s="42">
        <f t="shared" si="0"/>
        <v>0.76566523088673122</v>
      </c>
      <c r="F10" s="42">
        <f t="shared" si="1"/>
        <v>0.82260447410517568</v>
      </c>
    </row>
    <row r="11" spans="1:10" x14ac:dyDescent="0.25">
      <c r="A11" s="25">
        <v>1992</v>
      </c>
      <c r="B11" s="14">
        <v>54.4444444444444</v>
      </c>
      <c r="C11" s="14">
        <v>8.6666666666666696</v>
      </c>
      <c r="D11" s="14">
        <v>32.5555555555556</v>
      </c>
      <c r="E11" s="42">
        <f t="shared" si="0"/>
        <v>0.77669956280582286</v>
      </c>
      <c r="F11" s="42">
        <f t="shared" si="1"/>
        <v>0.82509647622724958</v>
      </c>
    </row>
    <row r="12" spans="1:10" x14ac:dyDescent="0.25">
      <c r="A12" s="25">
        <v>1993</v>
      </c>
      <c r="B12" s="14">
        <v>35.1666666666667</v>
      </c>
      <c r="C12" s="14">
        <v>18.3333333333333</v>
      </c>
      <c r="D12" s="14">
        <v>41.9166666666667</v>
      </c>
      <c r="E12" s="42">
        <f t="shared" si="0"/>
        <v>0.78773389472491007</v>
      </c>
      <c r="F12" s="42">
        <f t="shared" si="1"/>
        <v>0.82758847834931848</v>
      </c>
    </row>
    <row r="13" spans="1:10" x14ac:dyDescent="0.25">
      <c r="A13" s="25">
        <v>1994</v>
      </c>
      <c r="B13" s="14">
        <v>57.571428571428598</v>
      </c>
      <c r="C13" s="14">
        <v>17.714285714285701</v>
      </c>
      <c r="D13" s="14">
        <v>19.8571428571429</v>
      </c>
      <c r="E13" s="42">
        <f t="shared" si="0"/>
        <v>0.79876822664399882</v>
      </c>
      <c r="F13" s="42">
        <f t="shared" si="1"/>
        <v>0.83008048047138994</v>
      </c>
    </row>
    <row r="14" spans="1:10" x14ac:dyDescent="0.25">
      <c r="A14" s="25">
        <v>1995</v>
      </c>
      <c r="B14" s="14">
        <v>17.625</v>
      </c>
      <c r="C14" s="14">
        <v>35.875</v>
      </c>
      <c r="D14" s="14">
        <v>35.875</v>
      </c>
      <c r="E14" s="42">
        <f t="shared" si="0"/>
        <v>0.8098025585630878</v>
      </c>
      <c r="F14" s="42">
        <f t="shared" si="1"/>
        <v>0.83257248259346128</v>
      </c>
    </row>
    <row r="15" spans="1:10" x14ac:dyDescent="0.25">
      <c r="A15" s="25">
        <v>1996</v>
      </c>
      <c r="B15" s="14">
        <v>63.5</v>
      </c>
      <c r="C15" s="14">
        <v>12.8333333333333</v>
      </c>
      <c r="D15" s="14">
        <v>20.6666666666667</v>
      </c>
      <c r="E15" s="42">
        <f t="shared" si="0"/>
        <v>0.82083689048217612</v>
      </c>
      <c r="F15" s="42">
        <f t="shared" si="1"/>
        <v>0.83506448471553074</v>
      </c>
    </row>
    <row r="16" spans="1:10" x14ac:dyDescent="0.25">
      <c r="A16" s="25">
        <v>1997</v>
      </c>
      <c r="B16" s="14"/>
      <c r="C16" s="14"/>
      <c r="D16" s="14"/>
      <c r="E16" s="42">
        <f t="shared" si="0"/>
        <v>0.83187122240126488</v>
      </c>
      <c r="F16" s="42">
        <f t="shared" si="1"/>
        <v>0.8375564868376022</v>
      </c>
    </row>
    <row r="17" spans="1:6" x14ac:dyDescent="0.25">
      <c r="A17" s="25">
        <v>1998</v>
      </c>
      <c r="B17" s="14"/>
      <c r="C17" s="14"/>
      <c r="D17" s="14"/>
      <c r="E17" s="42">
        <f t="shared" si="0"/>
        <v>0.84290555432035319</v>
      </c>
      <c r="F17" s="42">
        <f t="shared" si="1"/>
        <v>0.84004848895967155</v>
      </c>
    </row>
    <row r="18" spans="1:6" x14ac:dyDescent="0.25">
      <c r="A18" s="25">
        <v>1999</v>
      </c>
      <c r="B18" s="14">
        <v>60.875</v>
      </c>
      <c r="C18" s="14">
        <v>12.375</v>
      </c>
      <c r="D18" s="14">
        <v>20.625</v>
      </c>
      <c r="E18" s="42">
        <f t="shared" si="0"/>
        <v>0.85393988623944195</v>
      </c>
      <c r="F18" s="42">
        <f t="shared" si="1"/>
        <v>0.84254049108174289</v>
      </c>
    </row>
    <row r="19" spans="1:6" x14ac:dyDescent="0.25">
      <c r="A19" s="25">
        <v>2000</v>
      </c>
      <c r="B19" s="14">
        <v>59.315789473684198</v>
      </c>
      <c r="C19" s="14">
        <v>14.473684210526301</v>
      </c>
      <c r="D19" s="14">
        <v>21.157894736842099</v>
      </c>
      <c r="E19" s="42">
        <f t="shared" si="0"/>
        <v>0.8649742181585337</v>
      </c>
      <c r="F19" s="42">
        <f t="shared" si="1"/>
        <v>0.8450324932038169</v>
      </c>
    </row>
    <row r="20" spans="1:6" x14ac:dyDescent="0.25">
      <c r="A20" s="25">
        <v>2001</v>
      </c>
      <c r="B20" s="14">
        <v>51.785714285714299</v>
      </c>
      <c r="C20" s="14">
        <v>18.6428571428571</v>
      </c>
      <c r="D20" s="14">
        <v>25.5</v>
      </c>
      <c r="E20" s="42">
        <f t="shared" si="0"/>
        <v>0.87600855007762179</v>
      </c>
      <c r="F20" s="42">
        <f t="shared" si="1"/>
        <v>0.84752449532588625</v>
      </c>
    </row>
    <row r="21" spans="1:6" x14ac:dyDescent="0.25">
      <c r="A21" s="25">
        <v>2002</v>
      </c>
      <c r="B21" s="14"/>
      <c r="C21" s="14"/>
      <c r="D21" s="14"/>
      <c r="E21" s="42">
        <f t="shared" si="0"/>
        <v>0.88704288199671089</v>
      </c>
      <c r="F21" s="42">
        <f t="shared" si="1"/>
        <v>0.8500164974479576</v>
      </c>
    </row>
    <row r="22" spans="1:6" x14ac:dyDescent="0.25">
      <c r="A22" s="25">
        <v>2003</v>
      </c>
      <c r="B22" s="14">
        <v>63.8</v>
      </c>
      <c r="C22" s="14">
        <v>16.2</v>
      </c>
      <c r="D22" s="14">
        <v>9</v>
      </c>
      <c r="E22" s="42">
        <f t="shared" si="0"/>
        <v>0.89807721391579864</v>
      </c>
      <c r="F22" s="42">
        <f t="shared" si="1"/>
        <v>0.8525084995700285</v>
      </c>
    </row>
    <row r="23" spans="1:6" x14ac:dyDescent="0.25">
      <c r="A23" s="25">
        <v>2004</v>
      </c>
      <c r="B23" s="14">
        <v>74.5</v>
      </c>
      <c r="C23" s="14">
        <v>7.25</v>
      </c>
      <c r="D23" s="14">
        <v>13.5</v>
      </c>
      <c r="E23" s="42">
        <f t="shared" si="0"/>
        <v>0.90911154583488685</v>
      </c>
      <c r="F23" s="42">
        <f t="shared" si="1"/>
        <v>0.85500050169209807</v>
      </c>
    </row>
    <row r="24" spans="1:6" x14ac:dyDescent="0.25">
      <c r="A24" s="25">
        <v>2005</v>
      </c>
      <c r="B24" s="14"/>
      <c r="C24" s="14"/>
      <c r="D24" s="14"/>
      <c r="E24" s="42">
        <f t="shared" si="0"/>
        <v>0.92014587775397572</v>
      </c>
      <c r="F24" s="42">
        <f t="shared" si="1"/>
        <v>0.85749250381416942</v>
      </c>
    </row>
    <row r="25" spans="1:6" x14ac:dyDescent="0.25">
      <c r="A25" s="25">
        <v>2006</v>
      </c>
      <c r="B25" s="14">
        <v>28.25</v>
      </c>
      <c r="C25" s="14">
        <v>49.25</v>
      </c>
      <c r="D25" s="14">
        <v>20.875</v>
      </c>
      <c r="E25" s="42">
        <f t="shared" si="0"/>
        <v>0.93118020967306414</v>
      </c>
      <c r="F25" s="42">
        <f t="shared" si="1"/>
        <v>0.85998450593623876</v>
      </c>
    </row>
    <row r="26" spans="1:6" x14ac:dyDescent="0.25">
      <c r="A26" s="25">
        <v>2007</v>
      </c>
      <c r="B26" s="14">
        <v>32</v>
      </c>
      <c r="C26" s="14">
        <v>26.25</v>
      </c>
      <c r="D26" s="14">
        <v>38.25</v>
      </c>
      <c r="E26" s="42">
        <f t="shared" si="0"/>
        <v>0.94221454159215556</v>
      </c>
      <c r="F26" s="42">
        <f t="shared" si="1"/>
        <v>0.86247650805831266</v>
      </c>
    </row>
    <row r="27" spans="1:6" x14ac:dyDescent="0.25">
      <c r="A27" s="25">
        <v>2008</v>
      </c>
      <c r="B27" s="14">
        <v>55</v>
      </c>
      <c r="C27" s="14">
        <v>24</v>
      </c>
      <c r="D27" s="14">
        <v>15.75</v>
      </c>
      <c r="E27" s="42">
        <f t="shared" si="0"/>
        <v>0.95324887351124454</v>
      </c>
      <c r="F27" s="42">
        <f t="shared" si="1"/>
        <v>0.86496851018038423</v>
      </c>
    </row>
    <row r="28" spans="1:6" x14ac:dyDescent="0.25">
      <c r="A28" s="25">
        <v>2009</v>
      </c>
      <c r="B28" s="14">
        <v>0</v>
      </c>
      <c r="C28" s="14">
        <v>43</v>
      </c>
      <c r="D28" s="14">
        <v>51</v>
      </c>
      <c r="E28" s="42">
        <f t="shared" si="0"/>
        <v>0.96428320543033264</v>
      </c>
      <c r="F28" s="42">
        <f t="shared" si="1"/>
        <v>0.86746051230245347</v>
      </c>
    </row>
    <row r="29" spans="1:6" x14ac:dyDescent="0.25">
      <c r="A29" s="25">
        <v>2010</v>
      </c>
      <c r="B29" s="14">
        <v>56.2</v>
      </c>
      <c r="C29" s="14">
        <v>9.1999999999999993</v>
      </c>
      <c r="D29" s="14">
        <v>27</v>
      </c>
      <c r="E29" s="42">
        <f t="shared" si="0"/>
        <v>0.97531753734942161</v>
      </c>
      <c r="F29" s="42">
        <f t="shared" si="1"/>
        <v>0.86995251442452493</v>
      </c>
    </row>
    <row r="30" spans="1:6" x14ac:dyDescent="0.25">
      <c r="A30" s="25">
        <v>2011</v>
      </c>
      <c r="B30" s="14">
        <v>35.714285714285701</v>
      </c>
      <c r="C30" s="14">
        <v>19.1428571428571</v>
      </c>
      <c r="D30" s="14">
        <v>41.428571428571402</v>
      </c>
      <c r="E30" s="42">
        <f t="shared" si="0"/>
        <v>0.98635186926851048</v>
      </c>
      <c r="F30" s="42">
        <f t="shared" si="1"/>
        <v>0.87244451654659638</v>
      </c>
    </row>
    <row r="31" spans="1:6" x14ac:dyDescent="0.25">
      <c r="A31" s="25">
        <v>2012</v>
      </c>
      <c r="B31" s="14">
        <v>17.399999999999999</v>
      </c>
      <c r="C31" s="14">
        <v>57.2</v>
      </c>
      <c r="D31" s="14">
        <v>17.399999999999999</v>
      </c>
      <c r="E31" s="42">
        <f t="shared" si="0"/>
        <v>0.99738620118759869</v>
      </c>
      <c r="F31" s="42">
        <f t="shared" si="1"/>
        <v>0.87493651866866573</v>
      </c>
    </row>
    <row r="32" spans="1:6" x14ac:dyDescent="0.25">
      <c r="A32" s="25">
        <v>2013</v>
      </c>
      <c r="B32" s="14">
        <v>21.25</v>
      </c>
      <c r="C32" s="14">
        <v>26.75</v>
      </c>
      <c r="D32" s="14">
        <v>25.75</v>
      </c>
      <c r="E32" s="42">
        <f t="shared" si="0"/>
        <v>1.0084205331066867</v>
      </c>
      <c r="F32" s="42">
        <f t="shared" si="1"/>
        <v>0.87742852079073685</v>
      </c>
    </row>
    <row r="33" spans="1:6" x14ac:dyDescent="0.25">
      <c r="A33" s="25">
        <v>2014</v>
      </c>
      <c r="B33" s="14">
        <v>40.6</v>
      </c>
      <c r="C33" s="14">
        <v>8.4</v>
      </c>
      <c r="D33" s="14">
        <v>48.2</v>
      </c>
      <c r="E33" s="42">
        <f t="shared" si="0"/>
        <v>1.0194548650257755</v>
      </c>
      <c r="F33" s="42">
        <f t="shared" si="1"/>
        <v>0.8799205229128082</v>
      </c>
    </row>
    <row r="34" spans="1:6" x14ac:dyDescent="0.25">
      <c r="A34" s="25">
        <v>2015</v>
      </c>
      <c r="B34" s="14">
        <v>8.75</v>
      </c>
      <c r="C34" s="14">
        <v>54.5</v>
      </c>
      <c r="D34" s="14">
        <v>32.25</v>
      </c>
      <c r="E34" s="42">
        <f t="shared" si="0"/>
        <v>1.0304891969448664</v>
      </c>
      <c r="F34" s="42">
        <f t="shared" si="1"/>
        <v>0.88241252503487999</v>
      </c>
    </row>
    <row r="35" spans="1:6" x14ac:dyDescent="0.25">
      <c r="A35" s="25">
        <v>2016</v>
      </c>
      <c r="B35" s="14">
        <v>37.4</v>
      </c>
      <c r="C35" s="14">
        <v>52</v>
      </c>
      <c r="D35" s="14">
        <v>9</v>
      </c>
      <c r="E35" s="42">
        <f t="shared" si="0"/>
        <v>1.0415235288639555</v>
      </c>
      <c r="F35" s="42">
        <f t="shared" si="1"/>
        <v>0.88490452715695145</v>
      </c>
    </row>
    <row r="36" spans="1:6" x14ac:dyDescent="0.25">
      <c r="A36" s="25">
        <v>2017</v>
      </c>
      <c r="E36" s="42">
        <f t="shared" si="0"/>
        <v>1.0525578607830437</v>
      </c>
      <c r="F36" s="42">
        <f t="shared" si="1"/>
        <v>0.8873965292790208</v>
      </c>
    </row>
    <row r="37" spans="1:6" x14ac:dyDescent="0.25">
      <c r="A37" s="25">
        <v>2018</v>
      </c>
      <c r="E37" s="42">
        <f t="shared" si="0"/>
        <v>1.0635921927021323</v>
      </c>
      <c r="F37" s="42">
        <f t="shared" si="1"/>
        <v>0.88988853140109225</v>
      </c>
    </row>
    <row r="38" spans="1:6" x14ac:dyDescent="0.25">
      <c r="A38" s="25">
        <v>2019</v>
      </c>
      <c r="E38" s="42">
        <f t="shared" si="0"/>
        <v>1.0746265246212212</v>
      </c>
      <c r="F38" s="42">
        <f t="shared" si="1"/>
        <v>0.8923805335231636</v>
      </c>
    </row>
    <row r="39" spans="1:6" x14ac:dyDescent="0.25">
      <c r="A39" s="25">
        <v>2020</v>
      </c>
      <c r="E39" s="42">
        <f t="shared" si="0"/>
        <v>1.0856608565403096</v>
      </c>
      <c r="F39" s="42">
        <f t="shared" si="1"/>
        <v>0.89487253564523295</v>
      </c>
    </row>
    <row r="40" spans="1:6" x14ac:dyDescent="0.25">
      <c r="A40" s="25">
        <v>2021</v>
      </c>
      <c r="E40" s="42">
        <f t="shared" si="0"/>
        <v>1.0966951884593985</v>
      </c>
      <c r="F40" s="42">
        <f t="shared" si="1"/>
        <v>0.89736453776730452</v>
      </c>
    </row>
    <row r="41" spans="1:6" x14ac:dyDescent="0.25">
      <c r="A41" s="25">
        <v>2022</v>
      </c>
      <c r="E41" s="42">
        <f t="shared" si="0"/>
        <v>1.10772952037849</v>
      </c>
      <c r="F41" s="42">
        <f t="shared" si="1"/>
        <v>0.8998565398893783</v>
      </c>
    </row>
    <row r="42" spans="1:6" x14ac:dyDescent="0.25">
      <c r="A42" s="25">
        <v>2023</v>
      </c>
      <c r="E42" s="42">
        <f t="shared" si="0"/>
        <v>1.1187638522975774</v>
      </c>
      <c r="F42" s="42">
        <f t="shared" si="1"/>
        <v>0.90234854201144732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2367F-4FF7-47C7-9F01-C0E323F2F5F2}">
  <sheetPr codeName="Sheet13"/>
  <dimension ref="A1:I333"/>
  <sheetViews>
    <sheetView topLeftCell="A40" zoomScale="85" zoomScaleNormal="85" workbookViewId="0">
      <selection activeCell="L95" sqref="L95"/>
    </sheetView>
  </sheetViews>
  <sheetFormatPr defaultRowHeight="15" x14ac:dyDescent="0.25"/>
  <cols>
    <col min="1" max="1" width="6.5703125" style="2" bestFit="1" customWidth="1"/>
    <col min="2" max="2" width="12.85546875" style="9" bestFit="1" customWidth="1"/>
    <col min="3" max="3" width="7.7109375" style="9" bestFit="1" customWidth="1"/>
    <col min="4" max="4" width="8.85546875" style="9" bestFit="1" customWidth="1"/>
    <col min="5" max="5" width="9" style="9" bestFit="1" customWidth="1"/>
    <col min="6" max="7" width="7.5703125" style="3" bestFit="1" customWidth="1"/>
    <col min="8" max="8" width="25.85546875" style="2" customWidth="1"/>
  </cols>
  <sheetData>
    <row r="1" spans="1:9" x14ac:dyDescent="0.25">
      <c r="A1" s="4" t="s">
        <v>10</v>
      </c>
      <c r="B1" s="8" t="s">
        <v>5</v>
      </c>
      <c r="C1" s="8" t="s">
        <v>6</v>
      </c>
      <c r="D1" s="8" t="s">
        <v>0</v>
      </c>
      <c r="E1" s="8" t="s">
        <v>1</v>
      </c>
      <c r="F1" s="7" t="s">
        <v>2</v>
      </c>
      <c r="G1" s="7" t="s">
        <v>3</v>
      </c>
    </row>
    <row r="2" spans="1:9" x14ac:dyDescent="0.25">
      <c r="A2" s="2">
        <v>1701</v>
      </c>
      <c r="B2" s="9" t="s">
        <v>8</v>
      </c>
      <c r="C2" s="9" t="s">
        <v>9</v>
      </c>
      <c r="D2" s="3" t="s">
        <v>48</v>
      </c>
      <c r="E2" s="9">
        <v>1986</v>
      </c>
      <c r="F2" s="3">
        <v>0.54736628509933605</v>
      </c>
      <c r="G2" s="3">
        <v>0.77902631878833239</v>
      </c>
      <c r="I2" s="3"/>
    </row>
    <row r="3" spans="1:9" x14ac:dyDescent="0.25">
      <c r="A3" s="2">
        <v>1703</v>
      </c>
      <c r="B3" s="9" t="s">
        <v>8</v>
      </c>
      <c r="C3" s="9" t="s">
        <v>9</v>
      </c>
      <c r="D3" s="3" t="s">
        <v>48</v>
      </c>
      <c r="E3" s="9">
        <v>1986</v>
      </c>
      <c r="F3" s="3">
        <v>0.34276779319788397</v>
      </c>
      <c r="G3" s="3">
        <v>0.75820540303798023</v>
      </c>
      <c r="I3" s="3"/>
    </row>
    <row r="4" spans="1:9" x14ac:dyDescent="0.25">
      <c r="A4" s="2">
        <v>1708</v>
      </c>
      <c r="B4" s="9" t="s">
        <v>8</v>
      </c>
      <c r="C4" s="9" t="s">
        <v>9</v>
      </c>
      <c r="D4" s="3" t="s">
        <v>48</v>
      </c>
      <c r="E4" s="9">
        <v>1986</v>
      </c>
      <c r="F4" s="3">
        <v>0.19280370379101</v>
      </c>
      <c r="G4" s="3">
        <v>0.77154050450041956</v>
      </c>
      <c r="I4" s="3"/>
    </row>
    <row r="5" spans="1:9" x14ac:dyDescent="0.25">
      <c r="A5" s="2">
        <v>1714</v>
      </c>
      <c r="B5" s="9" t="s">
        <v>8</v>
      </c>
      <c r="C5" s="9" t="s">
        <v>9</v>
      </c>
      <c r="D5" s="3" t="s">
        <v>48</v>
      </c>
      <c r="E5" s="9">
        <v>1986</v>
      </c>
      <c r="F5" s="3">
        <v>0.34819065662239301</v>
      </c>
      <c r="G5" s="3">
        <v>0.84778805013592795</v>
      </c>
      <c r="I5" s="3"/>
    </row>
    <row r="6" spans="1:9" x14ac:dyDescent="0.25">
      <c r="A6" s="2">
        <v>1718</v>
      </c>
      <c r="B6" s="9" t="s">
        <v>8</v>
      </c>
      <c r="C6" s="9" t="s">
        <v>9</v>
      </c>
      <c r="D6" s="3" t="s">
        <v>48</v>
      </c>
      <c r="E6" s="9">
        <v>1986</v>
      </c>
      <c r="F6" s="3">
        <v>-8.37518252965163E-2</v>
      </c>
      <c r="G6" s="3">
        <v>0.6809243781310641</v>
      </c>
      <c r="I6" s="3"/>
    </row>
    <row r="7" spans="1:9" x14ac:dyDescent="0.25">
      <c r="A7" s="2">
        <v>1724</v>
      </c>
      <c r="B7" s="9" t="s">
        <v>8</v>
      </c>
      <c r="C7" s="9" t="s">
        <v>9</v>
      </c>
      <c r="D7" s="3" t="s">
        <v>48</v>
      </c>
      <c r="E7" s="9">
        <v>1986</v>
      </c>
      <c r="F7" s="3">
        <v>0.45366941368593899</v>
      </c>
      <c r="G7" s="3">
        <v>0.97995032419104333</v>
      </c>
      <c r="I7" s="3"/>
    </row>
    <row r="8" spans="1:9" x14ac:dyDescent="0.25">
      <c r="A8" s="2">
        <v>15808</v>
      </c>
      <c r="B8" s="9" t="s">
        <v>8</v>
      </c>
      <c r="C8" s="9" t="s">
        <v>9</v>
      </c>
      <c r="D8" s="3" t="s">
        <v>48</v>
      </c>
      <c r="E8" s="9">
        <v>1994</v>
      </c>
      <c r="F8" s="3">
        <v>6.3616606275381196E-2</v>
      </c>
      <c r="G8" s="3">
        <v>0.89769239745945795</v>
      </c>
      <c r="I8" s="3"/>
    </row>
    <row r="9" spans="1:9" x14ac:dyDescent="0.25">
      <c r="A9" s="2">
        <v>15816</v>
      </c>
      <c r="B9" s="9" t="s">
        <v>8</v>
      </c>
      <c r="C9" s="9" t="s">
        <v>9</v>
      </c>
      <c r="D9" s="3" t="s">
        <v>48</v>
      </c>
      <c r="E9" s="9">
        <v>1994</v>
      </c>
      <c r="F9" s="3">
        <v>0.47477250337458599</v>
      </c>
      <c r="G9" s="3">
        <v>0.97767659484636438</v>
      </c>
      <c r="I9" s="3"/>
    </row>
    <row r="10" spans="1:9" x14ac:dyDescent="0.25">
      <c r="A10" s="2">
        <v>15824</v>
      </c>
      <c r="B10" s="9" t="s">
        <v>8</v>
      </c>
      <c r="C10" s="9" t="s">
        <v>9</v>
      </c>
      <c r="D10" s="3" t="s">
        <v>48</v>
      </c>
      <c r="E10" s="9">
        <v>1994</v>
      </c>
      <c r="F10" s="3">
        <v>7.7185507378938797E-2</v>
      </c>
      <c r="G10" s="3">
        <v>0.84942554244879886</v>
      </c>
      <c r="I10" s="3"/>
    </row>
    <row r="11" spans="1:9" x14ac:dyDescent="0.25">
      <c r="A11" s="2">
        <v>15827</v>
      </c>
      <c r="B11" s="9" t="s">
        <v>8</v>
      </c>
      <c r="C11" s="9" t="s">
        <v>9</v>
      </c>
      <c r="D11" s="3" t="s">
        <v>48</v>
      </c>
      <c r="E11" s="9">
        <v>1994</v>
      </c>
      <c r="F11" s="3">
        <v>0.329374523326806</v>
      </c>
      <c r="G11" s="3">
        <v>0.91191078623576582</v>
      </c>
      <c r="I11" s="3"/>
    </row>
    <row r="12" spans="1:9" x14ac:dyDescent="0.25">
      <c r="A12" s="2">
        <v>15838</v>
      </c>
      <c r="B12" s="9" t="s">
        <v>8</v>
      </c>
      <c r="C12" s="9" t="s">
        <v>9</v>
      </c>
      <c r="D12" s="3" t="s">
        <v>48</v>
      </c>
      <c r="E12" s="9">
        <v>1994</v>
      </c>
      <c r="F12" s="3">
        <v>-0.16565933109011</v>
      </c>
      <c r="G12" s="3">
        <v>0.90439152277729873</v>
      </c>
      <c r="I12" s="3"/>
    </row>
    <row r="13" spans="1:9" x14ac:dyDescent="0.25">
      <c r="A13" s="2">
        <v>15853</v>
      </c>
      <c r="B13" s="9" t="s">
        <v>8</v>
      </c>
      <c r="C13" s="9" t="s">
        <v>9</v>
      </c>
      <c r="D13" s="3" t="s">
        <v>48</v>
      </c>
      <c r="E13" s="9">
        <v>1994</v>
      </c>
      <c r="F13" s="3">
        <v>-0.40145615610090002</v>
      </c>
      <c r="G13" s="3">
        <v>0.97317520829163884</v>
      </c>
      <c r="I13" s="3"/>
    </row>
    <row r="14" spans="1:9" x14ac:dyDescent="0.25">
      <c r="A14" s="2">
        <v>21549</v>
      </c>
      <c r="B14" s="9" t="s">
        <v>8</v>
      </c>
      <c r="C14" s="9" t="s">
        <v>9</v>
      </c>
      <c r="D14" s="3" t="s">
        <v>48</v>
      </c>
      <c r="E14" s="9">
        <v>2000</v>
      </c>
      <c r="F14" s="3">
        <v>0.40558796923709101</v>
      </c>
      <c r="G14" s="3">
        <v>1.1226831956728931</v>
      </c>
      <c r="I14" s="3"/>
    </row>
    <row r="15" spans="1:9" x14ac:dyDescent="0.25">
      <c r="A15" s="2">
        <v>21551</v>
      </c>
      <c r="B15" s="9" t="s">
        <v>8</v>
      </c>
      <c r="C15" s="9" t="s">
        <v>9</v>
      </c>
      <c r="D15" s="3" t="s">
        <v>48</v>
      </c>
      <c r="E15" s="9">
        <v>2000</v>
      </c>
      <c r="F15" s="3">
        <v>0.116024771356352</v>
      </c>
      <c r="G15" s="3">
        <v>0.81687268290499726</v>
      </c>
      <c r="I15" s="3"/>
    </row>
    <row r="16" spans="1:9" x14ac:dyDescent="0.25">
      <c r="A16" s="2">
        <v>21553</v>
      </c>
      <c r="B16" s="9" t="s">
        <v>8</v>
      </c>
      <c r="C16" s="9" t="s">
        <v>9</v>
      </c>
      <c r="D16" s="3" t="s">
        <v>48</v>
      </c>
      <c r="E16" s="9">
        <v>2000</v>
      </c>
      <c r="F16" s="3">
        <v>0.44462309491913898</v>
      </c>
      <c r="G16" s="3">
        <v>0.92550405847099704</v>
      </c>
      <c r="I16" s="3"/>
    </row>
    <row r="17" spans="1:9" x14ac:dyDescent="0.25">
      <c r="A17" s="2">
        <v>21555</v>
      </c>
      <c r="B17" s="9" t="s">
        <v>8</v>
      </c>
      <c r="C17" s="9" t="s">
        <v>9</v>
      </c>
      <c r="D17" s="3" t="s">
        <v>48</v>
      </c>
      <c r="E17" s="9">
        <v>2000</v>
      </c>
      <c r="F17" s="3">
        <v>0.28120870702113998</v>
      </c>
      <c r="G17" s="3">
        <v>0.98831189665225261</v>
      </c>
      <c r="I17" s="3"/>
    </row>
    <row r="18" spans="1:9" x14ac:dyDescent="0.25">
      <c r="A18" s="2">
        <v>21558</v>
      </c>
      <c r="B18" s="9" t="s">
        <v>8</v>
      </c>
      <c r="C18" s="9" t="s">
        <v>9</v>
      </c>
      <c r="D18" s="3" t="s">
        <v>48</v>
      </c>
      <c r="E18" s="9">
        <v>2000</v>
      </c>
      <c r="F18" s="3">
        <v>8.6725353679612593E-2</v>
      </c>
      <c r="G18" s="3">
        <v>0.9325651805563876</v>
      </c>
      <c r="I18" s="3"/>
    </row>
    <row r="19" spans="1:9" x14ac:dyDescent="0.25">
      <c r="A19" s="2">
        <v>21562</v>
      </c>
      <c r="B19" s="9" t="s">
        <v>8</v>
      </c>
      <c r="C19" s="9" t="s">
        <v>9</v>
      </c>
      <c r="D19" s="3" t="s">
        <v>48</v>
      </c>
      <c r="E19" s="9">
        <v>2000</v>
      </c>
      <c r="F19" s="3">
        <v>0.342062030467779</v>
      </c>
      <c r="G19" s="3">
        <v>1.0096001760817097</v>
      </c>
      <c r="I19" s="3"/>
    </row>
    <row r="20" spans="1:9" x14ac:dyDescent="0.25">
      <c r="A20" s="2">
        <v>30904</v>
      </c>
      <c r="B20" s="9" t="s">
        <v>8</v>
      </c>
      <c r="C20" s="9" t="s">
        <v>9</v>
      </c>
      <c r="D20" s="3" t="s">
        <v>48</v>
      </c>
      <c r="E20" s="9">
        <v>2004</v>
      </c>
      <c r="F20" s="3">
        <v>0.245277473258494</v>
      </c>
      <c r="G20" s="3">
        <v>1.0176173085561895</v>
      </c>
      <c r="I20" s="3"/>
    </row>
    <row r="21" spans="1:9" x14ac:dyDescent="0.25">
      <c r="A21" s="2">
        <v>30915</v>
      </c>
      <c r="B21" s="9" t="s">
        <v>8</v>
      </c>
      <c r="C21" s="9" t="s">
        <v>9</v>
      </c>
      <c r="D21" s="3" t="s">
        <v>48</v>
      </c>
      <c r="E21" s="9">
        <v>2004</v>
      </c>
      <c r="F21" s="3">
        <v>-0.22213204110201001</v>
      </c>
      <c r="G21" s="3">
        <v>0.94643683774530551</v>
      </c>
      <c r="I21" s="3"/>
    </row>
    <row r="22" spans="1:9" x14ac:dyDescent="0.25">
      <c r="A22" s="2">
        <v>30944</v>
      </c>
      <c r="B22" s="9" t="s">
        <v>8</v>
      </c>
      <c r="C22" s="9" t="s">
        <v>9</v>
      </c>
      <c r="D22" s="3" t="s">
        <v>48</v>
      </c>
      <c r="E22" s="9">
        <v>2004</v>
      </c>
      <c r="F22" s="3">
        <v>0.33153564278698799</v>
      </c>
      <c r="G22" s="3">
        <v>0.95985156811996897</v>
      </c>
      <c r="I22" s="3"/>
    </row>
    <row r="23" spans="1:9" x14ac:dyDescent="0.25">
      <c r="A23" s="2">
        <v>30947</v>
      </c>
      <c r="B23" s="9" t="s">
        <v>8</v>
      </c>
      <c r="C23" s="9" t="s">
        <v>9</v>
      </c>
      <c r="D23" s="3" t="s">
        <v>48</v>
      </c>
      <c r="E23" s="9">
        <v>2004</v>
      </c>
      <c r="F23" s="3">
        <v>0.341493165960636</v>
      </c>
      <c r="G23" s="3">
        <v>0.86019682125087571</v>
      </c>
      <c r="I23" s="3"/>
    </row>
    <row r="24" spans="1:9" x14ac:dyDescent="0.25">
      <c r="A24" s="2">
        <v>30948</v>
      </c>
      <c r="B24" s="9" t="s">
        <v>8</v>
      </c>
      <c r="C24" s="9" t="s">
        <v>9</v>
      </c>
      <c r="D24" s="3" t="s">
        <v>48</v>
      </c>
      <c r="E24" s="9">
        <v>2004</v>
      </c>
      <c r="F24" s="3">
        <v>0.56716635478283794</v>
      </c>
      <c r="G24" s="3">
        <v>0.92829617230882477</v>
      </c>
      <c r="I24" s="3"/>
    </row>
    <row r="25" spans="1:9" x14ac:dyDescent="0.25">
      <c r="A25" s="2">
        <v>30959</v>
      </c>
      <c r="B25" s="9" t="s">
        <v>8</v>
      </c>
      <c r="C25" s="9" t="s">
        <v>9</v>
      </c>
      <c r="D25" s="3" t="s">
        <v>48</v>
      </c>
      <c r="E25" s="9">
        <v>2004</v>
      </c>
      <c r="F25" s="3">
        <v>0.26844043816716201</v>
      </c>
      <c r="G25" s="3">
        <v>0.65903006186542112</v>
      </c>
      <c r="I25" s="3"/>
    </row>
    <row r="26" spans="1:9" x14ac:dyDescent="0.25">
      <c r="A26" s="2">
        <v>38001</v>
      </c>
      <c r="B26" s="9" t="s">
        <v>8</v>
      </c>
      <c r="C26" s="9" t="s">
        <v>9</v>
      </c>
      <c r="D26" s="3" t="s">
        <v>48</v>
      </c>
      <c r="E26" s="9">
        <v>2008</v>
      </c>
      <c r="F26" s="3">
        <v>-0.11030488697638501</v>
      </c>
      <c r="G26" s="3">
        <v>0.94846359444842099</v>
      </c>
      <c r="I26" s="3"/>
    </row>
    <row r="27" spans="1:9" x14ac:dyDescent="0.25">
      <c r="A27" s="2">
        <v>38003</v>
      </c>
      <c r="B27" s="9" t="s">
        <v>8</v>
      </c>
      <c r="C27" s="9" t="s">
        <v>9</v>
      </c>
      <c r="D27" s="3" t="s">
        <v>48</v>
      </c>
      <c r="E27" s="9">
        <v>2008</v>
      </c>
      <c r="F27" s="3">
        <v>3.9095390837374802E-2</v>
      </c>
      <c r="G27" s="3">
        <v>0.72501875044666297</v>
      </c>
      <c r="I27" s="3"/>
    </row>
    <row r="28" spans="1:9" x14ac:dyDescent="0.25">
      <c r="A28" s="2">
        <v>38010</v>
      </c>
      <c r="B28" s="9" t="s">
        <v>8</v>
      </c>
      <c r="C28" s="9" t="s">
        <v>9</v>
      </c>
      <c r="D28" s="3" t="s">
        <v>48</v>
      </c>
      <c r="E28" s="9">
        <v>2008</v>
      </c>
      <c r="F28" s="3">
        <v>0.49618906095466597</v>
      </c>
      <c r="G28" s="3">
        <v>0.88721815961249417</v>
      </c>
      <c r="I28" s="3"/>
    </row>
    <row r="29" spans="1:9" x14ac:dyDescent="0.25">
      <c r="A29" s="2">
        <v>38011</v>
      </c>
      <c r="B29" s="9" t="s">
        <v>8</v>
      </c>
      <c r="C29" s="9" t="s">
        <v>9</v>
      </c>
      <c r="D29" s="3" t="s">
        <v>48</v>
      </c>
      <c r="E29" s="9">
        <v>2008</v>
      </c>
      <c r="F29" s="3">
        <v>0.20428751139454601</v>
      </c>
      <c r="G29" s="3">
        <v>0.86476911518107746</v>
      </c>
      <c r="I29" s="3"/>
    </row>
    <row r="30" spans="1:9" x14ac:dyDescent="0.25">
      <c r="A30" s="2">
        <v>38012</v>
      </c>
      <c r="B30" s="9" t="s">
        <v>8</v>
      </c>
      <c r="C30" s="9" t="s">
        <v>9</v>
      </c>
      <c r="D30" s="3" t="s">
        <v>48</v>
      </c>
      <c r="E30" s="9">
        <v>2008</v>
      </c>
      <c r="F30" s="3">
        <v>0.169233321200286</v>
      </c>
      <c r="G30" s="3">
        <v>0.86512905204692292</v>
      </c>
      <c r="I30" s="3"/>
    </row>
    <row r="31" spans="1:9" x14ac:dyDescent="0.25">
      <c r="A31" s="2">
        <v>38022</v>
      </c>
      <c r="B31" s="9" t="s">
        <v>8</v>
      </c>
      <c r="C31" s="9" t="s">
        <v>9</v>
      </c>
      <c r="D31" s="3" t="s">
        <v>48</v>
      </c>
      <c r="E31" s="9">
        <v>2008</v>
      </c>
      <c r="F31" s="3">
        <v>0.143374833321393</v>
      </c>
      <c r="G31" s="3">
        <v>0.92343130001296703</v>
      </c>
      <c r="I31" s="3"/>
    </row>
    <row r="32" spans="1:9" x14ac:dyDescent="0.25">
      <c r="A32" s="2">
        <v>43401</v>
      </c>
      <c r="B32" s="9" t="s">
        <v>8</v>
      </c>
      <c r="C32" s="9" t="s">
        <v>9</v>
      </c>
      <c r="D32" s="3" t="s">
        <v>48</v>
      </c>
      <c r="E32" s="9">
        <v>2018</v>
      </c>
      <c r="F32" s="3">
        <v>1.58459004919876E-2</v>
      </c>
      <c r="G32" s="3">
        <v>0.89448789733911316</v>
      </c>
      <c r="I32" s="3"/>
    </row>
    <row r="33" spans="1:9" x14ac:dyDescent="0.25">
      <c r="A33" s="2">
        <v>43402</v>
      </c>
      <c r="B33" s="9" t="s">
        <v>8</v>
      </c>
      <c r="C33" s="9" t="s">
        <v>9</v>
      </c>
      <c r="D33" s="3" t="s">
        <v>48</v>
      </c>
      <c r="E33" s="9">
        <v>2018</v>
      </c>
      <c r="F33" s="3">
        <v>0.187707039183866</v>
      </c>
      <c r="G33" s="3">
        <v>0.89690693028030677</v>
      </c>
      <c r="I33" s="3"/>
    </row>
    <row r="34" spans="1:9" x14ac:dyDescent="0.25">
      <c r="A34" s="2">
        <v>43403</v>
      </c>
      <c r="B34" s="9" t="s">
        <v>8</v>
      </c>
      <c r="C34" s="9" t="s">
        <v>9</v>
      </c>
      <c r="D34" s="3" t="s">
        <v>48</v>
      </c>
      <c r="E34" s="9">
        <v>2018</v>
      </c>
      <c r="F34" s="3">
        <v>0.27003015534486402</v>
      </c>
      <c r="G34" s="3">
        <v>1.0343649822439942</v>
      </c>
      <c r="I34" s="3"/>
    </row>
    <row r="35" spans="1:9" x14ac:dyDescent="0.25">
      <c r="A35" s="2">
        <v>43404</v>
      </c>
      <c r="B35" s="9" t="s">
        <v>8</v>
      </c>
      <c r="C35" s="9" t="s">
        <v>9</v>
      </c>
      <c r="D35" s="3" t="s">
        <v>48</v>
      </c>
      <c r="E35" s="9">
        <v>2018</v>
      </c>
      <c r="F35" s="3">
        <v>0.22424537392611801</v>
      </c>
      <c r="G35" s="3">
        <v>0.88992680811286329</v>
      </c>
      <c r="I35" s="3"/>
    </row>
    <row r="36" spans="1:9" x14ac:dyDescent="0.25">
      <c r="A36" s="2">
        <v>43409</v>
      </c>
      <c r="B36" s="9" t="s">
        <v>8</v>
      </c>
      <c r="C36" s="9" t="s">
        <v>9</v>
      </c>
      <c r="D36" s="3" t="s">
        <v>48</v>
      </c>
      <c r="E36" s="9">
        <v>2018</v>
      </c>
      <c r="F36" s="3">
        <v>0.55916225291423305</v>
      </c>
      <c r="G36" s="3">
        <v>0.93939303539946328</v>
      </c>
      <c r="I36" s="3"/>
    </row>
    <row r="37" spans="1:9" x14ac:dyDescent="0.25">
      <c r="A37" s="2">
        <v>43410</v>
      </c>
      <c r="B37" s="9" t="s">
        <v>8</v>
      </c>
      <c r="C37" s="9" t="s">
        <v>9</v>
      </c>
      <c r="D37" s="3" t="s">
        <v>48</v>
      </c>
      <c r="E37" s="9">
        <v>2018</v>
      </c>
      <c r="F37" s="3">
        <v>0.203850376908735</v>
      </c>
      <c r="G37" s="3">
        <v>0.93943639622070885</v>
      </c>
      <c r="I37" s="3"/>
    </row>
    <row r="38" spans="1:9" x14ac:dyDescent="0.25">
      <c r="A38" s="2">
        <v>46702</v>
      </c>
      <c r="B38" s="9" t="s">
        <v>8</v>
      </c>
      <c r="C38" s="9" t="s">
        <v>9</v>
      </c>
      <c r="D38" s="3" t="s">
        <v>48</v>
      </c>
      <c r="E38" s="9">
        <v>2012</v>
      </c>
      <c r="F38" s="3">
        <v>0.34413867981248403</v>
      </c>
      <c r="G38" s="3">
        <v>0.73434612776345498</v>
      </c>
      <c r="I38" s="3"/>
    </row>
    <row r="39" spans="1:9" x14ac:dyDescent="0.25">
      <c r="A39" s="2">
        <v>46710</v>
      </c>
      <c r="B39" s="9" t="s">
        <v>8</v>
      </c>
      <c r="C39" s="9" t="s">
        <v>9</v>
      </c>
      <c r="D39" s="3" t="s">
        <v>48</v>
      </c>
      <c r="E39" s="9">
        <v>2012</v>
      </c>
      <c r="F39" s="3">
        <v>0.617506005472233</v>
      </c>
      <c r="G39" s="3">
        <v>0.60412434178899033</v>
      </c>
      <c r="I39" s="3"/>
    </row>
    <row r="40" spans="1:9" x14ac:dyDescent="0.25">
      <c r="A40" s="2">
        <v>46713</v>
      </c>
      <c r="B40" s="9" t="s">
        <v>8</v>
      </c>
      <c r="C40" s="9" t="s">
        <v>9</v>
      </c>
      <c r="D40" s="3" t="s">
        <v>48</v>
      </c>
      <c r="E40" s="9">
        <v>2012</v>
      </c>
      <c r="F40" s="3">
        <v>0.119034059942192</v>
      </c>
      <c r="G40" s="3">
        <v>0.84547558872562656</v>
      </c>
      <c r="I40" s="3"/>
    </row>
    <row r="41" spans="1:9" x14ac:dyDescent="0.25">
      <c r="A41" s="2">
        <v>46716</v>
      </c>
      <c r="B41" s="9" t="s">
        <v>8</v>
      </c>
      <c r="C41" s="9" t="s">
        <v>9</v>
      </c>
      <c r="D41" s="3" t="s">
        <v>48</v>
      </c>
      <c r="E41" s="9">
        <v>2012</v>
      </c>
      <c r="F41" s="3">
        <v>0.60196881421291204</v>
      </c>
      <c r="G41" s="3">
        <v>0.81414366589733311</v>
      </c>
      <c r="I41" s="3"/>
    </row>
    <row r="42" spans="1:9" x14ac:dyDescent="0.25">
      <c r="A42" s="2">
        <v>50304</v>
      </c>
      <c r="B42" s="9" t="s">
        <v>8</v>
      </c>
      <c r="C42" s="9" t="s">
        <v>9</v>
      </c>
      <c r="D42" s="3" t="s">
        <v>48</v>
      </c>
      <c r="E42" s="9">
        <v>2014</v>
      </c>
      <c r="F42" s="3">
        <v>0.41161043414912302</v>
      </c>
      <c r="G42" s="3">
        <v>0.96849146200007108</v>
      </c>
      <c r="I42" s="3"/>
    </row>
    <row r="43" spans="1:9" x14ac:dyDescent="0.25">
      <c r="A43" s="2">
        <v>50316</v>
      </c>
      <c r="B43" s="9" t="s">
        <v>8</v>
      </c>
      <c r="C43" s="9" t="s">
        <v>9</v>
      </c>
      <c r="D43" s="3" t="s">
        <v>48</v>
      </c>
      <c r="E43" s="9">
        <v>2014</v>
      </c>
      <c r="F43" s="3">
        <v>0.49226635043482703</v>
      </c>
      <c r="G43" s="3">
        <v>0.77674795963354959</v>
      </c>
      <c r="I43" s="3"/>
    </row>
    <row r="44" spans="1:9" x14ac:dyDescent="0.25">
      <c r="A44" s="2">
        <v>66201</v>
      </c>
      <c r="B44" s="9" t="s">
        <v>8</v>
      </c>
      <c r="C44" s="3" t="s">
        <v>9</v>
      </c>
      <c r="D44" s="3" t="s">
        <v>48</v>
      </c>
      <c r="E44" s="14">
        <v>2023</v>
      </c>
      <c r="F44" s="3">
        <v>0.76956046197752803</v>
      </c>
      <c r="G44" s="3">
        <v>0.96703588938490304</v>
      </c>
      <c r="I44" s="3"/>
    </row>
    <row r="45" spans="1:9" x14ac:dyDescent="0.25">
      <c r="A45" s="2">
        <v>66202</v>
      </c>
      <c r="B45" s="9" t="s">
        <v>8</v>
      </c>
      <c r="C45" s="3" t="s">
        <v>9</v>
      </c>
      <c r="D45" s="3" t="s">
        <v>48</v>
      </c>
      <c r="E45" s="14">
        <v>2023</v>
      </c>
      <c r="F45" s="3">
        <v>0.65647524889748199</v>
      </c>
      <c r="G45" s="3">
        <v>0.92503551369656456</v>
      </c>
      <c r="I45" s="3"/>
    </row>
    <row r="46" spans="1:9" x14ac:dyDescent="0.25">
      <c r="A46" s="2">
        <v>66203</v>
      </c>
      <c r="B46" s="9" t="s">
        <v>8</v>
      </c>
      <c r="C46" s="3" t="s">
        <v>9</v>
      </c>
      <c r="D46" s="3" t="s">
        <v>48</v>
      </c>
      <c r="E46" s="14">
        <v>2023</v>
      </c>
      <c r="F46" s="3">
        <v>0.50567376992925295</v>
      </c>
      <c r="G46" s="3">
        <v>0.90755837257058825</v>
      </c>
      <c r="I46" s="3"/>
    </row>
    <row r="47" spans="1:9" x14ac:dyDescent="0.25">
      <c r="A47" s="2">
        <v>66204</v>
      </c>
      <c r="B47" s="9" t="s">
        <v>8</v>
      </c>
      <c r="C47" s="3" t="s">
        <v>9</v>
      </c>
      <c r="D47" s="3" t="s">
        <v>48</v>
      </c>
      <c r="E47" s="14">
        <v>2023</v>
      </c>
      <c r="F47" s="3">
        <v>0.183467943946237</v>
      </c>
      <c r="G47" s="3">
        <v>1.0359740580174284</v>
      </c>
      <c r="I47" s="3"/>
    </row>
    <row r="48" spans="1:9" x14ac:dyDescent="0.25">
      <c r="A48" s="2">
        <v>66205</v>
      </c>
      <c r="B48" s="9" t="s">
        <v>8</v>
      </c>
      <c r="C48" s="3" t="s">
        <v>9</v>
      </c>
      <c r="D48" s="3" t="s">
        <v>48</v>
      </c>
      <c r="E48" s="14">
        <v>2023</v>
      </c>
      <c r="F48" s="3">
        <v>0.199056173309868</v>
      </c>
      <c r="G48" s="3">
        <v>0.94382900238580725</v>
      </c>
      <c r="I48" s="3"/>
    </row>
    <row r="49" spans="1:9" x14ac:dyDescent="0.25">
      <c r="A49" s="2">
        <v>66206</v>
      </c>
      <c r="B49" s="9" t="s">
        <v>8</v>
      </c>
      <c r="C49" s="3" t="s">
        <v>9</v>
      </c>
      <c r="D49" s="3" t="s">
        <v>48</v>
      </c>
      <c r="E49" s="14">
        <v>2023</v>
      </c>
      <c r="F49" s="3">
        <v>0.53027350198185697</v>
      </c>
      <c r="G49" s="3">
        <v>0.98779232610737211</v>
      </c>
      <c r="I49" s="3"/>
    </row>
    <row r="50" spans="1:9" x14ac:dyDescent="0.25">
      <c r="A50" s="2">
        <v>66207</v>
      </c>
      <c r="B50" s="9" t="s">
        <v>8</v>
      </c>
      <c r="C50" s="3" t="s">
        <v>9</v>
      </c>
      <c r="D50" s="3" t="s">
        <v>48</v>
      </c>
      <c r="E50" s="14">
        <v>2023</v>
      </c>
      <c r="F50" s="3">
        <v>0.59601554952666802</v>
      </c>
      <c r="G50" s="3">
        <v>0.99635389606219971</v>
      </c>
      <c r="I50" s="3"/>
    </row>
    <row r="51" spans="1:9" x14ac:dyDescent="0.25">
      <c r="A51" s="2">
        <v>66208</v>
      </c>
      <c r="B51" s="9" t="s">
        <v>8</v>
      </c>
      <c r="C51" s="3" t="s">
        <v>9</v>
      </c>
      <c r="D51" s="3" t="s">
        <v>48</v>
      </c>
      <c r="E51" s="14">
        <v>2023</v>
      </c>
      <c r="F51" s="3">
        <v>0.101228801399777</v>
      </c>
      <c r="G51" s="3">
        <v>0.85064022226689417</v>
      </c>
      <c r="I51" s="3"/>
    </row>
    <row r="52" spans="1:9" x14ac:dyDescent="0.25">
      <c r="A52" s="2">
        <v>66209</v>
      </c>
      <c r="B52" s="9" t="s">
        <v>8</v>
      </c>
      <c r="C52" s="3" t="s">
        <v>9</v>
      </c>
      <c r="D52" s="3" t="s">
        <v>48</v>
      </c>
      <c r="E52" s="14">
        <v>2023</v>
      </c>
      <c r="F52" s="3">
        <v>0.36015034131245999</v>
      </c>
      <c r="G52" s="3">
        <v>0.86067562310261603</v>
      </c>
      <c r="I52" s="3"/>
    </row>
    <row r="53" spans="1:9" x14ac:dyDescent="0.25">
      <c r="A53" s="2">
        <v>66210</v>
      </c>
      <c r="B53" s="9" t="s">
        <v>8</v>
      </c>
      <c r="C53" s="3" t="s">
        <v>9</v>
      </c>
      <c r="D53" s="3" t="s">
        <v>48</v>
      </c>
      <c r="E53" s="14">
        <v>2023</v>
      </c>
      <c r="F53" s="3">
        <v>0.25962801483603698</v>
      </c>
      <c r="G53" s="3">
        <v>0.80876360361426469</v>
      </c>
      <c r="I53" s="3"/>
    </row>
    <row r="54" spans="1:9" x14ac:dyDescent="0.25">
      <c r="A54" s="2">
        <v>66211</v>
      </c>
      <c r="B54" s="9" t="s">
        <v>8</v>
      </c>
      <c r="C54" s="3" t="s">
        <v>9</v>
      </c>
      <c r="D54" s="3" t="s">
        <v>48</v>
      </c>
      <c r="E54" s="14">
        <v>2023</v>
      </c>
      <c r="F54" s="3">
        <v>0.33585150994325103</v>
      </c>
      <c r="G54" s="3">
        <v>0.63490660257036369</v>
      </c>
      <c r="I54" s="3"/>
    </row>
    <row r="55" spans="1:9" x14ac:dyDescent="0.25">
      <c r="A55" s="2">
        <v>66212</v>
      </c>
      <c r="B55" s="9" t="s">
        <v>8</v>
      </c>
      <c r="C55" s="3" t="s">
        <v>9</v>
      </c>
      <c r="D55" s="3" t="s">
        <v>48</v>
      </c>
      <c r="E55" s="14">
        <v>2023</v>
      </c>
      <c r="F55" s="3">
        <v>0.51495287655478394</v>
      </c>
      <c r="G55" s="3">
        <v>0.91011441535263449</v>
      </c>
      <c r="I55" s="3"/>
    </row>
    <row r="56" spans="1:9" x14ac:dyDescent="0.25">
      <c r="A56" s="2">
        <v>66213</v>
      </c>
      <c r="B56" s="9" t="s">
        <v>8</v>
      </c>
      <c r="C56" s="3" t="s">
        <v>9</v>
      </c>
      <c r="D56" s="3" t="s">
        <v>48</v>
      </c>
      <c r="E56" s="14">
        <v>2023</v>
      </c>
      <c r="F56" s="3">
        <v>0.20024884885197158</v>
      </c>
      <c r="G56" s="3">
        <v>0.58584598165734714</v>
      </c>
      <c r="I56" s="3"/>
    </row>
    <row r="57" spans="1:9" x14ac:dyDescent="0.25">
      <c r="A57" s="2">
        <v>66214</v>
      </c>
      <c r="B57" s="9" t="s">
        <v>8</v>
      </c>
      <c r="C57" s="3" t="s">
        <v>9</v>
      </c>
      <c r="D57" s="3" t="s">
        <v>48</v>
      </c>
      <c r="E57" s="14">
        <v>2023</v>
      </c>
      <c r="F57" s="3">
        <v>0.502263119021365</v>
      </c>
      <c r="G57" s="3">
        <v>0.97390548489779594</v>
      </c>
      <c r="I57" s="3"/>
    </row>
    <row r="58" spans="1:9" x14ac:dyDescent="0.25">
      <c r="A58" s="2">
        <v>66215</v>
      </c>
      <c r="B58" s="9" t="s">
        <v>8</v>
      </c>
      <c r="C58" s="3" t="s">
        <v>9</v>
      </c>
      <c r="D58" s="3" t="s">
        <v>48</v>
      </c>
      <c r="E58" s="14">
        <v>2023</v>
      </c>
      <c r="F58" s="3">
        <v>9.4850575435955403E-2</v>
      </c>
      <c r="G58" s="3">
        <v>0.83576298692573026</v>
      </c>
      <c r="I58" s="3"/>
    </row>
    <row r="59" spans="1:9" x14ac:dyDescent="0.25">
      <c r="A59" s="2">
        <v>66216</v>
      </c>
      <c r="B59" s="9" t="s">
        <v>8</v>
      </c>
      <c r="C59" s="3" t="s">
        <v>9</v>
      </c>
      <c r="D59" s="3" t="s">
        <v>48</v>
      </c>
      <c r="E59" s="14">
        <v>2023</v>
      </c>
      <c r="F59" s="3">
        <v>0.22298855015526201</v>
      </c>
      <c r="G59" s="3">
        <v>0.85816756550673201</v>
      </c>
      <c r="I59" s="3"/>
    </row>
    <row r="60" spans="1:9" x14ac:dyDescent="0.25">
      <c r="A60" s="2">
        <v>66217</v>
      </c>
      <c r="B60" s="9" t="s">
        <v>8</v>
      </c>
      <c r="C60" s="3" t="s">
        <v>9</v>
      </c>
      <c r="D60" s="3" t="s">
        <v>48</v>
      </c>
      <c r="E60" s="14">
        <v>2023</v>
      </c>
      <c r="F60" s="3">
        <v>0.398552217505175</v>
      </c>
      <c r="G60" s="3">
        <v>0.79715072143752486</v>
      </c>
      <c r="I60" s="3"/>
    </row>
    <row r="61" spans="1:9" x14ac:dyDescent="0.25">
      <c r="A61" s="2">
        <v>66218</v>
      </c>
      <c r="B61" s="9" t="s">
        <v>8</v>
      </c>
      <c r="C61" s="3" t="s">
        <v>9</v>
      </c>
      <c r="D61" s="3" t="s">
        <v>48</v>
      </c>
      <c r="E61" s="14">
        <v>2023</v>
      </c>
      <c r="F61" s="3">
        <v>0.43123787192213597</v>
      </c>
      <c r="G61" s="3">
        <v>0.8365229162753377</v>
      </c>
      <c r="I61" s="3"/>
    </row>
    <row r="62" spans="1:9" x14ac:dyDescent="0.25">
      <c r="A62" s="2">
        <v>66219</v>
      </c>
      <c r="B62" s="9" t="s">
        <v>8</v>
      </c>
      <c r="C62" s="3" t="s">
        <v>9</v>
      </c>
      <c r="D62" s="3" t="s">
        <v>48</v>
      </c>
      <c r="E62" s="14">
        <v>2023</v>
      </c>
      <c r="F62" s="3">
        <v>0.39114659171035598</v>
      </c>
      <c r="G62" s="3">
        <v>0.95071646927771025</v>
      </c>
      <c r="I62" s="3"/>
    </row>
    <row r="63" spans="1:9" x14ac:dyDescent="0.25">
      <c r="A63" s="2">
        <v>66220</v>
      </c>
      <c r="B63" s="9" t="s">
        <v>8</v>
      </c>
      <c r="C63" s="3" t="s">
        <v>9</v>
      </c>
      <c r="D63" s="3" t="s">
        <v>48</v>
      </c>
      <c r="E63" s="14">
        <v>2023</v>
      </c>
      <c r="F63" s="3">
        <v>0.444870452574051</v>
      </c>
      <c r="G63" s="3">
        <v>0.72630623887140011</v>
      </c>
      <c r="I63" s="3"/>
    </row>
    <row r="64" spans="1:9" x14ac:dyDescent="0.25">
      <c r="A64" s="2">
        <v>63651</v>
      </c>
      <c r="B64" s="9" t="s">
        <v>8</v>
      </c>
      <c r="C64" s="9" t="s">
        <v>9</v>
      </c>
      <c r="D64" s="9" t="s">
        <v>48</v>
      </c>
      <c r="E64" s="9">
        <v>2021</v>
      </c>
      <c r="F64" s="3">
        <v>0.40113579678918698</v>
      </c>
      <c r="G64" s="3">
        <v>1.089302012678435</v>
      </c>
      <c r="I64" s="3"/>
    </row>
    <row r="65" spans="1:9" x14ac:dyDescent="0.25">
      <c r="A65" s="2">
        <v>63652</v>
      </c>
      <c r="B65" s="9" t="s">
        <v>8</v>
      </c>
      <c r="C65" s="9" t="s">
        <v>9</v>
      </c>
      <c r="D65" s="9" t="s">
        <v>48</v>
      </c>
      <c r="E65" s="9">
        <v>2021</v>
      </c>
      <c r="F65" s="3">
        <v>0.34372544870861399</v>
      </c>
      <c r="G65" s="3">
        <v>0.83165269865499425</v>
      </c>
      <c r="I65" s="3"/>
    </row>
    <row r="66" spans="1:9" x14ac:dyDescent="0.25">
      <c r="A66" s="2">
        <v>63653</v>
      </c>
      <c r="B66" s="9" t="s">
        <v>8</v>
      </c>
      <c r="C66" s="9" t="s">
        <v>9</v>
      </c>
      <c r="D66" s="9" t="s">
        <v>48</v>
      </c>
      <c r="E66" s="9">
        <v>2021</v>
      </c>
      <c r="F66" s="3">
        <v>-1.19731985615474E-2</v>
      </c>
      <c r="G66" s="3">
        <v>0.57337633729494297</v>
      </c>
      <c r="I66" s="3"/>
    </row>
    <row r="67" spans="1:9" x14ac:dyDescent="0.25">
      <c r="A67" s="2">
        <v>63654</v>
      </c>
      <c r="B67" s="9" t="s">
        <v>8</v>
      </c>
      <c r="C67" s="9" t="s">
        <v>9</v>
      </c>
      <c r="D67" s="9" t="s">
        <v>48</v>
      </c>
      <c r="E67" s="9">
        <v>2021</v>
      </c>
      <c r="F67" s="3">
        <v>0.44672722152507</v>
      </c>
      <c r="G67" s="3">
        <v>0.84885618842980837</v>
      </c>
      <c r="I67" s="3"/>
    </row>
    <row r="68" spans="1:9" x14ac:dyDescent="0.25">
      <c r="A68" s="2">
        <v>63655</v>
      </c>
      <c r="B68" s="9" t="s">
        <v>8</v>
      </c>
      <c r="C68" s="9" t="s">
        <v>9</v>
      </c>
      <c r="D68" s="9" t="s">
        <v>48</v>
      </c>
      <c r="E68" s="9">
        <v>2021</v>
      </c>
      <c r="F68" s="3">
        <v>0.20148412404287699</v>
      </c>
      <c r="G68" s="3">
        <v>0.74962914233234501</v>
      </c>
      <c r="I68" s="3"/>
    </row>
    <row r="69" spans="1:9" x14ac:dyDescent="0.25">
      <c r="A69" s="2">
        <v>63656</v>
      </c>
      <c r="B69" s="9" t="s">
        <v>8</v>
      </c>
      <c r="C69" s="9" t="s">
        <v>9</v>
      </c>
      <c r="D69" s="9" t="s">
        <v>48</v>
      </c>
      <c r="E69" s="9">
        <v>2021</v>
      </c>
      <c r="F69" s="3">
        <v>0.29406364481953101</v>
      </c>
      <c r="G69" s="3">
        <v>0.90442401041413312</v>
      </c>
      <c r="I69" s="3"/>
    </row>
    <row r="70" spans="1:9" x14ac:dyDescent="0.25">
      <c r="A70" s="2">
        <v>63657</v>
      </c>
      <c r="B70" s="9" t="s">
        <v>8</v>
      </c>
      <c r="C70" s="9" t="s">
        <v>9</v>
      </c>
      <c r="D70" s="9" t="s">
        <v>48</v>
      </c>
      <c r="E70" s="9">
        <v>2021</v>
      </c>
      <c r="F70" s="3">
        <v>0.16789747620293399</v>
      </c>
      <c r="G70" s="3">
        <v>0.93816986134374813</v>
      </c>
      <c r="I70" s="3"/>
    </row>
    <row r="71" spans="1:9" x14ac:dyDescent="0.25">
      <c r="A71" s="2">
        <v>63658</v>
      </c>
      <c r="B71" s="9" t="s">
        <v>8</v>
      </c>
      <c r="C71" s="9" t="s">
        <v>9</v>
      </c>
      <c r="D71" s="9" t="s">
        <v>48</v>
      </c>
      <c r="E71" s="9">
        <v>2021</v>
      </c>
      <c r="F71" s="3">
        <v>0.19695084740208199</v>
      </c>
      <c r="G71" s="3">
        <v>0.96087075386213538</v>
      </c>
      <c r="I71" s="3"/>
    </row>
    <row r="72" spans="1:9" x14ac:dyDescent="0.25">
      <c r="A72" s="2">
        <v>63659</v>
      </c>
      <c r="B72" s="9" t="s">
        <v>8</v>
      </c>
      <c r="C72" s="9" t="s">
        <v>9</v>
      </c>
      <c r="D72" s="9" t="s">
        <v>48</v>
      </c>
      <c r="E72" s="9">
        <v>2021</v>
      </c>
      <c r="F72" s="3">
        <v>8.2927455646186504E-2</v>
      </c>
      <c r="G72" s="3">
        <v>0.78543879303473507</v>
      </c>
      <c r="I72" s="3"/>
    </row>
    <row r="73" spans="1:9" x14ac:dyDescent="0.25">
      <c r="A73" s="2">
        <v>63660</v>
      </c>
      <c r="B73" s="9" t="s">
        <v>8</v>
      </c>
      <c r="C73" s="9" t="s">
        <v>9</v>
      </c>
      <c r="D73" s="9" t="s">
        <v>48</v>
      </c>
      <c r="E73" s="9">
        <v>2021</v>
      </c>
      <c r="F73" s="3">
        <v>0.117407409916507</v>
      </c>
      <c r="G73" s="3">
        <v>0.89281142555651927</v>
      </c>
      <c r="I73" s="3"/>
    </row>
    <row r="74" spans="1:9" x14ac:dyDescent="0.25">
      <c r="A74" s="2">
        <v>63661</v>
      </c>
      <c r="B74" s="9" t="s">
        <v>8</v>
      </c>
      <c r="C74" s="9" t="s">
        <v>9</v>
      </c>
      <c r="D74" s="9" t="s">
        <v>48</v>
      </c>
      <c r="E74" s="9">
        <v>2021</v>
      </c>
      <c r="F74" s="3">
        <v>0.378370973496989</v>
      </c>
      <c r="G74" s="3">
        <v>0.86709728946434683</v>
      </c>
      <c r="I74" s="3"/>
    </row>
    <row r="75" spans="1:9" x14ac:dyDescent="0.25">
      <c r="A75" s="2">
        <v>63662</v>
      </c>
      <c r="B75" s="9" t="s">
        <v>8</v>
      </c>
      <c r="C75" s="9" t="s">
        <v>9</v>
      </c>
      <c r="D75" s="9" t="s">
        <v>48</v>
      </c>
      <c r="E75" s="9">
        <v>2021</v>
      </c>
      <c r="F75" s="3">
        <v>0.236418887342982</v>
      </c>
      <c r="G75" s="3">
        <v>0.55457082633435162</v>
      </c>
      <c r="I75" s="3"/>
    </row>
    <row r="76" spans="1:9" x14ac:dyDescent="0.25">
      <c r="A76" s="2">
        <v>63663</v>
      </c>
      <c r="B76" s="9" t="s">
        <v>8</v>
      </c>
      <c r="C76" s="9" t="s">
        <v>9</v>
      </c>
      <c r="D76" s="9" t="s">
        <v>48</v>
      </c>
      <c r="E76" s="9">
        <v>2021</v>
      </c>
      <c r="F76" s="3">
        <v>0.41626323854828901</v>
      </c>
      <c r="G76" s="3">
        <v>0.90552391559795109</v>
      </c>
      <c r="I76" s="3"/>
    </row>
    <row r="77" spans="1:9" x14ac:dyDescent="0.25">
      <c r="A77" s="2">
        <v>63664</v>
      </c>
      <c r="B77" s="9" t="s">
        <v>8</v>
      </c>
      <c r="C77" s="9" t="s">
        <v>9</v>
      </c>
      <c r="D77" s="9" t="s">
        <v>48</v>
      </c>
      <c r="E77" s="9">
        <v>2021</v>
      </c>
      <c r="F77" s="3">
        <v>0.15467429251432799</v>
      </c>
      <c r="G77" s="3">
        <v>0.84840730529201935</v>
      </c>
      <c r="I77" s="3"/>
    </row>
    <row r="78" spans="1:9" x14ac:dyDescent="0.25">
      <c r="A78" s="2">
        <v>63665</v>
      </c>
      <c r="B78" s="9" t="s">
        <v>8</v>
      </c>
      <c r="C78" s="9" t="s">
        <v>9</v>
      </c>
      <c r="D78" s="9" t="s">
        <v>48</v>
      </c>
      <c r="E78" s="9">
        <v>2021</v>
      </c>
      <c r="F78" s="3">
        <v>0.2863956683775985</v>
      </c>
      <c r="G78" s="3">
        <v>0.6000876769030562</v>
      </c>
      <c r="I78" s="3"/>
    </row>
    <row r="79" spans="1:9" x14ac:dyDescent="0.25">
      <c r="A79" s="2">
        <v>63666</v>
      </c>
      <c r="B79" s="9" t="s">
        <v>8</v>
      </c>
      <c r="C79" s="9" t="s">
        <v>9</v>
      </c>
      <c r="D79" s="9" t="s">
        <v>48</v>
      </c>
      <c r="E79" s="9">
        <v>2021</v>
      </c>
      <c r="F79" s="3">
        <v>0.26830357892210799</v>
      </c>
      <c r="G79" s="3">
        <v>0.93886682251176878</v>
      </c>
      <c r="I79" s="3"/>
    </row>
    <row r="80" spans="1:9" x14ac:dyDescent="0.25">
      <c r="A80" s="2">
        <v>63667</v>
      </c>
      <c r="B80" s="9" t="s">
        <v>8</v>
      </c>
      <c r="C80" s="9" t="s">
        <v>9</v>
      </c>
      <c r="D80" s="9" t="s">
        <v>48</v>
      </c>
      <c r="E80" s="9">
        <v>2021</v>
      </c>
      <c r="F80" s="3">
        <v>-6.9455023117026102E-2</v>
      </c>
      <c r="G80" s="3">
        <v>0.82533760727220851</v>
      </c>
      <c r="I80" s="3"/>
    </row>
    <row r="81" spans="1:9" x14ac:dyDescent="0.25">
      <c r="A81" s="2">
        <v>63668</v>
      </c>
      <c r="B81" s="9" t="s">
        <v>8</v>
      </c>
      <c r="C81" s="9" t="s">
        <v>9</v>
      </c>
      <c r="D81" s="9" t="s">
        <v>48</v>
      </c>
      <c r="E81" s="9">
        <v>2021</v>
      </c>
      <c r="F81" s="3">
        <v>0.17052978277717801</v>
      </c>
      <c r="G81" s="3">
        <v>0.76803667652040608</v>
      </c>
      <c r="I81" s="3"/>
    </row>
    <row r="82" spans="1:9" x14ac:dyDescent="0.25">
      <c r="A82" s="2">
        <v>63669</v>
      </c>
      <c r="B82" s="9" t="s">
        <v>8</v>
      </c>
      <c r="C82" s="9" t="s">
        <v>9</v>
      </c>
      <c r="D82" s="9" t="s">
        <v>48</v>
      </c>
      <c r="E82" s="9">
        <v>2021</v>
      </c>
      <c r="F82" s="3">
        <v>0.46444039942085702</v>
      </c>
      <c r="G82" s="3">
        <v>0.91636634142603413</v>
      </c>
      <c r="I82" s="3"/>
    </row>
    <row r="83" spans="1:9" x14ac:dyDescent="0.25">
      <c r="A83" s="4">
        <v>63670</v>
      </c>
      <c r="B83" s="8" t="s">
        <v>8</v>
      </c>
      <c r="C83" s="8" t="s">
        <v>9</v>
      </c>
      <c r="D83" s="8" t="s">
        <v>48</v>
      </c>
      <c r="E83" s="8">
        <v>2021</v>
      </c>
      <c r="F83" s="7">
        <v>0.34572843180669199</v>
      </c>
      <c r="G83" s="7">
        <v>0.8707730198523026</v>
      </c>
      <c r="I83" s="3"/>
    </row>
    <row r="84" spans="1:9" x14ac:dyDescent="0.25">
      <c r="A84" s="25">
        <v>53201</v>
      </c>
      <c r="B84" s="12" t="s">
        <v>108</v>
      </c>
      <c r="C84" s="9" t="s">
        <v>9</v>
      </c>
      <c r="D84" s="9" t="s">
        <v>48</v>
      </c>
      <c r="E84" s="9">
        <v>2015</v>
      </c>
      <c r="F84" s="31">
        <v>2.46394337909675</v>
      </c>
      <c r="G84" s="3">
        <v>1.138988021462179</v>
      </c>
    </row>
    <row r="85" spans="1:9" x14ac:dyDescent="0.25">
      <c r="A85" s="25">
        <v>53202</v>
      </c>
      <c r="B85" s="12" t="s">
        <v>108</v>
      </c>
      <c r="C85" s="9" t="s">
        <v>9</v>
      </c>
      <c r="D85" s="9" t="s">
        <v>48</v>
      </c>
      <c r="E85" s="9">
        <v>2015</v>
      </c>
      <c r="F85" s="31">
        <v>1.5838012050830099</v>
      </c>
      <c r="G85" s="3">
        <v>0.77526167233656151</v>
      </c>
    </row>
    <row r="86" spans="1:9" x14ac:dyDescent="0.25">
      <c r="A86" s="25">
        <v>53203</v>
      </c>
      <c r="B86" s="12" t="s">
        <v>108</v>
      </c>
      <c r="C86" s="9" t="s">
        <v>9</v>
      </c>
      <c r="D86" s="9" t="s">
        <v>48</v>
      </c>
      <c r="E86" s="9">
        <v>2015</v>
      </c>
      <c r="F86" s="31">
        <v>1.5441764556159601</v>
      </c>
      <c r="G86" s="3">
        <v>0.64526903585794815</v>
      </c>
    </row>
    <row r="87" spans="1:9" x14ac:dyDescent="0.25">
      <c r="A87" s="25">
        <v>53206</v>
      </c>
      <c r="B87" s="12" t="s">
        <v>108</v>
      </c>
      <c r="C87" s="9" t="s">
        <v>9</v>
      </c>
      <c r="D87" s="9" t="s">
        <v>48</v>
      </c>
      <c r="E87" s="9">
        <v>2015</v>
      </c>
      <c r="F87" s="31">
        <v>1.8276611795022299</v>
      </c>
      <c r="G87" s="3">
        <v>0.97910124045562796</v>
      </c>
    </row>
    <row r="88" spans="1:9" x14ac:dyDescent="0.25">
      <c r="A88" s="33">
        <v>53210</v>
      </c>
      <c r="B88" s="13" t="s">
        <v>108</v>
      </c>
      <c r="C88" s="8" t="s">
        <v>9</v>
      </c>
      <c r="D88" s="8" t="s">
        <v>48</v>
      </c>
      <c r="E88" s="8">
        <v>2015</v>
      </c>
      <c r="F88" s="34">
        <v>2.1128603156437249</v>
      </c>
      <c r="G88" s="7">
        <v>0.79160933921398624</v>
      </c>
      <c r="H88" s="17"/>
    </row>
    <row r="89" spans="1:9" x14ac:dyDescent="0.25">
      <c r="A89" s="25">
        <v>53204</v>
      </c>
      <c r="B89" s="12" t="s">
        <v>109</v>
      </c>
      <c r="C89" s="9" t="s">
        <v>9</v>
      </c>
      <c r="D89" s="9" t="s">
        <v>48</v>
      </c>
      <c r="E89" s="9">
        <v>2015</v>
      </c>
      <c r="F89" s="31">
        <v>1.1898902766077899</v>
      </c>
      <c r="G89" s="3">
        <v>1.2577349233137369</v>
      </c>
    </row>
    <row r="90" spans="1:9" x14ac:dyDescent="0.25">
      <c r="A90" s="25">
        <v>53205</v>
      </c>
      <c r="B90" s="12" t="s">
        <v>109</v>
      </c>
      <c r="C90" s="9" t="s">
        <v>9</v>
      </c>
      <c r="D90" s="9" t="s">
        <v>48</v>
      </c>
      <c r="E90" s="9">
        <v>2015</v>
      </c>
      <c r="F90" s="31">
        <v>1.24071074519986</v>
      </c>
      <c r="G90" s="3">
        <v>1.0961158353464753</v>
      </c>
    </row>
    <row r="91" spans="1:9" x14ac:dyDescent="0.25">
      <c r="A91" s="25">
        <v>53207</v>
      </c>
      <c r="B91" s="12" t="s">
        <v>109</v>
      </c>
      <c r="C91" s="9" t="s">
        <v>9</v>
      </c>
      <c r="D91" s="9" t="s">
        <v>48</v>
      </c>
      <c r="E91" s="9">
        <v>2015</v>
      </c>
      <c r="F91" s="31">
        <v>1.09169249203025</v>
      </c>
      <c r="G91" s="3">
        <v>1.107900255906157</v>
      </c>
    </row>
    <row r="92" spans="1:9" x14ac:dyDescent="0.25">
      <c r="A92" s="25">
        <v>53208</v>
      </c>
      <c r="B92" s="12" t="s">
        <v>109</v>
      </c>
      <c r="C92" s="9" t="s">
        <v>9</v>
      </c>
      <c r="D92" s="9" t="s">
        <v>48</v>
      </c>
      <c r="E92" s="9">
        <v>2015</v>
      </c>
      <c r="F92" s="31">
        <v>0.80915729580301998</v>
      </c>
      <c r="G92" s="3">
        <v>0.87814787485469892</v>
      </c>
    </row>
    <row r="93" spans="1:9" x14ac:dyDescent="0.25">
      <c r="A93" s="25">
        <v>53208</v>
      </c>
      <c r="B93" s="12" t="s">
        <v>109</v>
      </c>
      <c r="C93" s="9" t="s">
        <v>9</v>
      </c>
      <c r="D93" s="9" t="s">
        <v>48</v>
      </c>
      <c r="E93" s="9">
        <v>2015</v>
      </c>
      <c r="F93" s="31">
        <v>0.772465389729875</v>
      </c>
      <c r="G93" s="3">
        <v>0.90724760251105152</v>
      </c>
    </row>
    <row r="94" spans="1:9" x14ac:dyDescent="0.25">
      <c r="A94" s="25">
        <v>53209</v>
      </c>
      <c r="B94" s="12" t="s">
        <v>109</v>
      </c>
      <c r="C94" s="9" t="s">
        <v>9</v>
      </c>
      <c r="D94" s="9" t="s">
        <v>48</v>
      </c>
      <c r="E94" s="9">
        <v>2015</v>
      </c>
      <c r="F94" s="31">
        <v>1.11934019061533</v>
      </c>
      <c r="G94" s="3">
        <v>1.2514469822853969</v>
      </c>
    </row>
    <row r="95" spans="1:9" x14ac:dyDescent="0.25">
      <c r="A95" s="25">
        <v>64851</v>
      </c>
      <c r="B95" s="12" t="s">
        <v>109</v>
      </c>
      <c r="C95" s="9" t="s">
        <v>9</v>
      </c>
      <c r="D95" s="9" t="s">
        <v>48</v>
      </c>
      <c r="E95" s="9">
        <v>2013</v>
      </c>
      <c r="F95" s="31">
        <v>0.497385472043963</v>
      </c>
      <c r="G95" s="3">
        <v>1.1225346624056314</v>
      </c>
    </row>
    <row r="96" spans="1:9" x14ac:dyDescent="0.25">
      <c r="A96" s="25">
        <v>64852</v>
      </c>
      <c r="B96" s="12" t="s">
        <v>109</v>
      </c>
      <c r="C96" s="9" t="s">
        <v>9</v>
      </c>
      <c r="D96" s="9" t="s">
        <v>48</v>
      </c>
      <c r="E96" s="9">
        <v>2013</v>
      </c>
      <c r="F96" s="31">
        <v>0.65707524340769452</v>
      </c>
      <c r="G96" s="3">
        <v>1.192210328961181</v>
      </c>
    </row>
    <row r="97" spans="1:7" x14ac:dyDescent="0.25">
      <c r="A97" s="25">
        <v>64853</v>
      </c>
      <c r="B97" s="12" t="s">
        <v>109</v>
      </c>
      <c r="C97" s="9" t="s">
        <v>9</v>
      </c>
      <c r="D97" s="9" t="s">
        <v>48</v>
      </c>
      <c r="E97" s="9">
        <v>2013</v>
      </c>
      <c r="F97" s="31">
        <v>1.3502831103833799</v>
      </c>
      <c r="G97" s="3">
        <v>0.94047183458576822</v>
      </c>
    </row>
    <row r="98" spans="1:7" x14ac:dyDescent="0.25">
      <c r="A98" s="25">
        <v>64854</v>
      </c>
      <c r="B98" s="12" t="s">
        <v>109</v>
      </c>
      <c r="C98" s="9" t="s">
        <v>9</v>
      </c>
      <c r="D98" s="9" t="s">
        <v>48</v>
      </c>
      <c r="E98" s="9">
        <v>2013</v>
      </c>
      <c r="F98" s="31">
        <v>1.5269591217088101</v>
      </c>
      <c r="G98" s="3">
        <v>0.97747361455775983</v>
      </c>
    </row>
    <row r="99" spans="1:7" x14ac:dyDescent="0.25">
      <c r="A99" s="25">
        <v>64855</v>
      </c>
      <c r="B99" s="12" t="s">
        <v>109</v>
      </c>
      <c r="C99" s="9" t="s">
        <v>9</v>
      </c>
      <c r="D99" s="9" t="s">
        <v>48</v>
      </c>
      <c r="E99" s="9">
        <v>2013</v>
      </c>
      <c r="F99" s="31">
        <v>0.99834386556228305</v>
      </c>
      <c r="G99" s="3">
        <v>1.1580882333861746</v>
      </c>
    </row>
    <row r="100" spans="1:7" x14ac:dyDescent="0.25">
      <c r="A100" s="25">
        <v>64856</v>
      </c>
      <c r="B100" s="12" t="s">
        <v>109</v>
      </c>
      <c r="C100" s="9" t="s">
        <v>9</v>
      </c>
      <c r="D100" s="9" t="s">
        <v>48</v>
      </c>
      <c r="E100" s="9">
        <v>2013</v>
      </c>
      <c r="F100" s="31">
        <v>1.2381143910717001</v>
      </c>
      <c r="G100" s="3">
        <v>1.1669866954502317</v>
      </c>
    </row>
    <row r="101" spans="1:7" x14ac:dyDescent="0.25">
      <c r="A101" s="25">
        <v>64857</v>
      </c>
      <c r="B101" s="12" t="s">
        <v>109</v>
      </c>
      <c r="C101" s="9" t="s">
        <v>9</v>
      </c>
      <c r="D101" s="9" t="s">
        <v>48</v>
      </c>
      <c r="E101" s="9">
        <v>2013</v>
      </c>
      <c r="F101" s="31">
        <v>0.85513079008790605</v>
      </c>
      <c r="G101" s="3">
        <v>0.97133200853058765</v>
      </c>
    </row>
    <row r="102" spans="1:7" x14ac:dyDescent="0.25">
      <c r="A102" s="25">
        <v>64858</v>
      </c>
      <c r="B102" s="12" t="s">
        <v>109</v>
      </c>
      <c r="C102" s="9" t="s">
        <v>9</v>
      </c>
      <c r="D102" s="9" t="s">
        <v>48</v>
      </c>
      <c r="E102" s="9">
        <v>2013</v>
      </c>
      <c r="F102" s="31">
        <v>1.2271519178999299</v>
      </c>
      <c r="G102" s="3">
        <v>1.0814960814901475</v>
      </c>
    </row>
    <row r="103" spans="1:7" x14ac:dyDescent="0.25">
      <c r="A103" s="25">
        <v>64859</v>
      </c>
      <c r="B103" s="12" t="s">
        <v>109</v>
      </c>
      <c r="C103" s="9" t="s">
        <v>9</v>
      </c>
      <c r="D103" s="9" t="s">
        <v>48</v>
      </c>
      <c r="E103" s="9">
        <v>2013</v>
      </c>
      <c r="F103" s="31">
        <v>1.01260499278733</v>
      </c>
      <c r="G103" s="3">
        <v>0.83175604661028291</v>
      </c>
    </row>
    <row r="104" spans="1:7" x14ac:dyDescent="0.25">
      <c r="A104" s="25">
        <v>64860</v>
      </c>
      <c r="B104" s="12" t="s">
        <v>109</v>
      </c>
      <c r="C104" s="9" t="s">
        <v>9</v>
      </c>
      <c r="D104" s="9" t="s">
        <v>48</v>
      </c>
      <c r="E104" s="9">
        <v>2013</v>
      </c>
      <c r="F104" s="31">
        <v>1.2930299345343601</v>
      </c>
      <c r="G104" s="3">
        <v>0.86104368076049131</v>
      </c>
    </row>
    <row r="105" spans="1:7" x14ac:dyDescent="0.25">
      <c r="A105" s="25">
        <v>64861</v>
      </c>
      <c r="B105" s="12" t="s">
        <v>109</v>
      </c>
      <c r="C105" s="9" t="s">
        <v>9</v>
      </c>
      <c r="D105" s="9" t="s">
        <v>48</v>
      </c>
      <c r="E105" s="9">
        <v>2013</v>
      </c>
      <c r="F105" s="31">
        <v>1.4483261821462701</v>
      </c>
      <c r="G105" s="3">
        <v>1.1505639675250898</v>
      </c>
    </row>
    <row r="106" spans="1:7" x14ac:dyDescent="0.25">
      <c r="A106" s="25">
        <v>64862</v>
      </c>
      <c r="B106" s="12" t="s">
        <v>109</v>
      </c>
      <c r="C106" s="9" t="s">
        <v>9</v>
      </c>
      <c r="D106" s="9" t="s">
        <v>48</v>
      </c>
      <c r="E106" s="9">
        <v>2013</v>
      </c>
      <c r="F106" s="31">
        <v>1.78647165267356</v>
      </c>
      <c r="G106" s="3">
        <v>1.1067316131514928</v>
      </c>
    </row>
    <row r="107" spans="1:7" x14ac:dyDescent="0.25">
      <c r="A107" s="25">
        <v>64863</v>
      </c>
      <c r="B107" s="12" t="s">
        <v>109</v>
      </c>
      <c r="C107" s="9" t="s">
        <v>9</v>
      </c>
      <c r="D107" s="9" t="s">
        <v>48</v>
      </c>
      <c r="E107" s="9">
        <v>2013</v>
      </c>
      <c r="F107" s="31">
        <v>0.772025117950499</v>
      </c>
      <c r="G107" s="3">
        <v>1.0784599549529241</v>
      </c>
    </row>
    <row r="108" spans="1:7" x14ac:dyDescent="0.25">
      <c r="A108" s="25">
        <v>64864</v>
      </c>
      <c r="B108" s="12" t="s">
        <v>109</v>
      </c>
      <c r="C108" s="9" t="s">
        <v>9</v>
      </c>
      <c r="D108" s="9" t="s">
        <v>48</v>
      </c>
      <c r="E108" s="9">
        <v>2013</v>
      </c>
      <c r="F108" s="31">
        <v>0.88042488510000905</v>
      </c>
      <c r="G108" s="3">
        <v>1.0424938733992077</v>
      </c>
    </row>
    <row r="109" spans="1:7" x14ac:dyDescent="0.25">
      <c r="A109" s="25">
        <v>64865</v>
      </c>
      <c r="B109" s="12" t="s">
        <v>109</v>
      </c>
      <c r="C109" s="9" t="s">
        <v>9</v>
      </c>
      <c r="D109" s="9" t="s">
        <v>48</v>
      </c>
      <c r="E109" s="9">
        <v>2013</v>
      </c>
      <c r="F109" s="31">
        <v>0.9670395731191106</v>
      </c>
      <c r="G109" s="3">
        <v>1.1077092365805641</v>
      </c>
    </row>
    <row r="110" spans="1:7" x14ac:dyDescent="0.25">
      <c r="A110" s="25">
        <v>64866</v>
      </c>
      <c r="B110" s="12" t="s">
        <v>109</v>
      </c>
      <c r="C110" s="9" t="s">
        <v>9</v>
      </c>
      <c r="D110" s="9" t="s">
        <v>48</v>
      </c>
      <c r="E110" s="9">
        <v>2013</v>
      </c>
      <c r="F110" s="31">
        <v>1.46384290818909</v>
      </c>
      <c r="G110" s="3">
        <v>1.0975150515202994</v>
      </c>
    </row>
    <row r="111" spans="1:7" x14ac:dyDescent="0.25">
      <c r="A111" s="25">
        <v>64867</v>
      </c>
      <c r="B111" s="12" t="s">
        <v>109</v>
      </c>
      <c r="C111" s="9" t="s">
        <v>9</v>
      </c>
      <c r="D111" s="9" t="s">
        <v>48</v>
      </c>
      <c r="E111" s="9">
        <v>2013</v>
      </c>
      <c r="F111" s="31">
        <v>1.5686182130812401</v>
      </c>
      <c r="G111" s="3">
        <v>1.1744651138893274</v>
      </c>
    </row>
    <row r="112" spans="1:7" x14ac:dyDescent="0.25">
      <c r="A112" s="25">
        <v>64868</v>
      </c>
      <c r="B112" s="12" t="s">
        <v>109</v>
      </c>
      <c r="C112" s="9" t="s">
        <v>9</v>
      </c>
      <c r="D112" s="9" t="s">
        <v>48</v>
      </c>
      <c r="E112" s="9">
        <v>2013</v>
      </c>
      <c r="F112" s="31">
        <v>1.3206106806507401</v>
      </c>
      <c r="G112" s="3">
        <v>1.0459207539989035</v>
      </c>
    </row>
    <row r="113" spans="1:8" x14ac:dyDescent="0.25">
      <c r="A113" s="25">
        <v>64869</v>
      </c>
      <c r="B113" s="12" t="s">
        <v>109</v>
      </c>
      <c r="C113" s="9" t="s">
        <v>9</v>
      </c>
      <c r="D113" s="9" t="s">
        <v>48</v>
      </c>
      <c r="E113" s="9">
        <v>2013</v>
      </c>
      <c r="F113" s="31">
        <v>1.1037715517447599</v>
      </c>
      <c r="G113" s="3">
        <v>1.0135390674701803</v>
      </c>
    </row>
    <row r="114" spans="1:8" x14ac:dyDescent="0.25">
      <c r="A114" s="25">
        <v>64870</v>
      </c>
      <c r="B114" s="12" t="s">
        <v>109</v>
      </c>
      <c r="C114" s="9" t="s">
        <v>9</v>
      </c>
      <c r="D114" s="9" t="s">
        <v>48</v>
      </c>
      <c r="E114" s="9">
        <v>2013</v>
      </c>
      <c r="F114" s="31">
        <v>1.3865513647183001</v>
      </c>
      <c r="G114" s="3">
        <v>1.0120074361996985</v>
      </c>
    </row>
    <row r="115" spans="1:8" x14ac:dyDescent="0.25">
      <c r="A115" s="33">
        <v>64872</v>
      </c>
      <c r="B115" s="13" t="s">
        <v>109</v>
      </c>
      <c r="C115" s="8" t="s">
        <v>9</v>
      </c>
      <c r="D115" s="8" t="s">
        <v>48</v>
      </c>
      <c r="E115" s="8">
        <v>2013</v>
      </c>
      <c r="F115" s="34">
        <v>1.41259138586565</v>
      </c>
      <c r="G115" s="7">
        <v>0.74599663456801624</v>
      </c>
    </row>
    <row r="116" spans="1:8" s="20" customFormat="1" x14ac:dyDescent="0.25">
      <c r="A116" s="17"/>
      <c r="B116" s="18"/>
      <c r="C116" s="18"/>
      <c r="D116" s="18"/>
      <c r="E116" s="18"/>
      <c r="F116" s="16"/>
      <c r="G116" s="16"/>
      <c r="H116" s="17"/>
    </row>
    <row r="117" spans="1:8" s="20" customFormat="1" x14ac:dyDescent="0.25">
      <c r="A117" s="17"/>
      <c r="B117" s="18"/>
      <c r="C117" s="18"/>
      <c r="D117" s="18"/>
      <c r="E117" s="18"/>
      <c r="F117" s="16"/>
      <c r="G117" s="16"/>
      <c r="H117" s="17"/>
    </row>
    <row r="118" spans="1:8" s="20" customFormat="1" x14ac:dyDescent="0.25">
      <c r="A118" s="17"/>
      <c r="B118" s="18"/>
      <c r="C118" s="18"/>
      <c r="D118" s="18"/>
      <c r="E118" s="18"/>
      <c r="F118" s="16"/>
      <c r="G118" s="16"/>
      <c r="H118" s="17"/>
    </row>
    <row r="298" spans="5:7" x14ac:dyDescent="0.25">
      <c r="E298" s="23"/>
      <c r="F298" s="11"/>
      <c r="G298" s="11"/>
    </row>
    <row r="299" spans="5:7" x14ac:dyDescent="0.25">
      <c r="E299" s="23"/>
      <c r="F299" s="11"/>
      <c r="G299" s="11"/>
    </row>
    <row r="300" spans="5:7" x14ac:dyDescent="0.25">
      <c r="E300" s="23"/>
      <c r="F300" s="11"/>
      <c r="G300" s="11"/>
    </row>
    <row r="301" spans="5:7" x14ac:dyDescent="0.25">
      <c r="E301" s="23"/>
      <c r="F301" s="11"/>
      <c r="G301" s="11"/>
    </row>
    <row r="302" spans="5:7" x14ac:dyDescent="0.25">
      <c r="E302" s="23"/>
      <c r="F302" s="11"/>
      <c r="G302" s="11"/>
    </row>
    <row r="303" spans="5:7" x14ac:dyDescent="0.25">
      <c r="E303" s="23"/>
      <c r="F303" s="11"/>
      <c r="G303" s="11"/>
    </row>
    <row r="304" spans="5:7" x14ac:dyDescent="0.25">
      <c r="E304" s="23"/>
      <c r="F304" s="11"/>
      <c r="G304" s="11"/>
    </row>
    <row r="305" spans="1:7" x14ac:dyDescent="0.25">
      <c r="E305" s="23"/>
      <c r="F305" s="11"/>
      <c r="G305" s="11"/>
    </row>
    <row r="306" spans="1:7" x14ac:dyDescent="0.25">
      <c r="E306" s="23"/>
      <c r="F306" s="11"/>
      <c r="G306" s="11"/>
    </row>
    <row r="307" spans="1:7" x14ac:dyDescent="0.25">
      <c r="E307" s="23"/>
      <c r="F307" s="11"/>
      <c r="G307" s="11"/>
    </row>
    <row r="308" spans="1:7" x14ac:dyDescent="0.25">
      <c r="E308" s="23"/>
      <c r="F308" s="11"/>
      <c r="G308" s="11"/>
    </row>
    <row r="309" spans="1:7" x14ac:dyDescent="0.25">
      <c r="E309" s="23"/>
      <c r="F309" s="11"/>
      <c r="G309" s="11"/>
    </row>
    <row r="310" spans="1:7" x14ac:dyDescent="0.25">
      <c r="E310" s="23"/>
      <c r="F310" s="11"/>
      <c r="G310" s="11"/>
    </row>
    <row r="311" spans="1:7" x14ac:dyDescent="0.25">
      <c r="E311" s="23"/>
      <c r="F311" s="11"/>
      <c r="G311" s="11"/>
    </row>
    <row r="312" spans="1:7" x14ac:dyDescent="0.25">
      <c r="E312" s="23"/>
      <c r="F312" s="11"/>
      <c r="G312" s="11"/>
    </row>
    <row r="313" spans="1:7" x14ac:dyDescent="0.25">
      <c r="A313" s="9"/>
      <c r="E313" s="1"/>
    </row>
    <row r="314" spans="1:7" x14ac:dyDescent="0.25">
      <c r="A314" s="9"/>
    </row>
    <row r="315" spans="1:7" x14ac:dyDescent="0.25">
      <c r="A315" s="9"/>
      <c r="E315" s="11"/>
      <c r="F315" s="11"/>
    </row>
    <row r="316" spans="1:7" x14ac:dyDescent="0.25">
      <c r="A316" s="9"/>
      <c r="C316" s="14"/>
      <c r="D316" s="14"/>
      <c r="E316" s="11"/>
      <c r="F316" s="11"/>
    </row>
    <row r="317" spans="1:7" x14ac:dyDescent="0.25">
      <c r="A317" s="9"/>
      <c r="C317" s="14"/>
      <c r="D317" s="14"/>
      <c r="E317" s="11"/>
      <c r="F317" s="11"/>
    </row>
    <row r="318" spans="1:7" x14ac:dyDescent="0.25">
      <c r="A318" s="9"/>
      <c r="C318" s="3"/>
      <c r="D318" s="3"/>
      <c r="E318" s="11"/>
      <c r="F318" s="11"/>
    </row>
    <row r="319" spans="1:7" x14ac:dyDescent="0.25">
      <c r="A319" s="9"/>
      <c r="C319" s="3"/>
      <c r="D319" s="3"/>
      <c r="E319" s="11"/>
      <c r="F319" s="11"/>
    </row>
    <row r="320" spans="1:7" x14ac:dyDescent="0.25">
      <c r="A320" s="9"/>
      <c r="E320" s="11"/>
      <c r="F320" s="11"/>
    </row>
    <row r="321" spans="1:5" x14ac:dyDescent="0.25">
      <c r="A321" s="9"/>
      <c r="E321" s="11"/>
    </row>
    <row r="322" spans="1:5" x14ac:dyDescent="0.25">
      <c r="A322" s="9"/>
      <c r="E322" s="11"/>
    </row>
    <row r="323" spans="1:5" x14ac:dyDescent="0.25">
      <c r="E323" s="11"/>
    </row>
    <row r="324" spans="1:5" x14ac:dyDescent="0.25">
      <c r="E324" s="11"/>
    </row>
    <row r="325" spans="1:5" x14ac:dyDescent="0.25">
      <c r="E325" s="11"/>
    </row>
    <row r="326" spans="1:5" x14ac:dyDescent="0.25">
      <c r="E326" s="11"/>
    </row>
    <row r="327" spans="1:5" x14ac:dyDescent="0.25">
      <c r="E327" s="11"/>
    </row>
    <row r="328" spans="1:5" x14ac:dyDescent="0.25">
      <c r="E328" s="11"/>
    </row>
    <row r="329" spans="1:5" x14ac:dyDescent="0.25">
      <c r="E329" s="11"/>
    </row>
    <row r="330" spans="1:5" x14ac:dyDescent="0.25">
      <c r="E330" s="11"/>
    </row>
    <row r="331" spans="1:5" x14ac:dyDescent="0.25">
      <c r="E331" s="11"/>
    </row>
    <row r="332" spans="1:5" x14ac:dyDescent="0.25">
      <c r="E332" s="11"/>
    </row>
    <row r="333" spans="1:5" x14ac:dyDescent="0.25">
      <c r="E333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B4B287-96CE-4183-A633-CEFB9A46F5B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S-1</vt:lpstr>
      <vt:lpstr>Fig S-2a</vt:lpstr>
      <vt:lpstr>Fig S-2b and c</vt:lpstr>
      <vt:lpstr>Fig S-2d</vt:lpstr>
      <vt:lpstr>Fig S-3a</vt:lpstr>
      <vt:lpstr>Fig S-3b</vt:lpstr>
    </vt:vector>
  </TitlesOfParts>
  <Company>Aarhus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Søndergaard</dc:creator>
  <cp:lastModifiedBy>Jens Søndergaard</cp:lastModifiedBy>
  <cp:lastPrinted>2023-03-21T14:25:09Z</cp:lastPrinted>
  <dcterms:created xsi:type="dcterms:W3CDTF">2022-04-28T14:14:24Z</dcterms:created>
  <dcterms:modified xsi:type="dcterms:W3CDTF">2025-05-14T06:53:54Z</dcterms:modified>
</cp:coreProperties>
</file>