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yoLab/Users/gne7xr/1st Manuscript/Nature Communications_Accepted in Principle submission materials/05-23-25 resubmission/"/>
    </mc:Choice>
  </mc:AlternateContent>
  <xr:revisionPtr revIDLastSave="0" documentId="13_ncr:1_{53592798-4E7A-5049-9B61-34D84F699E81}" xr6:coauthVersionLast="47" xr6:coauthVersionMax="47" xr10:uidLastSave="{00000000-0000-0000-0000-000000000000}"/>
  <bookViews>
    <workbookView xWindow="740" yWindow="500" windowWidth="28060" windowHeight="17500" firstSheet="25" activeTab="28" xr2:uid="{CC59286E-E767-4244-8433-04D1A933BBA4}"/>
  </bookViews>
  <sheets>
    <sheet name="Figure 1m-eGFP vessel coverage" sheetId="2" r:id="rId1"/>
    <sheet name="Figure 1 d-e eGFP % if Iba1 cel" sheetId="21" r:id="rId2"/>
    <sheet name="Figure 1l-eGFP Mean Intensity" sheetId="25" r:id="rId3"/>
    <sheet name="Figure 1n-CD206 vessel coverage" sheetId="1" r:id="rId4"/>
    <sheet name="Figure 2k-PLX total CD206" sheetId="9" r:id="rId5"/>
    <sheet name="Figure 2m-PLX PVM" sheetId="10" r:id="rId6"/>
    <sheet name="Fig 2o-PLX Mmac" sheetId="11" r:id="rId7"/>
    <sheet name="Figure 2q-PLX eGFP" sheetId="12" r:id="rId8"/>
    <sheet name="Figure 3c-CAM decrease" sheetId="3" r:id="rId9"/>
    <sheet name="Figure 3d-CAM increase" sheetId="4" r:id="rId10"/>
    <sheet name="Fig 3j-nonCAM decrease" sheetId="5" r:id="rId11"/>
    <sheet name="Figure 3k-nonCAM increase" sheetId="6" r:id="rId12"/>
    <sheet name="Figure 4c-RBC flux decrease" sheetId="22" r:id="rId13"/>
    <sheet name="Figure 4d-RBC flux increase" sheetId="23" r:id="rId14"/>
    <sheet name="Figure 5h-i CAM 2Phatal" sheetId="7" r:id="rId15"/>
    <sheet name="Figure 5j-k-vessel beside 2Phat" sheetId="8" r:id="rId16"/>
    <sheet name="Figure 6k-l-COX1 IHC" sheetId="24" r:id="rId17"/>
    <sheet name="Figure 7h-fl fl cap diameter" sheetId="26" r:id="rId18"/>
    <sheet name="Figure 7i fl wt cap diameter" sheetId="27" r:id="rId19"/>
    <sheet name="Figure 7j fl fl RBC flux" sheetId="28" r:id="rId20"/>
    <sheet name="Figure 7k fl wt RBC flux" sheetId="29" r:id="rId21"/>
    <sheet name="Sup Dat Fig 1m-n-PVM # " sheetId="19" r:id="rId22"/>
    <sheet name="Sup Dat Fig 1p-MG PVM eGFP int" sheetId="20" r:id="rId23"/>
    <sheet name="Sup Dat Fig 2E-MG post-op area" sheetId="15" r:id="rId24"/>
    <sheet name="Sup Dat Fig 2F-MG post-op area" sheetId="16" r:id="rId25"/>
    <sheet name="Sup Dat Fig 3d-% Returned" sheetId="30" r:id="rId26"/>
    <sheet name="Sup Dat Fig 5c,f-failed 2Phatal" sheetId="17" r:id="rId27"/>
    <sheet name="Sup Dat Fig 5m-parenchymal abla" sheetId="18" r:id="rId28"/>
    <sheet name="Sup Fig 6-Ptgs1 UMI" sheetId="36" r:id="rId29"/>
    <sheet name="Sup Dat Fig 7-CAMvs nonCAM COX1" sheetId="33" r:id="rId30"/>
    <sheet name="Supp Dat Fig 8-Ptgs1 knockdown" sheetId="35" r:id="rId31"/>
    <sheet name="Supp Dat Fig 9-Art Diameter" sheetId="34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30" l="1"/>
  <c r="G7" i="30"/>
  <c r="D7" i="30"/>
  <c r="J6" i="30"/>
  <c r="G6" i="30"/>
  <c r="D6" i="30"/>
  <c r="J5" i="30"/>
  <c r="G5" i="30"/>
  <c r="D5" i="30"/>
  <c r="J4" i="30"/>
  <c r="G4" i="30"/>
  <c r="D4" i="30"/>
  <c r="J3" i="30"/>
  <c r="G3" i="30"/>
  <c r="D3" i="30"/>
</calcChain>
</file>

<file path=xl/sharedStrings.xml><?xml version="1.0" encoding="utf-8"?>
<sst xmlns="http://schemas.openxmlformats.org/spreadsheetml/2006/main" count="1421" uniqueCount="45">
  <si>
    <t>Averaged Values</t>
  </si>
  <si>
    <t>Arterioles</t>
  </si>
  <si>
    <t>Venules</t>
  </si>
  <si>
    <t>Capillaries</t>
  </si>
  <si>
    <t>Raw Values</t>
  </si>
  <si>
    <t>Baseline</t>
  </si>
  <si>
    <t>PLX</t>
  </si>
  <si>
    <t>WTDL</t>
  </si>
  <si>
    <t>DPA0</t>
  </si>
  <si>
    <t>DPA8</t>
  </si>
  <si>
    <t>Raw Data</t>
  </si>
  <si>
    <t>F</t>
  </si>
  <si>
    <t>DPO0</t>
  </si>
  <si>
    <t>DPO7</t>
  </si>
  <si>
    <t>DPO10</t>
  </si>
  <si>
    <t>DPO14</t>
  </si>
  <si>
    <t>PVM</t>
  </si>
  <si>
    <t>Microglia</t>
  </si>
  <si>
    <t>MG</t>
  </si>
  <si>
    <t>Astrocytes</t>
  </si>
  <si>
    <t>See Ext Figure 1p for raw values</t>
  </si>
  <si>
    <t>Day 8</t>
  </si>
  <si>
    <t>CAM</t>
  </si>
  <si>
    <t>nonCAM</t>
  </si>
  <si>
    <t>fl wt</t>
  </si>
  <si>
    <t>fl fl</t>
  </si>
  <si>
    <t>Animal 1</t>
  </si>
  <si>
    <t>Animal 2</t>
  </si>
  <si>
    <t>Animal 3</t>
  </si>
  <si>
    <t>Series</t>
  </si>
  <si>
    <t>Observed</t>
  </si>
  <si>
    <t>Returned</t>
  </si>
  <si>
    <t>Raw Values-8h</t>
  </si>
  <si>
    <t>Averaged Values-8c</t>
  </si>
  <si>
    <t>Averaged Values-8i</t>
  </si>
  <si>
    <t>Raw Values-8j</t>
  </si>
  <si>
    <t>Averaged Values-8k</t>
  </si>
  <si>
    <t>Raw Values-8l</t>
  </si>
  <si>
    <t>subclass_label</t>
  </si>
  <si>
    <t>Ptsg1_expression</t>
  </si>
  <si>
    <t>Astro</t>
  </si>
  <si>
    <t>OPC</t>
  </si>
  <si>
    <t>Oligo</t>
  </si>
  <si>
    <t>Endo</t>
  </si>
  <si>
    <t>Macrophage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</si>
</sst>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name val="Arial"/>
      <family val="2"/>
    </font>
    <font>
      <b/>
      <sz val="18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2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371E-C144-B34B-8F5D-44B3664EE168}">
  <dimension ref="A1:G30"/>
  <sheetViews>
    <sheetView workbookViewId="0">
      <selection activeCell="G23" sqref="G23"/>
    </sheetView>
  </sheetViews>
  <sheetFormatPr baseColWidth="10" defaultRowHeight="16" x14ac:dyDescent="0.2"/>
  <sheetData>
    <row r="1" spans="1:7" ht="23" x14ac:dyDescent="0.25">
      <c r="A1" s="15" t="s">
        <v>0</v>
      </c>
      <c r="B1" s="15"/>
      <c r="C1" s="15"/>
      <c r="E1" s="15" t="s">
        <v>4</v>
      </c>
      <c r="F1" s="15"/>
      <c r="G1" s="15"/>
    </row>
    <row r="2" spans="1:7" x14ac:dyDescent="0.2">
      <c r="A2" s="5" t="s">
        <v>1</v>
      </c>
      <c r="B2" s="5" t="s">
        <v>2</v>
      </c>
      <c r="C2" s="5" t="s">
        <v>3</v>
      </c>
      <c r="D2" s="5"/>
      <c r="E2" s="5" t="s">
        <v>1</v>
      </c>
      <c r="F2" s="5" t="s">
        <v>2</v>
      </c>
      <c r="G2" s="5" t="s">
        <v>3</v>
      </c>
    </row>
    <row r="3" spans="1:7" x14ac:dyDescent="0.2">
      <c r="A3" s="4">
        <v>8.7314449999999991E-3</v>
      </c>
      <c r="B3" s="4">
        <v>7.5408690000000004E-3</v>
      </c>
      <c r="C3" s="4">
        <v>3.9873036000000001E-2</v>
      </c>
      <c r="E3" s="4">
        <v>2.4679120000000001E-3</v>
      </c>
      <c r="F3" s="4">
        <v>1.4332698E-2</v>
      </c>
      <c r="G3" s="4">
        <v>1.9341754999999999E-2</v>
      </c>
    </row>
    <row r="4" spans="1:7" x14ac:dyDescent="0.2">
      <c r="A4" s="4">
        <v>1.0047629000000001E-2</v>
      </c>
      <c r="B4" s="4">
        <v>1.6501653000000002E-2</v>
      </c>
      <c r="C4" s="4">
        <v>2.3271394000000001E-2</v>
      </c>
      <c r="E4" s="4">
        <v>6.898075E-3</v>
      </c>
      <c r="F4" s="4">
        <v>1.1955588E-2</v>
      </c>
      <c r="G4" s="4">
        <v>3.2398835000000001E-2</v>
      </c>
    </row>
    <row r="5" spans="1:7" x14ac:dyDescent="0.2">
      <c r="A5" s="4">
        <v>3.3616219999999999E-3</v>
      </c>
      <c r="B5" s="4">
        <v>1.168725E-3</v>
      </c>
      <c r="C5" s="4">
        <v>2.6929064999999999E-2</v>
      </c>
      <c r="E5" s="4">
        <v>1.9851356000000001E-2</v>
      </c>
      <c r="F5" s="4">
        <v>3.5541870000000003E-2</v>
      </c>
      <c r="G5" s="4">
        <v>2.1330688E-2</v>
      </c>
    </row>
    <row r="6" spans="1:7" x14ac:dyDescent="0.2">
      <c r="A6" s="4">
        <v>9.5129589999999997E-3</v>
      </c>
      <c r="B6" s="4">
        <v>1.4589427E-2</v>
      </c>
      <c r="C6" s="4">
        <v>4.3393726000000001E-2</v>
      </c>
      <c r="E6" s="4">
        <v>2.7198033999999999E-2</v>
      </c>
      <c r="F6" s="4">
        <v>5.6467180000000002E-3</v>
      </c>
      <c r="G6" s="4">
        <v>2.6271429999999998E-2</v>
      </c>
    </row>
    <row r="7" spans="1:7" x14ac:dyDescent="0.2">
      <c r="E7" s="4">
        <v>8.7874630000000006E-3</v>
      </c>
      <c r="F7" s="4">
        <v>8.6444500000000004E-4</v>
      </c>
      <c r="G7" s="4">
        <v>2.6387036999999999E-2</v>
      </c>
    </row>
    <row r="8" spans="1:7" x14ac:dyDescent="0.2">
      <c r="E8" s="4">
        <v>0</v>
      </c>
      <c r="F8" s="4">
        <v>1.1755203000000001E-2</v>
      </c>
      <c r="G8" s="4">
        <v>6.1550327000000002E-2</v>
      </c>
    </row>
    <row r="9" spans="1:7" x14ac:dyDescent="0.2">
      <c r="E9" s="4">
        <v>0</v>
      </c>
      <c r="F9" s="4">
        <v>3.9675889999999997E-3</v>
      </c>
      <c r="G9" s="4">
        <v>2.7466609999999999E-2</v>
      </c>
    </row>
    <row r="10" spans="1:7" x14ac:dyDescent="0.2">
      <c r="E10" s="4">
        <v>0</v>
      </c>
      <c r="F10" s="4">
        <v>0</v>
      </c>
      <c r="G10" s="4">
        <v>1.9598211000000001E-2</v>
      </c>
    </row>
    <row r="11" spans="1:7" x14ac:dyDescent="0.2">
      <c r="E11" s="4">
        <v>1.4963374E-2</v>
      </c>
      <c r="F11" s="4">
        <v>3.0209144E-2</v>
      </c>
      <c r="G11" s="4">
        <v>9.9796183999999996E-2</v>
      </c>
    </row>
    <row r="12" spans="1:7" x14ac:dyDescent="0.2">
      <c r="E12" s="4">
        <v>1.8179931999999999E-2</v>
      </c>
      <c r="F12" s="4">
        <v>7.1603702000000005E-2</v>
      </c>
      <c r="G12" s="4">
        <v>2.9411191999999999E-2</v>
      </c>
    </row>
    <row r="13" spans="1:7" x14ac:dyDescent="0.2">
      <c r="E13" s="4">
        <v>1.5508449999999999E-3</v>
      </c>
      <c r="F13" s="4">
        <v>3.7582443E-2</v>
      </c>
      <c r="G13" s="4">
        <v>2.9749950000000001E-2</v>
      </c>
    </row>
    <row r="14" spans="1:7" x14ac:dyDescent="0.2">
      <c r="E14" s="4">
        <v>1.7260892999999999E-2</v>
      </c>
      <c r="F14" s="4">
        <v>6.0797250000000002E-3</v>
      </c>
      <c r="G14" s="4">
        <v>2.3045974E-2</v>
      </c>
    </row>
    <row r="15" spans="1:7" x14ac:dyDescent="0.2">
      <c r="E15" s="4">
        <v>1.2811006999999999E-2</v>
      </c>
      <c r="F15" s="4">
        <v>0</v>
      </c>
      <c r="G15" s="4">
        <v>2.2302652999999999E-2</v>
      </c>
    </row>
    <row r="16" spans="1:7" x14ac:dyDescent="0.2">
      <c r="E16" s="4">
        <v>1.8883067E-2</v>
      </c>
      <c r="F16" s="4">
        <v>1.0417721E-2</v>
      </c>
      <c r="G16" s="4">
        <v>2.6177712999999998E-2</v>
      </c>
    </row>
    <row r="17" spans="5:7" x14ac:dyDescent="0.2">
      <c r="E17" s="4">
        <v>7.918352E-3</v>
      </c>
      <c r="F17" s="4">
        <v>1.8903386000000001E-2</v>
      </c>
      <c r="G17" s="4">
        <v>1.9427999000000001E-2</v>
      </c>
    </row>
    <row r="18" spans="5:7" x14ac:dyDescent="0.2">
      <c r="E18" s="4">
        <v>0</v>
      </c>
      <c r="F18" s="4">
        <v>0</v>
      </c>
      <c r="G18" s="4">
        <v>1.3354998999999999E-2</v>
      </c>
    </row>
    <row r="19" spans="5:7" x14ac:dyDescent="0.2">
      <c r="E19" s="4">
        <v>0</v>
      </c>
      <c r="F19" s="4">
        <v>1.684741E-3</v>
      </c>
      <c r="G19" s="4">
        <v>1.4848849000000001E-2</v>
      </c>
    </row>
    <row r="20" spans="5:7" x14ac:dyDescent="0.2">
      <c r="E20" s="4">
        <v>1.145617E-2</v>
      </c>
      <c r="F20" s="4">
        <v>0</v>
      </c>
      <c r="G20" s="4">
        <v>8.3351329000000002E-2</v>
      </c>
    </row>
    <row r="21" spans="5:7" x14ac:dyDescent="0.2">
      <c r="E21" s="4">
        <v>1.8417154000000002E-2</v>
      </c>
      <c r="F21" s="4">
        <v>0</v>
      </c>
      <c r="G21" s="4">
        <v>2.4110370999999998E-2</v>
      </c>
    </row>
    <row r="22" spans="5:7" x14ac:dyDescent="0.2">
      <c r="E22" s="4">
        <v>9.8683439999999994E-3</v>
      </c>
      <c r="F22" s="4">
        <v>2.33745E-3</v>
      </c>
      <c r="G22" s="4">
        <v>5.1156726999999999E-2</v>
      </c>
    </row>
    <row r="23" spans="5:7" x14ac:dyDescent="0.2">
      <c r="E23" s="4">
        <v>1.5982287000000001E-2</v>
      </c>
      <c r="G23" s="4">
        <v>2.6637105000000001E-2</v>
      </c>
    </row>
    <row r="24" spans="5:7" x14ac:dyDescent="0.2">
      <c r="E24" s="4">
        <v>2.6714360000000001E-3</v>
      </c>
      <c r="G24" s="4">
        <v>2.0679724999999999E-2</v>
      </c>
    </row>
    <row r="25" spans="5:7" x14ac:dyDescent="0.2">
      <c r="E25" s="4">
        <v>1.254296E-3</v>
      </c>
      <c r="G25" s="4">
        <v>3.7578116000000002E-2</v>
      </c>
    </row>
    <row r="26" spans="5:7" x14ac:dyDescent="0.2">
      <c r="E26" s="4">
        <v>0</v>
      </c>
      <c r="G26" s="4">
        <v>1.4516668E-2</v>
      </c>
    </row>
    <row r="27" spans="5:7" x14ac:dyDescent="0.2">
      <c r="E27" s="4">
        <v>1.2192193E-2</v>
      </c>
      <c r="G27" s="4">
        <v>3.3819852999999997E-2</v>
      </c>
    </row>
    <row r="28" spans="5:7" x14ac:dyDescent="0.2">
      <c r="E28" s="4">
        <v>0</v>
      </c>
      <c r="G28" s="4">
        <v>2.8106563000000001E-2</v>
      </c>
    </row>
    <row r="29" spans="5:7" x14ac:dyDescent="0.2">
      <c r="G29" s="4">
        <v>1.1376002E-2</v>
      </c>
    </row>
    <row r="30" spans="5:7" x14ac:dyDescent="0.2">
      <c r="G30" s="4">
        <v>3.6177189999999998E-2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F885-0885-984E-A70F-39D6671084C5}">
  <dimension ref="A1:F13"/>
  <sheetViews>
    <sheetView zoomScale="188" zoomScaleNormal="188" workbookViewId="0">
      <selection activeCell="E15" sqref="E15"/>
    </sheetView>
  </sheetViews>
  <sheetFormatPr baseColWidth="10" defaultRowHeight="16" x14ac:dyDescent="0.2"/>
  <cols>
    <col min="1" max="1" width="48.1640625" customWidth="1"/>
    <col min="2" max="2" width="23.5" customWidth="1"/>
    <col min="5" max="5" width="40" customWidth="1"/>
  </cols>
  <sheetData>
    <row r="1" spans="1:6" ht="23" x14ac:dyDescent="0.25">
      <c r="A1" s="8" t="s">
        <v>0</v>
      </c>
      <c r="B1" s="8"/>
      <c r="C1" s="8"/>
      <c r="E1" s="8" t="s">
        <v>10</v>
      </c>
      <c r="F1" s="8"/>
    </row>
    <row r="2" spans="1:6" x14ac:dyDescent="0.2">
      <c r="A2" s="4">
        <v>99.707028969999996</v>
      </c>
      <c r="E2" s="4">
        <v>99.388379200000003</v>
      </c>
    </row>
    <row r="3" spans="1:6" x14ac:dyDescent="0.2">
      <c r="A3" s="4">
        <v>100.4858706</v>
      </c>
      <c r="E3" s="4">
        <v>99.388379200000003</v>
      </c>
    </row>
    <row r="4" spans="1:6" x14ac:dyDescent="0.2">
      <c r="A4" s="4">
        <v>100.23345089999999</v>
      </c>
      <c r="E4" s="4">
        <v>100</v>
      </c>
    </row>
    <row r="5" spans="1:6" x14ac:dyDescent="0.2">
      <c r="E5" s="4">
        <v>100</v>
      </c>
    </row>
    <row r="6" spans="1:6" x14ac:dyDescent="0.2">
      <c r="E6" s="4">
        <v>101.15484789999999</v>
      </c>
    </row>
    <row r="7" spans="1:6" x14ac:dyDescent="0.2">
      <c r="E7" s="4">
        <v>99.882086169999994</v>
      </c>
    </row>
    <row r="8" spans="1:6" x14ac:dyDescent="0.2">
      <c r="E8" s="4">
        <v>100.7664803</v>
      </c>
    </row>
    <row r="9" spans="1:6" x14ac:dyDescent="0.2">
      <c r="E9" s="4">
        <v>100.14006790000001</v>
      </c>
    </row>
    <row r="10" spans="1:6" x14ac:dyDescent="0.2">
      <c r="E10" s="4">
        <v>100</v>
      </c>
    </row>
    <row r="11" spans="1:6" x14ac:dyDescent="0.2">
      <c r="E11" s="4">
        <v>100.04256700000001</v>
      </c>
    </row>
    <row r="12" spans="1:6" x14ac:dyDescent="0.2">
      <c r="E12" s="4">
        <v>100.5797101</v>
      </c>
    </row>
    <row r="13" spans="1:6" x14ac:dyDescent="0.2">
      <c r="E13" s="4">
        <v>100.3115265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857F-29C1-9042-B888-ECBBC9959689}">
  <dimension ref="A1:D5"/>
  <sheetViews>
    <sheetView workbookViewId="0">
      <selection activeCell="E7" sqref="E7"/>
    </sheetView>
  </sheetViews>
  <sheetFormatPr baseColWidth="10" defaultRowHeight="16" x14ac:dyDescent="0.2"/>
  <cols>
    <col min="2" max="2" width="17.6640625" customWidth="1"/>
  </cols>
  <sheetData>
    <row r="1" spans="1:4" ht="25" x14ac:dyDescent="0.25">
      <c r="A1" s="16" t="s">
        <v>0</v>
      </c>
      <c r="B1" s="16"/>
      <c r="D1" s="1" t="s">
        <v>20</v>
      </c>
    </row>
    <row r="2" spans="1:4" x14ac:dyDescent="0.2">
      <c r="A2" s="2" t="s">
        <v>16</v>
      </c>
      <c r="B2" s="2" t="s">
        <v>17</v>
      </c>
    </row>
    <row r="3" spans="1:4" x14ac:dyDescent="0.2">
      <c r="A3" s="4">
        <v>94.731428570000006</v>
      </c>
      <c r="B3" s="4">
        <v>180.57</v>
      </c>
    </row>
    <row r="4" spans="1:4" x14ac:dyDescent="0.2">
      <c r="A4" s="4">
        <v>92.933181820000001</v>
      </c>
      <c r="B4" s="4">
        <v>193.60318179999999</v>
      </c>
    </row>
    <row r="5" spans="1:4" x14ac:dyDescent="0.2">
      <c r="A5" s="4">
        <v>85.702916669999993</v>
      </c>
      <c r="B5" s="4">
        <v>186.82624999999999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A270-F380-0145-88C8-945E6BAFA68C}">
  <dimension ref="A1:H38"/>
  <sheetViews>
    <sheetView workbookViewId="0">
      <selection activeCell="F16" sqref="F16"/>
    </sheetView>
  </sheetViews>
  <sheetFormatPr baseColWidth="10" defaultRowHeight="16" x14ac:dyDescent="0.2"/>
  <sheetData>
    <row r="1" spans="1:8" ht="23" x14ac:dyDescent="0.25">
      <c r="A1" s="15" t="s">
        <v>0</v>
      </c>
      <c r="B1" s="15"/>
      <c r="C1" s="15"/>
      <c r="F1" s="15" t="s">
        <v>4</v>
      </c>
      <c r="G1" s="15"/>
      <c r="H1" s="15"/>
    </row>
    <row r="2" spans="1:8" x14ac:dyDescent="0.2">
      <c r="A2" s="5" t="s">
        <v>1</v>
      </c>
      <c r="B2" s="5" t="s">
        <v>2</v>
      </c>
      <c r="C2" s="5" t="s">
        <v>3</v>
      </c>
      <c r="F2" s="5" t="s">
        <v>1</v>
      </c>
      <c r="G2" s="5" t="s">
        <v>2</v>
      </c>
      <c r="H2" s="5" t="s">
        <v>3</v>
      </c>
    </row>
    <row r="3" spans="1:8" x14ac:dyDescent="0.2">
      <c r="A3" s="4">
        <v>0.21590105600000001</v>
      </c>
      <c r="B3" s="4">
        <v>0.136167548</v>
      </c>
      <c r="C3" s="4">
        <v>2.3761839999999999E-3</v>
      </c>
      <c r="F3">
        <v>1.1837361127018671</v>
      </c>
      <c r="G3">
        <v>0.1854969414963141</v>
      </c>
      <c r="H3">
        <v>8.4169335370991218E-3</v>
      </c>
    </row>
    <row r="4" spans="1:8" x14ac:dyDescent="0.2">
      <c r="A4" s="4">
        <v>0.11331055800000001</v>
      </c>
      <c r="B4" s="4">
        <v>4.7289287999999999E-2</v>
      </c>
      <c r="C4" s="4">
        <v>3.9756749999999997E-3</v>
      </c>
      <c r="F4">
        <v>0.10765487921755584</v>
      </c>
      <c r="G4">
        <v>0</v>
      </c>
      <c r="H4">
        <v>2.1306098847776508E-3</v>
      </c>
    </row>
    <row r="5" spans="1:8" x14ac:dyDescent="0.2">
      <c r="A5" s="4">
        <v>1.9408051999999999E-2</v>
      </c>
      <c r="B5" s="4">
        <v>4.5303740000000002E-3</v>
      </c>
      <c r="C5" s="4">
        <v>5.5309499999999998E-4</v>
      </c>
      <c r="F5">
        <v>0.16450279925353239</v>
      </c>
      <c r="G5">
        <v>0</v>
      </c>
      <c r="H5">
        <v>4.3767740337776855E-3</v>
      </c>
    </row>
    <row r="6" spans="1:8" x14ac:dyDescent="0.2">
      <c r="A6" s="4">
        <v>2.456848E-2</v>
      </c>
      <c r="B6" s="4">
        <v>1.3571524E-2</v>
      </c>
      <c r="C6" s="4">
        <v>1.2648309999999999E-3</v>
      </c>
      <c r="F6">
        <v>9.5496418180897324E-3</v>
      </c>
      <c r="G6">
        <v>5.2619607248464637E-2</v>
      </c>
      <c r="H6">
        <v>0</v>
      </c>
    </row>
    <row r="7" spans="1:8" x14ac:dyDescent="0.2">
      <c r="F7">
        <v>7.1509148225985891E-2</v>
      </c>
      <c r="G7">
        <v>0</v>
      </c>
      <c r="H7">
        <v>0</v>
      </c>
    </row>
    <row r="8" spans="1:8" x14ac:dyDescent="0.2">
      <c r="F8">
        <v>0.10186380143461687</v>
      </c>
      <c r="G8">
        <v>0</v>
      </c>
      <c r="H8">
        <v>1.4143947388794039E-3</v>
      </c>
    </row>
    <row r="9" spans="1:8" x14ac:dyDescent="0.2">
      <c r="F9">
        <v>0.42951803193983285</v>
      </c>
      <c r="G9">
        <v>0</v>
      </c>
      <c r="H9">
        <v>2.976904295214806E-3</v>
      </c>
    </row>
    <row r="10" spans="1:8" x14ac:dyDescent="0.2">
      <c r="F10">
        <v>0.56884405490325796</v>
      </c>
      <c r="G10">
        <v>4.9293273670004975E-3</v>
      </c>
      <c r="H10">
        <v>5.9144262941820767E-3</v>
      </c>
    </row>
    <row r="11" spans="1:8" x14ac:dyDescent="0.2">
      <c r="F11">
        <v>0</v>
      </c>
      <c r="G11">
        <v>1.3038732972263252</v>
      </c>
      <c r="H11">
        <v>5.8251412142245199E-3</v>
      </c>
    </row>
    <row r="12" spans="1:8" x14ac:dyDescent="0.2">
      <c r="F12">
        <v>2.1792779754251021E-2</v>
      </c>
      <c r="G12">
        <v>0.28624802058590654</v>
      </c>
      <c r="H12">
        <v>0</v>
      </c>
    </row>
    <row r="13" spans="1:8" x14ac:dyDescent="0.2">
      <c r="F13">
        <v>0.26424372388804668</v>
      </c>
      <c r="G13">
        <v>3.8058160694288912E-2</v>
      </c>
      <c r="H13">
        <v>3.0986984609360155E-3</v>
      </c>
    </row>
    <row r="14" spans="1:8" x14ac:dyDescent="0.2">
      <c r="F14">
        <v>4.4756472136902148E-2</v>
      </c>
      <c r="G14">
        <v>2.2133678111613913E-2</v>
      </c>
      <c r="H14">
        <v>0</v>
      </c>
    </row>
    <row r="15" spans="1:8" x14ac:dyDescent="0.2">
      <c r="F15">
        <v>5.0914331497447729E-2</v>
      </c>
      <c r="G15">
        <v>0</v>
      </c>
      <c r="H15">
        <v>0</v>
      </c>
    </row>
    <row r="16" spans="1:8" x14ac:dyDescent="0.2">
      <c r="F16">
        <v>0.12944859941503251</v>
      </c>
      <c r="G16">
        <v>4.2083190000000003E-3</v>
      </c>
      <c r="H16">
        <v>9.9258137092662836E-4</v>
      </c>
    </row>
    <row r="17" spans="6:8" x14ac:dyDescent="0.2">
      <c r="F17">
        <v>9.1934127000000004E-2</v>
      </c>
      <c r="G17">
        <v>0</v>
      </c>
      <c r="H17">
        <v>7.449237E-3</v>
      </c>
    </row>
    <row r="18" spans="6:8" x14ac:dyDescent="0.2">
      <c r="F18">
        <v>1.9587127999999999E-2</v>
      </c>
      <c r="G18">
        <v>0.35238889706724241</v>
      </c>
      <c r="H18">
        <v>2.432259E-3</v>
      </c>
    </row>
    <row r="19" spans="6:8" x14ac:dyDescent="0.2">
      <c r="F19">
        <v>3.710114600303354E-2</v>
      </c>
      <c r="G19">
        <v>1.7508768570040394E-2</v>
      </c>
      <c r="H19">
        <v>0</v>
      </c>
    </row>
    <row r="20" spans="6:8" x14ac:dyDescent="0.2">
      <c r="F20">
        <v>2.9280850038283294E-2</v>
      </c>
      <c r="G20">
        <v>0</v>
      </c>
      <c r="H20">
        <v>2.9971401974482575E-3</v>
      </c>
    </row>
    <row r="21" spans="6:8" x14ac:dyDescent="0.2">
      <c r="F21">
        <v>0.49067735893031328</v>
      </c>
      <c r="G21">
        <v>0</v>
      </c>
      <c r="H21">
        <v>7.5495242263792272E-3</v>
      </c>
    </row>
    <row r="22" spans="6:8" x14ac:dyDescent="0.2">
      <c r="F22">
        <v>0.12638259815942068</v>
      </c>
      <c r="G22">
        <v>4.6498782294308169E-3</v>
      </c>
      <c r="H22">
        <v>1.4957446577899367E-3</v>
      </c>
    </row>
    <row r="23" spans="6:8" x14ac:dyDescent="0.2">
      <c r="F23">
        <v>2.5820124E-2</v>
      </c>
      <c r="G23">
        <v>2.6854108635097497E-2</v>
      </c>
      <c r="H23">
        <v>2.6317099999999998E-4</v>
      </c>
    </row>
    <row r="24" spans="6:8" x14ac:dyDescent="0.2">
      <c r="F24">
        <v>8.6179159999999998E-3</v>
      </c>
      <c r="G24">
        <v>0</v>
      </c>
      <c r="H24">
        <v>2.4911728902248718E-4</v>
      </c>
    </row>
    <row r="25" spans="6:8" x14ac:dyDescent="0.2">
      <c r="F25">
        <v>3.5849381387842938E-2</v>
      </c>
      <c r="G25">
        <v>0</v>
      </c>
      <c r="H25">
        <v>1.0870762117821474E-4</v>
      </c>
    </row>
    <row r="26" spans="6:8" x14ac:dyDescent="0.2">
      <c r="F26">
        <v>1.7456094948060233E-2</v>
      </c>
      <c r="G26">
        <v>6.1795859999999999E-3</v>
      </c>
      <c r="H26">
        <v>0</v>
      </c>
    </row>
    <row r="27" spans="6:8" x14ac:dyDescent="0.2">
      <c r="F27">
        <v>1.6902857187983698E-2</v>
      </c>
      <c r="G27">
        <v>5.9642659315462003E-3</v>
      </c>
      <c r="H27">
        <v>2.5536759999999999E-3</v>
      </c>
    </row>
    <row r="28" spans="6:8" x14ac:dyDescent="0.2">
      <c r="F28">
        <v>3.5204719000000002E-2</v>
      </c>
      <c r="G28">
        <v>7.838495496548116E-3</v>
      </c>
      <c r="H28">
        <v>0</v>
      </c>
    </row>
    <row r="29" spans="6:8" x14ac:dyDescent="0.2">
      <c r="F29">
        <v>0</v>
      </c>
      <c r="G29">
        <v>2.3379306086478171E-2</v>
      </c>
      <c r="H29">
        <v>0</v>
      </c>
    </row>
    <row r="30" spans="6:8" x14ac:dyDescent="0.2">
      <c r="F30">
        <v>1.3321604222479909E-2</v>
      </c>
      <c r="G30">
        <v>0</v>
      </c>
      <c r="H30">
        <v>1.68135E-4</v>
      </c>
    </row>
    <row r="31" spans="6:8" x14ac:dyDescent="0.2">
      <c r="F31">
        <v>2.1563470391105172E-3</v>
      </c>
      <c r="G31">
        <v>2.0596025E-2</v>
      </c>
      <c r="H31">
        <v>0</v>
      </c>
    </row>
    <row r="32" spans="6:8" x14ac:dyDescent="0.2">
      <c r="F32">
        <v>1.875029045969492E-2</v>
      </c>
      <c r="G32">
        <v>0</v>
      </c>
      <c r="H32">
        <v>1.2469799999999999E-4</v>
      </c>
    </row>
    <row r="33" spans="6:8" x14ac:dyDescent="0.2">
      <c r="F33">
        <v>0</v>
      </c>
      <c r="G33">
        <v>2.8670560000000001E-2</v>
      </c>
      <c r="H33">
        <v>4.3864510000000004E-3</v>
      </c>
    </row>
    <row r="34" spans="6:8" x14ac:dyDescent="0.2">
      <c r="F34">
        <v>9.1530138956803283E-3</v>
      </c>
      <c r="H34">
        <v>2.64522E-4</v>
      </c>
    </row>
    <row r="35" spans="6:8" x14ac:dyDescent="0.2">
      <c r="F35">
        <v>7.8277555643845569E-3</v>
      </c>
      <c r="H35">
        <v>7.7045059999999999E-3</v>
      </c>
    </row>
    <row r="36" spans="6:8" x14ac:dyDescent="0.2">
      <c r="F36">
        <v>9.2837969188309888E-2</v>
      </c>
      <c r="H36">
        <v>0</v>
      </c>
    </row>
    <row r="37" spans="6:8" x14ac:dyDescent="0.2">
      <c r="F37">
        <v>5.8793363917340025E-2</v>
      </c>
      <c r="H37">
        <v>0</v>
      </c>
    </row>
    <row r="38" spans="6:8" x14ac:dyDescent="0.2">
      <c r="F38">
        <v>2.1422225945185731E-2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6E58-35DF-8E46-91EF-223340E2DCFF}">
  <dimension ref="A1:J38"/>
  <sheetViews>
    <sheetView workbookViewId="0">
      <selection sqref="A1:H2"/>
    </sheetView>
  </sheetViews>
  <sheetFormatPr baseColWidth="10" defaultRowHeight="16" x14ac:dyDescent="0.2"/>
  <cols>
    <col min="1" max="16384" width="10.83203125" style="1"/>
  </cols>
  <sheetData>
    <row r="1" spans="1:10" ht="23" x14ac:dyDescent="0.25">
      <c r="A1" s="15" t="s">
        <v>0</v>
      </c>
      <c r="B1" s="15"/>
      <c r="C1" s="15"/>
      <c r="F1" s="15" t="s">
        <v>10</v>
      </c>
      <c r="G1" s="15"/>
      <c r="H1" s="15"/>
    </row>
    <row r="2" spans="1:10" x14ac:dyDescent="0.2">
      <c r="A2" s="5" t="s">
        <v>5</v>
      </c>
      <c r="B2" s="5" t="s">
        <v>6</v>
      </c>
      <c r="C2" s="5" t="s">
        <v>7</v>
      </c>
      <c r="F2" s="5" t="s">
        <v>5</v>
      </c>
      <c r="G2" s="5" t="s">
        <v>6</v>
      </c>
      <c r="H2" s="5" t="s">
        <v>7</v>
      </c>
    </row>
    <row r="3" spans="1:10" x14ac:dyDescent="0.2">
      <c r="A3" s="4">
        <v>3289.8064549999999</v>
      </c>
      <c r="B3" s="4">
        <v>1010.669719</v>
      </c>
      <c r="C3" s="4">
        <v>5146.5398290000003</v>
      </c>
      <c r="F3" s="4">
        <v>1544.106327</v>
      </c>
      <c r="G3" s="4">
        <v>2373.4275349999998</v>
      </c>
      <c r="H3" s="4">
        <v>276.50549999999998</v>
      </c>
    </row>
    <row r="4" spans="1:10" x14ac:dyDescent="0.2">
      <c r="A4" s="4">
        <v>4775.4567770000003</v>
      </c>
      <c r="B4" s="4">
        <v>410.51581479999999</v>
      </c>
      <c r="C4" s="4">
        <v>15.6175</v>
      </c>
      <c r="F4" s="4">
        <v>5274.9904189999997</v>
      </c>
      <c r="G4" s="4">
        <v>2584.3731619999999</v>
      </c>
      <c r="H4" s="4">
        <v>2311.532154</v>
      </c>
    </row>
    <row r="5" spans="1:10" x14ac:dyDescent="0.2">
      <c r="A5" s="4">
        <v>3646.5891499999998</v>
      </c>
      <c r="B5" s="4">
        <v>255.26382530000001</v>
      </c>
      <c r="C5" s="4">
        <v>907.47841670000003</v>
      </c>
      <c r="F5" s="4">
        <v>6353.6282959999999</v>
      </c>
      <c r="G5" s="4">
        <v>241.60499999999999</v>
      </c>
      <c r="H5" s="4">
        <v>2035.23</v>
      </c>
    </row>
    <row r="6" spans="1:10" x14ac:dyDescent="0.2">
      <c r="A6" s="4">
        <v>5805.0218359999999</v>
      </c>
      <c r="B6" s="4">
        <v>247.4536607</v>
      </c>
      <c r="C6" s="4">
        <v>601.47188319999998</v>
      </c>
      <c r="F6" s="4">
        <v>1169.6491530000001</v>
      </c>
      <c r="G6" s="4">
        <v>171.9965</v>
      </c>
      <c r="H6" s="4">
        <v>1301.725866</v>
      </c>
    </row>
    <row r="7" spans="1:10" x14ac:dyDescent="0.2">
      <c r="A7" s="4">
        <v>5568.6560399999998</v>
      </c>
      <c r="B7" s="4">
        <v>607.45620640000004</v>
      </c>
      <c r="C7" s="4">
        <v>49.811637500000003</v>
      </c>
      <c r="F7" s="4">
        <v>4943.5319790000003</v>
      </c>
      <c r="G7" s="4">
        <v>648.8506175</v>
      </c>
      <c r="H7" s="4">
        <v>2882.2870189999999</v>
      </c>
    </row>
    <row r="8" spans="1:10" x14ac:dyDescent="0.2">
      <c r="A8" s="4">
        <v>5146.5398290000003</v>
      </c>
      <c r="B8" s="4">
        <v>477.35886160000001</v>
      </c>
      <c r="C8" s="4">
        <v>186.05983330000001</v>
      </c>
      <c r="F8" s="4">
        <v>5929.0375549999999</v>
      </c>
      <c r="G8" s="4">
        <v>43.765500000000003</v>
      </c>
      <c r="H8" s="4">
        <v>11.955</v>
      </c>
      <c r="J8" s="4"/>
    </row>
    <row r="9" spans="1:10" x14ac:dyDescent="0.2">
      <c r="F9" s="4">
        <v>6043.1872910000002</v>
      </c>
      <c r="G9" s="4">
        <v>127.8455</v>
      </c>
      <c r="H9" s="4">
        <v>10.025</v>
      </c>
      <c r="J9" s="4"/>
    </row>
    <row r="10" spans="1:10" x14ac:dyDescent="0.2">
      <c r="F10" s="4">
        <v>2759.6469959999999</v>
      </c>
      <c r="G10" s="4">
        <v>254.33026949999999</v>
      </c>
      <c r="H10" s="4">
        <v>71.724999999999994</v>
      </c>
      <c r="J10" s="4"/>
    </row>
    <row r="11" spans="1:10" x14ac:dyDescent="0.2">
      <c r="F11" s="4">
        <v>7136.2867050000004</v>
      </c>
      <c r="G11" s="4">
        <v>261.28050000000002</v>
      </c>
      <c r="H11" s="4">
        <v>0</v>
      </c>
      <c r="J11" s="4"/>
    </row>
    <row r="12" spans="1:10" x14ac:dyDescent="0.2">
      <c r="F12" s="4">
        <v>3767.1341090000001</v>
      </c>
      <c r="G12" s="4">
        <v>233.30500000000001</v>
      </c>
      <c r="H12" s="4">
        <v>0</v>
      </c>
      <c r="J12" s="4"/>
    </row>
    <row r="13" spans="1:10" x14ac:dyDescent="0.2">
      <c r="F13" s="4">
        <v>6245.4559950000003</v>
      </c>
      <c r="G13" s="4">
        <v>1180.253647</v>
      </c>
      <c r="H13" s="4">
        <v>0</v>
      </c>
      <c r="J13" s="4"/>
    </row>
    <row r="14" spans="1:10" x14ac:dyDescent="0.2">
      <c r="F14" s="4">
        <v>4076.2253700000001</v>
      </c>
      <c r="G14" s="4">
        <v>406.079973</v>
      </c>
      <c r="H14" s="4">
        <v>62.859499999999997</v>
      </c>
      <c r="J14" s="4"/>
    </row>
    <row r="15" spans="1:10" x14ac:dyDescent="0.2">
      <c r="F15" s="4">
        <v>3606.5146319999999</v>
      </c>
      <c r="G15" s="4">
        <v>492.66228799999999</v>
      </c>
      <c r="H15" s="4">
        <v>1579.59</v>
      </c>
      <c r="J15" s="4"/>
    </row>
    <row r="16" spans="1:10" x14ac:dyDescent="0.2">
      <c r="F16" s="4">
        <v>2715.6839220000002</v>
      </c>
      <c r="G16" s="4">
        <v>712.08610650000003</v>
      </c>
      <c r="H16" s="4">
        <v>1069.19</v>
      </c>
      <c r="J16" s="4"/>
    </row>
    <row r="17" spans="6:10" x14ac:dyDescent="0.2">
      <c r="F17" s="4">
        <v>3663.5895</v>
      </c>
      <c r="G17" s="4">
        <v>0</v>
      </c>
      <c r="H17" s="4">
        <v>1720.1510000000001</v>
      </c>
      <c r="J17" s="4"/>
    </row>
    <row r="18" spans="6:10" x14ac:dyDescent="0.2">
      <c r="F18" s="4">
        <v>5150.6211960000001</v>
      </c>
      <c r="G18" s="4">
        <v>224.443062</v>
      </c>
      <c r="H18" s="4">
        <v>160.61850000000001</v>
      </c>
      <c r="J18" s="4"/>
    </row>
    <row r="19" spans="6:10" x14ac:dyDescent="0.2">
      <c r="F19" s="4">
        <v>6816.3974959999996</v>
      </c>
      <c r="G19" s="4">
        <v>40.685000000000002</v>
      </c>
      <c r="H19" s="4">
        <v>509.435</v>
      </c>
      <c r="J19" s="4"/>
    </row>
    <row r="20" spans="6:10" x14ac:dyDescent="0.2">
      <c r="F20" s="4">
        <v>9040.7747839999993</v>
      </c>
      <c r="G20" s="4">
        <v>263.7787955</v>
      </c>
      <c r="H20" s="4">
        <v>405.88600000000002</v>
      </c>
      <c r="J20" s="4"/>
    </row>
    <row r="21" spans="6:10" x14ac:dyDescent="0.2">
      <c r="F21" s="4">
        <v>3840.9843599999999</v>
      </c>
      <c r="G21" s="4">
        <v>0</v>
      </c>
      <c r="H21" s="4">
        <v>990.13228149999998</v>
      </c>
      <c r="J21" s="4"/>
    </row>
    <row r="22" spans="6:10" x14ac:dyDescent="0.2">
      <c r="F22" s="4">
        <v>6582.1205879999998</v>
      </c>
      <c r="G22" s="4">
        <v>484.03500000000003</v>
      </c>
      <c r="H22" s="4">
        <v>281.334</v>
      </c>
      <c r="J22" s="4"/>
    </row>
    <row r="23" spans="6:10" x14ac:dyDescent="0.2">
      <c r="F23" s="4">
        <v>5616.0898829999996</v>
      </c>
      <c r="G23" s="4">
        <v>208.82</v>
      </c>
      <c r="H23" s="4">
        <v>251.42500000000001</v>
      </c>
      <c r="J23" s="4"/>
    </row>
    <row r="24" spans="6:10" x14ac:dyDescent="0.2">
      <c r="F24" s="4">
        <v>5186.1001679999999</v>
      </c>
      <c r="G24" s="4">
        <v>193.4</v>
      </c>
      <c r="H24" s="4">
        <v>1665.0050180000001</v>
      </c>
      <c r="J24" s="4"/>
    </row>
    <row r="25" spans="6:10" x14ac:dyDescent="0.2">
      <c r="F25" s="4">
        <v>3346.7854189999998</v>
      </c>
      <c r="G25" s="4">
        <v>547.219336</v>
      </c>
      <c r="H25" s="4">
        <v>241.41</v>
      </c>
      <c r="J25" s="4"/>
    </row>
    <row r="26" spans="6:10" x14ac:dyDescent="0.2">
      <c r="F26" s="4">
        <v>8056.6189519999998</v>
      </c>
      <c r="G26" s="4">
        <v>1663.8481810000001</v>
      </c>
      <c r="H26" s="4">
        <v>179.905</v>
      </c>
      <c r="J26" s="4"/>
    </row>
    <row r="27" spans="6:10" x14ac:dyDescent="0.2">
      <c r="F27" s="4">
        <v>5236.6191390000004</v>
      </c>
      <c r="G27" s="4">
        <v>547.41472199999998</v>
      </c>
      <c r="H27" s="4">
        <v>12.3405</v>
      </c>
      <c r="J27" s="4"/>
    </row>
    <row r="28" spans="6:10" x14ac:dyDescent="0.2">
      <c r="F28" s="4">
        <v>3128.126972</v>
      </c>
      <c r="G28" s="4">
        <v>308.31967500000002</v>
      </c>
      <c r="H28" s="4">
        <v>165.05482499999999</v>
      </c>
      <c r="J28" s="4"/>
    </row>
    <row r="29" spans="6:10" x14ac:dyDescent="0.2">
      <c r="F29" s="4">
        <v>4849.8212160000003</v>
      </c>
      <c r="G29" s="4">
        <v>121.282</v>
      </c>
      <c r="H29" s="4">
        <v>0</v>
      </c>
      <c r="J29" s="4"/>
    </row>
    <row r="30" spans="6:10" x14ac:dyDescent="0.2">
      <c r="F30" s="4">
        <v>5540.8898879999997</v>
      </c>
      <c r="G30" s="4">
        <v>336.47300000000001</v>
      </c>
      <c r="H30" s="4">
        <v>41.841999999999999</v>
      </c>
      <c r="J30" s="4"/>
    </row>
    <row r="31" spans="6:10" x14ac:dyDescent="0.2">
      <c r="F31" s="4">
        <v>3976.5371719999998</v>
      </c>
      <c r="G31" s="4">
        <v>181.63900000000001</v>
      </c>
      <c r="H31" s="4">
        <v>53.217500000000001</v>
      </c>
      <c r="J31" s="4"/>
    </row>
    <row r="32" spans="6:10" x14ac:dyDescent="0.2">
      <c r="F32" s="4">
        <v>5173.3740150000003</v>
      </c>
      <c r="G32" s="4">
        <v>552.23445700000002</v>
      </c>
      <c r="H32" s="4">
        <v>26.414999999999999</v>
      </c>
      <c r="J32" s="4"/>
    </row>
    <row r="33" spans="6:10" x14ac:dyDescent="0.2">
      <c r="F33" s="4">
        <v>452.93255699999997</v>
      </c>
      <c r="G33" s="4">
        <v>1364.2050380000001</v>
      </c>
      <c r="H33" s="4">
        <v>146.351</v>
      </c>
      <c r="J33" s="4"/>
    </row>
    <row r="34" spans="6:10" x14ac:dyDescent="0.2">
      <c r="F34" s="4">
        <v>3017.4480050000002</v>
      </c>
      <c r="G34" s="4"/>
      <c r="H34" s="4">
        <v>198.93899999999999</v>
      </c>
      <c r="J34" s="4"/>
    </row>
    <row r="35" spans="6:10" x14ac:dyDescent="0.2">
      <c r="F35" s="4">
        <v>1572.06548</v>
      </c>
      <c r="G35" s="4"/>
      <c r="H35" s="4">
        <v>192.63249999999999</v>
      </c>
      <c r="J35" s="4"/>
    </row>
    <row r="36" spans="6:10" x14ac:dyDescent="0.2">
      <c r="F36" s="4">
        <v>3399.2325949999999</v>
      </c>
      <c r="G36" s="4"/>
      <c r="H36" s="4">
        <v>141.94649999999999</v>
      </c>
      <c r="J36" s="4"/>
    </row>
    <row r="37" spans="6:10" x14ac:dyDescent="0.2">
      <c r="F37" s="4">
        <v>5969.7226799999999</v>
      </c>
      <c r="G37" s="4"/>
      <c r="H37" s="4">
        <v>258.57400000000001</v>
      </c>
      <c r="J37" s="4"/>
    </row>
    <row r="38" spans="6:10" x14ac:dyDescent="0.2">
      <c r="F38" s="4">
        <v>8210.4897110000002</v>
      </c>
      <c r="G38" s="4"/>
      <c r="H38" s="4">
        <v>177.916</v>
      </c>
      <c r="J38" s="4"/>
    </row>
  </sheetData>
  <mergeCells count="2">
    <mergeCell ref="A1:C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2208-6266-724C-86E9-34BFAC8C060B}">
  <dimension ref="A1:H38"/>
  <sheetViews>
    <sheetView workbookViewId="0">
      <selection activeCell="K9" sqref="K9"/>
    </sheetView>
  </sheetViews>
  <sheetFormatPr baseColWidth="10" defaultRowHeight="16" x14ac:dyDescent="0.2"/>
  <sheetData>
    <row r="1" spans="1:8" ht="23" x14ac:dyDescent="0.25">
      <c r="A1" s="15" t="s">
        <v>0</v>
      </c>
      <c r="B1" s="15"/>
      <c r="C1" s="15"/>
      <c r="D1" s="1"/>
      <c r="E1" s="1"/>
      <c r="F1" s="15" t="s">
        <v>10</v>
      </c>
      <c r="G1" s="15"/>
      <c r="H1" s="15"/>
    </row>
    <row r="2" spans="1:8" x14ac:dyDescent="0.2">
      <c r="A2" s="5" t="s">
        <v>5</v>
      </c>
      <c r="B2" s="5" t="s">
        <v>6</v>
      </c>
      <c r="C2" s="5" t="s">
        <v>7</v>
      </c>
      <c r="D2" s="1"/>
      <c r="E2" s="1"/>
      <c r="F2" s="5" t="s">
        <v>5</v>
      </c>
      <c r="G2" s="5" t="s">
        <v>6</v>
      </c>
      <c r="H2" s="5" t="s">
        <v>7</v>
      </c>
    </row>
    <row r="3" spans="1:8" x14ac:dyDescent="0.2">
      <c r="A3" s="4">
        <v>1186.1086769999999</v>
      </c>
      <c r="B3" s="4">
        <v>981.0396356</v>
      </c>
      <c r="C3" s="4">
        <v>523.23083970000005</v>
      </c>
      <c r="F3" s="4">
        <v>1365.0178269999999</v>
      </c>
      <c r="G3" s="4">
        <v>2361.4725349999999</v>
      </c>
      <c r="H3" s="4">
        <v>47.240499999999997</v>
      </c>
    </row>
    <row r="4" spans="1:8" x14ac:dyDescent="0.2">
      <c r="A4" s="4">
        <v>942.34216370000001</v>
      </c>
      <c r="B4" s="4">
        <v>379.05393659999999</v>
      </c>
      <c r="C4" s="4">
        <v>9.1908333330000005</v>
      </c>
      <c r="F4" s="4">
        <v>518.11</v>
      </c>
      <c r="G4" s="4">
        <v>2418.5476619999999</v>
      </c>
      <c r="H4" s="4">
        <v>735.22365400000001</v>
      </c>
    </row>
    <row r="5" spans="1:8" x14ac:dyDescent="0.2">
      <c r="A5" s="4">
        <v>1482.7579000000001</v>
      </c>
      <c r="B5" s="4">
        <v>220.20224189999999</v>
      </c>
      <c r="C5" s="4">
        <v>509.65691670000001</v>
      </c>
      <c r="F5" s="4">
        <v>3673.8085000000001</v>
      </c>
      <c r="G5" s="4">
        <v>241.60499999999999</v>
      </c>
      <c r="H5" s="4">
        <v>1537.0450000000001</v>
      </c>
    </row>
    <row r="6" spans="1:8" x14ac:dyDescent="0.2">
      <c r="A6" s="4">
        <v>1836.004586</v>
      </c>
      <c r="B6" s="4">
        <v>225.47257730000001</v>
      </c>
      <c r="C6" s="4">
        <v>477.9387165</v>
      </c>
      <c r="F6" s="4">
        <v>258.18450000000001</v>
      </c>
      <c r="G6" s="4">
        <v>171.9965</v>
      </c>
      <c r="H6" s="4">
        <v>307.15886549999999</v>
      </c>
    </row>
    <row r="7" spans="1:8" x14ac:dyDescent="0.2">
      <c r="A7" s="4">
        <v>1778.0622069999999</v>
      </c>
      <c r="B7" s="4">
        <v>591.83787310000002</v>
      </c>
      <c r="C7" s="4">
        <v>49.811637500000003</v>
      </c>
      <c r="F7" s="4">
        <v>973.54623549999997</v>
      </c>
      <c r="G7" s="4">
        <v>648.8506175</v>
      </c>
      <c r="H7" s="4">
        <v>449.85751850000003</v>
      </c>
    </row>
    <row r="8" spans="1:8" x14ac:dyDescent="0.2">
      <c r="A8" s="4">
        <v>1657.643912</v>
      </c>
      <c r="B8" s="4">
        <v>461.77219489999999</v>
      </c>
      <c r="C8" s="4">
        <v>135.03566670000001</v>
      </c>
      <c r="F8" s="4">
        <v>113.38</v>
      </c>
      <c r="G8" s="4">
        <v>43.765500000000003</v>
      </c>
      <c r="H8" s="4">
        <v>62.859499999999997</v>
      </c>
    </row>
    <row r="9" spans="1:8" x14ac:dyDescent="0.2">
      <c r="F9" s="4">
        <v>1253.334357</v>
      </c>
      <c r="G9" s="4">
        <v>127.8455</v>
      </c>
      <c r="H9" s="4">
        <v>11.955</v>
      </c>
    </row>
    <row r="10" spans="1:8" x14ac:dyDescent="0.2">
      <c r="F10" s="4">
        <v>407.20399600000002</v>
      </c>
      <c r="G10" s="4">
        <v>65.558999999999997</v>
      </c>
      <c r="H10" s="4">
        <v>0</v>
      </c>
    </row>
    <row r="11" spans="1:8" x14ac:dyDescent="0.2">
      <c r="F11" s="4">
        <v>1149.2102050000001</v>
      </c>
      <c r="G11" s="4">
        <v>261.28050000000002</v>
      </c>
      <c r="H11" s="4">
        <v>43.19</v>
      </c>
    </row>
    <row r="12" spans="1:8" x14ac:dyDescent="0.2">
      <c r="F12" s="4">
        <v>1114.0921089999999</v>
      </c>
      <c r="G12" s="4">
        <v>233.30500000000001</v>
      </c>
      <c r="H12" s="4">
        <v>0</v>
      </c>
    </row>
    <row r="13" spans="1:8" x14ac:dyDescent="0.2">
      <c r="F13" s="4">
        <v>3271.391995</v>
      </c>
      <c r="G13" s="4">
        <v>1180.253647</v>
      </c>
      <c r="H13" s="4">
        <v>0</v>
      </c>
    </row>
    <row r="14" spans="1:8" x14ac:dyDescent="0.2">
      <c r="F14" s="4">
        <v>1568.4018699999999</v>
      </c>
      <c r="G14" s="4">
        <v>406.079973</v>
      </c>
      <c r="H14" s="4">
        <v>0</v>
      </c>
    </row>
    <row r="15" spans="1:8" x14ac:dyDescent="0.2">
      <c r="F15" s="4">
        <v>1519.039632</v>
      </c>
      <c r="G15" s="4">
        <v>0</v>
      </c>
      <c r="H15" s="4">
        <v>1450.9749999999999</v>
      </c>
    </row>
    <row r="16" spans="1:8" x14ac:dyDescent="0.2">
      <c r="F16" s="4">
        <v>647.29792199999997</v>
      </c>
      <c r="G16" s="4">
        <v>0</v>
      </c>
      <c r="H16" s="4">
        <v>309.67</v>
      </c>
    </row>
    <row r="17" spans="6:8" x14ac:dyDescent="0.2">
      <c r="F17" s="4">
        <v>1144.5830000000001</v>
      </c>
      <c r="G17" s="4">
        <v>6.75</v>
      </c>
      <c r="H17" s="4">
        <v>1165.021</v>
      </c>
    </row>
    <row r="18" spans="6:8" x14ac:dyDescent="0.2">
      <c r="F18" s="4">
        <v>1396.0201959999999</v>
      </c>
      <c r="G18" s="4">
        <v>433.26766350000003</v>
      </c>
      <c r="H18" s="4">
        <v>15.618499999999999</v>
      </c>
    </row>
    <row r="19" spans="6:8" x14ac:dyDescent="0.2">
      <c r="F19" s="4">
        <v>2488.5414959999998</v>
      </c>
      <c r="G19" s="4">
        <v>388.5335</v>
      </c>
      <c r="H19" s="4">
        <v>27.574999999999999</v>
      </c>
    </row>
    <row r="20" spans="6:8" x14ac:dyDescent="0.2">
      <c r="F20" s="4">
        <v>3002.9867840000002</v>
      </c>
      <c r="G20" s="4">
        <v>492.66228799999999</v>
      </c>
      <c r="H20" s="4">
        <v>89.081999999999994</v>
      </c>
    </row>
    <row r="21" spans="6:8" x14ac:dyDescent="0.2">
      <c r="F21" s="4">
        <v>1028.50486</v>
      </c>
      <c r="G21" s="4">
        <v>644.21660650000001</v>
      </c>
      <c r="H21" s="4">
        <v>507.31228149999998</v>
      </c>
    </row>
    <row r="22" spans="6:8" x14ac:dyDescent="0.2">
      <c r="F22" s="4">
        <v>2433.0090879999998</v>
      </c>
      <c r="G22" s="4">
        <v>214.804</v>
      </c>
      <c r="H22" s="4">
        <v>281.334</v>
      </c>
    </row>
    <row r="23" spans="6:8" x14ac:dyDescent="0.2">
      <c r="F23" s="4">
        <v>3870.8718829999998</v>
      </c>
      <c r="G23" s="4">
        <v>224.443062</v>
      </c>
      <c r="H23" s="4">
        <v>241.41</v>
      </c>
    </row>
    <row r="24" spans="6:8" x14ac:dyDescent="0.2">
      <c r="F24" s="4">
        <v>1005.943668</v>
      </c>
      <c r="G24" s="4">
        <v>40.685000000000002</v>
      </c>
      <c r="H24" s="4">
        <v>68.0655</v>
      </c>
    </row>
    <row r="25" spans="6:8" x14ac:dyDescent="0.2">
      <c r="F25" s="4">
        <v>728.66891850000002</v>
      </c>
      <c r="G25" s="4">
        <v>228.68679549999999</v>
      </c>
      <c r="H25" s="4">
        <v>1654.7855179999999</v>
      </c>
    </row>
    <row r="26" spans="6:8" x14ac:dyDescent="0.2">
      <c r="F26" s="4">
        <v>1682.551952</v>
      </c>
      <c r="G26" s="4">
        <v>0</v>
      </c>
      <c r="H26" s="4">
        <v>114.72499999999999</v>
      </c>
    </row>
    <row r="27" spans="6:8" x14ac:dyDescent="0.2">
      <c r="F27" s="4">
        <v>2157.0826390000002</v>
      </c>
      <c r="G27" s="4">
        <v>390.32499999999999</v>
      </c>
      <c r="H27" s="4">
        <v>12.3405</v>
      </c>
    </row>
    <row r="28" spans="6:8" x14ac:dyDescent="0.2">
      <c r="F28" s="4">
        <v>420.92747150000002</v>
      </c>
      <c r="G28" s="4">
        <v>208.82</v>
      </c>
      <c r="H28" s="4">
        <v>165.05482499999999</v>
      </c>
    </row>
    <row r="29" spans="6:8" x14ac:dyDescent="0.2">
      <c r="F29" s="4">
        <v>1368.832216</v>
      </c>
      <c r="G29" s="4">
        <v>193.4</v>
      </c>
      <c r="H29" s="4">
        <v>0</v>
      </c>
    </row>
    <row r="30" spans="6:8" x14ac:dyDescent="0.2">
      <c r="F30" s="4">
        <v>2322.712888</v>
      </c>
      <c r="G30" s="4">
        <v>547.219336</v>
      </c>
      <c r="H30" s="4">
        <v>41.841999999999999</v>
      </c>
    </row>
    <row r="31" spans="6:8" x14ac:dyDescent="0.2">
      <c r="F31" s="4">
        <v>711.50717150000003</v>
      </c>
      <c r="G31" s="4">
        <v>1663.8481810000001</v>
      </c>
      <c r="H31" s="4">
        <v>53.217500000000001</v>
      </c>
    </row>
    <row r="32" spans="6:8" x14ac:dyDescent="0.2">
      <c r="F32" s="4">
        <v>2394.2515149999999</v>
      </c>
      <c r="G32" s="4">
        <v>547.41472199999998</v>
      </c>
      <c r="H32" s="4">
        <v>26.414999999999999</v>
      </c>
    </row>
    <row r="33" spans="6:8" x14ac:dyDescent="0.2">
      <c r="F33" s="4">
        <v>666.96509449999996</v>
      </c>
      <c r="G33" s="4">
        <v>308.31967500000002</v>
      </c>
      <c r="H33" s="4">
        <v>92.554000000000002</v>
      </c>
    </row>
    <row r="34" spans="6:8" x14ac:dyDescent="0.2">
      <c r="F34" s="4">
        <v>1223.2541799999999</v>
      </c>
      <c r="G34" s="4">
        <v>121.282</v>
      </c>
      <c r="H34" s="4">
        <v>182.16399999999999</v>
      </c>
    </row>
    <row r="35" spans="6:8" x14ac:dyDescent="0.2">
      <c r="F35" s="4">
        <v>2727.6322110000001</v>
      </c>
      <c r="G35" s="4">
        <v>336.47300000000001</v>
      </c>
      <c r="H35" s="4">
        <v>157.732</v>
      </c>
    </row>
    <row r="36" spans="6:8" x14ac:dyDescent="0.2">
      <c r="F36" s="4">
        <v>327.98500000000001</v>
      </c>
      <c r="G36" s="4">
        <v>88.119</v>
      </c>
      <c r="H36" s="4">
        <v>141.94649999999999</v>
      </c>
    </row>
    <row r="37" spans="6:8" x14ac:dyDescent="0.2">
      <c r="F37" s="4">
        <v>616.83231550000005</v>
      </c>
      <c r="G37" s="4">
        <v>552.23445700000002</v>
      </c>
      <c r="H37" s="4">
        <v>223.29050000000001</v>
      </c>
    </row>
    <row r="38" spans="6:8" x14ac:dyDescent="0.2">
      <c r="F38" s="4">
        <v>745.83297949999996</v>
      </c>
      <c r="G38" s="4">
        <v>1364.2050380000001</v>
      </c>
      <c r="H38" s="4">
        <v>177.916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7CE5-987B-B74B-A809-B54D239B4A94}">
  <dimension ref="A1:H38"/>
  <sheetViews>
    <sheetView workbookViewId="0">
      <selection activeCell="K9" sqref="K9"/>
    </sheetView>
  </sheetViews>
  <sheetFormatPr baseColWidth="10" defaultRowHeight="16" x14ac:dyDescent="0.2"/>
  <sheetData>
    <row r="1" spans="1:8" ht="23" x14ac:dyDescent="0.25">
      <c r="A1" s="17" t="s">
        <v>0</v>
      </c>
      <c r="B1" s="17"/>
      <c r="C1" s="17"/>
      <c r="D1" s="6"/>
      <c r="E1" s="6"/>
      <c r="F1" s="17" t="s">
        <v>10</v>
      </c>
      <c r="G1" s="17"/>
      <c r="H1" s="17"/>
    </row>
    <row r="2" spans="1:8" x14ac:dyDescent="0.2">
      <c r="A2" s="7" t="s">
        <v>5</v>
      </c>
      <c r="B2" s="7" t="s">
        <v>6</v>
      </c>
      <c r="C2" s="7" t="s">
        <v>7</v>
      </c>
      <c r="D2" s="6"/>
      <c r="E2" s="6"/>
      <c r="F2" s="7" t="s">
        <v>5</v>
      </c>
      <c r="G2" s="7" t="s">
        <v>6</v>
      </c>
      <c r="H2" s="7" t="s">
        <v>7</v>
      </c>
    </row>
    <row r="3" spans="1:8" x14ac:dyDescent="0.2">
      <c r="A3" s="4">
        <v>2124.9956950000001</v>
      </c>
      <c r="B3" s="4">
        <v>29.630083330000001</v>
      </c>
      <c r="C3" s="4">
        <v>955.12583329999995</v>
      </c>
      <c r="F3" s="4">
        <v>142.8835</v>
      </c>
      <c r="G3" s="4">
        <v>11.955</v>
      </c>
      <c r="H3" s="4">
        <v>229.26499999999999</v>
      </c>
    </row>
    <row r="4" spans="1:8" x14ac:dyDescent="0.2">
      <c r="A4" s="4">
        <v>3833.1146130000002</v>
      </c>
      <c r="B4" s="4">
        <v>0</v>
      </c>
      <c r="C4" s="4">
        <v>6.4275000000000002</v>
      </c>
      <c r="F4" s="4">
        <v>4756.8804190000001</v>
      </c>
      <c r="G4" s="4">
        <v>165.82550000000001</v>
      </c>
      <c r="H4" s="4">
        <v>1576.3085000000001</v>
      </c>
    </row>
    <row r="5" spans="1:8" x14ac:dyDescent="0.2">
      <c r="A5" s="4">
        <v>2163.8312500000002</v>
      </c>
      <c r="B5" s="4">
        <v>0</v>
      </c>
      <c r="C5" s="4">
        <v>397.82150000000001</v>
      </c>
      <c r="F5" s="4">
        <v>2679.8197960000002</v>
      </c>
      <c r="G5" s="4">
        <v>0</v>
      </c>
      <c r="H5" s="4">
        <v>498.185</v>
      </c>
    </row>
    <row r="6" spans="1:8" x14ac:dyDescent="0.2">
      <c r="A6" s="4">
        <v>3969.0172499999999</v>
      </c>
      <c r="B6" s="4">
        <v>21.981083330000001</v>
      </c>
      <c r="C6" s="4">
        <v>123.5331667</v>
      </c>
      <c r="F6" s="4">
        <v>911.464653</v>
      </c>
      <c r="G6" s="4">
        <v>0</v>
      </c>
      <c r="H6" s="4">
        <v>994.56700000000001</v>
      </c>
    </row>
    <row r="7" spans="1:8" x14ac:dyDescent="0.2">
      <c r="A7" s="4">
        <v>3790.5938329999999</v>
      </c>
      <c r="B7" s="4">
        <v>0</v>
      </c>
      <c r="C7" s="4">
        <v>0</v>
      </c>
      <c r="F7" s="4">
        <v>3969.9857440000001</v>
      </c>
      <c r="G7" s="4">
        <v>0</v>
      </c>
      <c r="H7" s="4">
        <v>2432.4295000000002</v>
      </c>
    </row>
    <row r="8" spans="1:8" x14ac:dyDescent="0.2">
      <c r="A8" s="4">
        <v>3488.8959169999998</v>
      </c>
      <c r="B8" s="4">
        <v>0</v>
      </c>
      <c r="C8" s="4">
        <v>23.45933333</v>
      </c>
      <c r="F8" s="4">
        <v>5815.6575549999998</v>
      </c>
      <c r="G8" s="4">
        <v>0</v>
      </c>
      <c r="H8" s="4">
        <v>0</v>
      </c>
    </row>
    <row r="9" spans="1:8" x14ac:dyDescent="0.2">
      <c r="F9" s="4">
        <v>4789.8529339999995</v>
      </c>
      <c r="G9" s="4">
        <v>0</v>
      </c>
      <c r="H9" s="4">
        <v>0</v>
      </c>
    </row>
    <row r="10" spans="1:8" x14ac:dyDescent="0.2">
      <c r="F10" s="4">
        <v>1352.443</v>
      </c>
      <c r="G10" s="4">
        <v>0</v>
      </c>
      <c r="H10" s="4">
        <v>10.029999999999999</v>
      </c>
    </row>
    <row r="11" spans="1:8" x14ac:dyDescent="0.2">
      <c r="F11" s="4">
        <v>5987.0765000000001</v>
      </c>
      <c r="G11" s="4">
        <v>0</v>
      </c>
      <c r="H11" s="4">
        <v>28.535</v>
      </c>
    </row>
    <row r="12" spans="1:8" x14ac:dyDescent="0.2">
      <c r="F12" s="4">
        <v>2659.0419999999999</v>
      </c>
      <c r="G12" s="4">
        <v>0</v>
      </c>
      <c r="H12" s="4">
        <v>0</v>
      </c>
    </row>
    <row r="13" spans="1:8" x14ac:dyDescent="0.2">
      <c r="F13" s="4">
        <v>2974.0639999999999</v>
      </c>
      <c r="G13" s="4">
        <v>0</v>
      </c>
      <c r="H13" s="4">
        <v>0</v>
      </c>
    </row>
    <row r="14" spans="1:8" x14ac:dyDescent="0.2">
      <c r="F14" s="4">
        <v>2507.8235</v>
      </c>
      <c r="G14" s="4">
        <v>0</v>
      </c>
      <c r="H14" s="4">
        <v>0</v>
      </c>
    </row>
    <row r="15" spans="1:8" x14ac:dyDescent="0.2">
      <c r="F15" s="4">
        <v>2087.4749999999999</v>
      </c>
      <c r="G15" s="4">
        <v>0</v>
      </c>
      <c r="H15" s="4">
        <v>128.61500000000001</v>
      </c>
    </row>
    <row r="16" spans="1:8" x14ac:dyDescent="0.2">
      <c r="F16" s="4">
        <v>2068.386</v>
      </c>
      <c r="G16" s="4">
        <v>0</v>
      </c>
      <c r="H16" s="4">
        <v>759.52</v>
      </c>
    </row>
    <row r="17" spans="6:8" x14ac:dyDescent="0.2">
      <c r="F17" s="4">
        <v>2519.0065</v>
      </c>
      <c r="G17" s="4">
        <v>0</v>
      </c>
      <c r="H17" s="4">
        <v>555.13</v>
      </c>
    </row>
    <row r="18" spans="6:8" x14ac:dyDescent="0.2">
      <c r="F18" s="4">
        <v>3754.6010000000001</v>
      </c>
      <c r="G18" s="4">
        <v>0</v>
      </c>
      <c r="H18" s="4">
        <v>145</v>
      </c>
    </row>
    <row r="19" spans="6:8" x14ac:dyDescent="0.2">
      <c r="F19" s="4">
        <v>4327.8559999999998</v>
      </c>
      <c r="G19" s="4">
        <v>0</v>
      </c>
      <c r="H19" s="4">
        <v>481.86</v>
      </c>
    </row>
    <row r="20" spans="6:8" x14ac:dyDescent="0.2">
      <c r="F20" s="4">
        <v>6037.7879999999996</v>
      </c>
      <c r="G20" s="4">
        <v>0</v>
      </c>
      <c r="H20" s="4">
        <v>316.80399999999997</v>
      </c>
    </row>
    <row r="21" spans="6:8" x14ac:dyDescent="0.2">
      <c r="F21" s="4">
        <v>2812.4794999999999</v>
      </c>
      <c r="G21" s="4">
        <v>67.869500000000002</v>
      </c>
      <c r="H21" s="4">
        <v>482.82</v>
      </c>
    </row>
    <row r="22" spans="6:8" x14ac:dyDescent="0.2">
      <c r="F22" s="4">
        <v>4149.1115</v>
      </c>
      <c r="G22" s="4">
        <v>28.925000000000001</v>
      </c>
      <c r="H22" s="4">
        <v>0</v>
      </c>
    </row>
    <row r="23" spans="6:8" x14ac:dyDescent="0.2">
      <c r="F23" s="4">
        <v>1745.2180000000001</v>
      </c>
      <c r="G23" s="4">
        <v>0</v>
      </c>
      <c r="H23" s="4">
        <v>0</v>
      </c>
    </row>
    <row r="24" spans="6:8" x14ac:dyDescent="0.2">
      <c r="F24" s="4">
        <v>4180.1565000000001</v>
      </c>
      <c r="G24" s="4">
        <v>0</v>
      </c>
      <c r="H24" s="4">
        <v>183.17949999999999</v>
      </c>
    </row>
    <row r="25" spans="6:8" x14ac:dyDescent="0.2">
      <c r="F25" s="4">
        <v>2618.1165000000001</v>
      </c>
      <c r="G25" s="4">
        <v>35.091999999999999</v>
      </c>
      <c r="H25" s="4">
        <v>10.2195</v>
      </c>
    </row>
    <row r="26" spans="6:8" x14ac:dyDescent="0.2">
      <c r="F26" s="4">
        <v>6374.067</v>
      </c>
      <c r="G26" s="4">
        <v>0</v>
      </c>
      <c r="H26" s="4">
        <v>64.98</v>
      </c>
    </row>
    <row r="27" spans="6:8" x14ac:dyDescent="0.2">
      <c r="F27" s="4">
        <v>3079.5365000000002</v>
      </c>
      <c r="G27" s="4">
        <v>0</v>
      </c>
      <c r="H27" s="4">
        <v>0</v>
      </c>
    </row>
    <row r="28" spans="6:8" x14ac:dyDescent="0.2">
      <c r="F28" s="4">
        <v>2707.1995000000002</v>
      </c>
      <c r="G28" s="4">
        <v>0</v>
      </c>
      <c r="H28" s="4">
        <v>0</v>
      </c>
    </row>
    <row r="29" spans="6:8" x14ac:dyDescent="0.2">
      <c r="F29" s="4">
        <v>3480.989</v>
      </c>
      <c r="G29" s="4">
        <v>0</v>
      </c>
      <c r="H29" s="4">
        <v>0</v>
      </c>
    </row>
    <row r="30" spans="6:8" x14ac:dyDescent="0.2">
      <c r="F30" s="4">
        <v>3218.1770000000001</v>
      </c>
      <c r="G30" s="4">
        <v>0</v>
      </c>
      <c r="H30" s="4">
        <v>0</v>
      </c>
    </row>
    <row r="31" spans="6:8" x14ac:dyDescent="0.2">
      <c r="F31" s="4">
        <v>3265.03</v>
      </c>
      <c r="G31" s="4">
        <v>0</v>
      </c>
      <c r="H31" s="4">
        <v>0</v>
      </c>
    </row>
    <row r="32" spans="6:8" x14ac:dyDescent="0.2">
      <c r="F32" s="4">
        <v>2779.1224999999999</v>
      </c>
      <c r="G32" s="4">
        <v>0</v>
      </c>
      <c r="H32" s="4">
        <v>0</v>
      </c>
    </row>
    <row r="33" spans="6:8" x14ac:dyDescent="0.2">
      <c r="F33" s="4">
        <v>288.94005700000002</v>
      </c>
      <c r="G33" s="4">
        <v>0</v>
      </c>
      <c r="H33" s="4">
        <v>53.796999999999997</v>
      </c>
    </row>
    <row r="34" spans="6:8" x14ac:dyDescent="0.2">
      <c r="F34" s="4">
        <v>2400.6156890000002</v>
      </c>
      <c r="G34" s="4">
        <v>0</v>
      </c>
      <c r="H34" s="4">
        <v>16.774999999999999</v>
      </c>
    </row>
    <row r="35" spans="6:8" x14ac:dyDescent="0.2">
      <c r="F35" s="4">
        <v>826.23249999999996</v>
      </c>
      <c r="G35" s="4">
        <v>0</v>
      </c>
      <c r="H35" s="4">
        <v>34.900500000000001</v>
      </c>
    </row>
    <row r="36" spans="6:8" x14ac:dyDescent="0.2">
      <c r="F36" s="4">
        <v>2732.2674999999999</v>
      </c>
      <c r="G36" s="4">
        <v>0</v>
      </c>
      <c r="H36" s="4">
        <v>0</v>
      </c>
    </row>
    <row r="37" spans="6:8" x14ac:dyDescent="0.2">
      <c r="F37" s="4">
        <v>4746.4684999999999</v>
      </c>
      <c r="G37" s="4">
        <v>0</v>
      </c>
      <c r="H37" s="4">
        <v>35.283499999999997</v>
      </c>
    </row>
    <row r="38" spans="6:8" x14ac:dyDescent="0.2">
      <c r="F38" s="4">
        <v>5482.8575000000001</v>
      </c>
      <c r="G38" s="4">
        <v>0</v>
      </c>
      <c r="H38" s="4">
        <v>0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042A-81FC-734C-AFCA-0D64B9BD7D5C}">
  <dimension ref="A1:H38"/>
  <sheetViews>
    <sheetView workbookViewId="0">
      <selection activeCell="K9" sqref="K9"/>
    </sheetView>
  </sheetViews>
  <sheetFormatPr baseColWidth="10" defaultRowHeight="16" x14ac:dyDescent="0.2"/>
  <sheetData>
    <row r="1" spans="1:8" ht="23" x14ac:dyDescent="0.25">
      <c r="A1" s="17" t="s">
        <v>0</v>
      </c>
      <c r="B1" s="17"/>
      <c r="C1" s="17"/>
      <c r="D1" s="6"/>
      <c r="E1" s="6"/>
      <c r="F1" s="17" t="s">
        <v>10</v>
      </c>
      <c r="G1" s="17"/>
      <c r="H1" s="17"/>
    </row>
    <row r="2" spans="1:8" x14ac:dyDescent="0.2">
      <c r="A2" s="7" t="s">
        <v>5</v>
      </c>
      <c r="B2" s="7" t="s">
        <v>6</v>
      </c>
      <c r="C2" s="7" t="s">
        <v>7</v>
      </c>
      <c r="D2" s="6"/>
      <c r="E2" s="6"/>
      <c r="F2" s="7" t="s">
        <v>5</v>
      </c>
      <c r="G2" s="7" t="s">
        <v>6</v>
      </c>
      <c r="H2" s="7" t="s">
        <v>7</v>
      </c>
    </row>
    <row r="3" spans="1:8" x14ac:dyDescent="0.2">
      <c r="A3" s="4">
        <v>20441.222570000002</v>
      </c>
      <c r="B3" s="4">
        <v>1172.6364799999999</v>
      </c>
      <c r="C3" s="4">
        <v>23046.548900000002</v>
      </c>
      <c r="F3" s="4">
        <v>27697.700720000001</v>
      </c>
      <c r="G3" s="4">
        <v>535.07500000000005</v>
      </c>
      <c r="H3" s="4">
        <v>33620.182379999998</v>
      </c>
    </row>
    <row r="4" spans="1:8" x14ac:dyDescent="0.2">
      <c r="A4" s="4">
        <v>32400.078529999999</v>
      </c>
      <c r="B4" s="4">
        <v>94.321416670000005</v>
      </c>
      <c r="C4" s="4">
        <v>38570.623760000002</v>
      </c>
      <c r="F4" s="4">
        <v>11071.94593</v>
      </c>
      <c r="G4" s="4">
        <v>1028.1099999999999</v>
      </c>
      <c r="H4" s="4">
        <v>20436.466329999999</v>
      </c>
    </row>
    <row r="5" spans="1:8" x14ac:dyDescent="0.2">
      <c r="A5" s="4">
        <v>30802.014360000001</v>
      </c>
      <c r="B5" s="4">
        <v>696.24121379999997</v>
      </c>
      <c r="C5" s="4">
        <v>32130.547610000001</v>
      </c>
      <c r="F5" s="4">
        <v>14664.57749</v>
      </c>
      <c r="G5" s="4">
        <v>528.32849999999996</v>
      </c>
      <c r="H5" s="4">
        <v>27225.483319999999</v>
      </c>
    </row>
    <row r="6" spans="1:8" x14ac:dyDescent="0.2">
      <c r="A6" s="4">
        <v>24698.602800000001</v>
      </c>
      <c r="B6" s="4">
        <v>114.34125</v>
      </c>
      <c r="C6" s="4">
        <v>16972.124680000001</v>
      </c>
      <c r="F6" s="4">
        <v>37371.890850000003</v>
      </c>
      <c r="G6" s="4">
        <v>886.58687950000001</v>
      </c>
      <c r="H6" s="4">
        <v>14885.356959999999</v>
      </c>
    </row>
    <row r="7" spans="1:8" x14ac:dyDescent="0.2">
      <c r="A7" s="4">
        <v>66253.734400000001</v>
      </c>
      <c r="B7" s="4">
        <v>0</v>
      </c>
      <c r="C7" s="4">
        <v>36921.719250000002</v>
      </c>
      <c r="F7" s="4">
        <v>11931.925359999999</v>
      </c>
      <c r="G7" s="4">
        <v>1657.874</v>
      </c>
      <c r="H7" s="4">
        <v>16211.576359999999</v>
      </c>
    </row>
    <row r="8" spans="1:8" x14ac:dyDescent="0.2">
      <c r="A8" s="4">
        <v>20620.481360000002</v>
      </c>
      <c r="B8" s="4">
        <v>6223.2168080000001</v>
      </c>
      <c r="C8" s="4">
        <v>19434.795969999999</v>
      </c>
      <c r="F8" s="4">
        <v>23174.71025</v>
      </c>
      <c r="G8" s="4">
        <v>2399.8445000000002</v>
      </c>
      <c r="H8" s="4">
        <v>25900.228019999999</v>
      </c>
    </row>
    <row r="9" spans="1:8" x14ac:dyDescent="0.2">
      <c r="F9" s="4">
        <v>28895.887309999998</v>
      </c>
      <c r="G9" s="4">
        <v>0</v>
      </c>
      <c r="H9" s="4">
        <v>30469.109769999999</v>
      </c>
    </row>
    <row r="10" spans="1:8" x14ac:dyDescent="0.2">
      <c r="F10" s="4">
        <v>28718.878089999998</v>
      </c>
      <c r="G10" s="4">
        <v>171.99600000000001</v>
      </c>
      <c r="H10" s="4">
        <v>60220.156000000003</v>
      </c>
    </row>
    <row r="11" spans="1:8" x14ac:dyDescent="0.2">
      <c r="F11" s="4">
        <v>40760.903960000003</v>
      </c>
      <c r="G11" s="4">
        <v>0</v>
      </c>
      <c r="H11" s="4">
        <v>44179.032959999997</v>
      </c>
    </row>
    <row r="12" spans="1:8" x14ac:dyDescent="0.2">
      <c r="F12" s="4">
        <v>32317.872719999999</v>
      </c>
      <c r="G12" s="4">
        <v>393.9325</v>
      </c>
      <c r="H12" s="4">
        <v>38468.268210000002</v>
      </c>
    </row>
    <row r="13" spans="1:8" x14ac:dyDescent="0.2">
      <c r="F13" s="4">
        <v>40788.091650000002</v>
      </c>
      <c r="G13" s="4">
        <v>0</v>
      </c>
      <c r="H13" s="4">
        <v>31769.2984</v>
      </c>
    </row>
    <row r="14" spans="1:8" x14ac:dyDescent="0.2">
      <c r="F14" s="4">
        <v>23604.699970000001</v>
      </c>
      <c r="G14" s="4">
        <v>0</v>
      </c>
      <c r="H14" s="4">
        <v>26317.877219999998</v>
      </c>
    </row>
    <row r="15" spans="1:8" x14ac:dyDescent="0.2">
      <c r="F15" s="4">
        <v>23835.506109999998</v>
      </c>
      <c r="G15" s="4">
        <v>1374.8</v>
      </c>
      <c r="H15" s="4">
        <v>28546.68938</v>
      </c>
    </row>
    <row r="16" spans="1:8" x14ac:dyDescent="0.2">
      <c r="F16" s="4">
        <v>34893.954599999997</v>
      </c>
      <c r="G16" s="4">
        <v>1122.405</v>
      </c>
      <c r="H16" s="4">
        <v>34699.398719999997</v>
      </c>
    </row>
    <row r="17" spans="6:8" x14ac:dyDescent="0.2">
      <c r="F17" s="4">
        <v>36808.083709999999</v>
      </c>
      <c r="G17" s="4">
        <v>947.52</v>
      </c>
      <c r="H17" s="4">
        <v>34824.153579999998</v>
      </c>
    </row>
    <row r="18" spans="6:8" x14ac:dyDescent="0.2">
      <c r="F18" s="4">
        <v>35458.533029999999</v>
      </c>
      <c r="G18" s="4">
        <v>380.82049999999998</v>
      </c>
      <c r="H18" s="4">
        <v>32655.694240000001</v>
      </c>
    </row>
    <row r="19" spans="6:8" x14ac:dyDescent="0.2">
      <c r="F19" s="4">
        <v>27241.873060000002</v>
      </c>
      <c r="G19" s="4">
        <v>351.90178300000002</v>
      </c>
      <c r="H19" s="4">
        <v>28261.122220000001</v>
      </c>
    </row>
    <row r="20" spans="6:8" x14ac:dyDescent="0.2">
      <c r="F20" s="4">
        <v>22904.954369999999</v>
      </c>
      <c r="G20" s="4">
        <v>0</v>
      </c>
      <c r="H20" s="4">
        <v>33796.227500000001</v>
      </c>
    </row>
    <row r="21" spans="6:8" x14ac:dyDescent="0.2">
      <c r="F21" s="4">
        <v>27763.83815</v>
      </c>
      <c r="G21" s="4">
        <v>147.50450000000001</v>
      </c>
      <c r="H21" s="4">
        <v>19268.16692</v>
      </c>
    </row>
    <row r="22" spans="6:8" x14ac:dyDescent="0.2">
      <c r="F22" s="4">
        <v>22091.05904</v>
      </c>
      <c r="G22" s="4">
        <v>243.72900000000001</v>
      </c>
      <c r="H22" s="4">
        <v>14164.593929999999</v>
      </c>
    </row>
    <row r="23" spans="6:8" x14ac:dyDescent="0.2">
      <c r="F23" s="4">
        <v>75442.563190000001</v>
      </c>
      <c r="G23" s="4">
        <v>155.99199999999999</v>
      </c>
      <c r="H23" s="4">
        <v>10543.0393</v>
      </c>
    </row>
    <row r="24" spans="6:8" x14ac:dyDescent="0.2">
      <c r="F24" s="4">
        <v>88072.113119999995</v>
      </c>
      <c r="G24" s="4">
        <v>36.634999999999998</v>
      </c>
      <c r="H24" s="4">
        <v>19603.674589999999</v>
      </c>
    </row>
    <row r="25" spans="6:8" x14ac:dyDescent="0.2">
      <c r="F25" s="4">
        <v>68492.926730000007</v>
      </c>
      <c r="G25" s="4">
        <v>232.345</v>
      </c>
      <c r="H25" s="4">
        <v>16587.76915</v>
      </c>
    </row>
    <row r="26" spans="6:8" x14ac:dyDescent="0.2">
      <c r="F26" s="4">
        <v>68561.185190000004</v>
      </c>
      <c r="G26" s="4">
        <v>113.571</v>
      </c>
      <c r="H26" s="4">
        <v>21665.504199999999</v>
      </c>
    </row>
    <row r="27" spans="6:8" x14ac:dyDescent="0.2">
      <c r="F27" s="4">
        <v>41576.341849999997</v>
      </c>
      <c r="G27" s="4">
        <v>0</v>
      </c>
      <c r="H27" s="4">
        <v>25118.91936</v>
      </c>
    </row>
    <row r="28" spans="6:8" x14ac:dyDescent="0.2">
      <c r="F28" s="4">
        <v>23724.05586</v>
      </c>
      <c r="G28" s="4">
        <v>0</v>
      </c>
      <c r="H28" s="4">
        <v>38703.50922</v>
      </c>
    </row>
    <row r="29" spans="6:8" x14ac:dyDescent="0.2">
      <c r="F29" s="4">
        <v>19475.834599999998</v>
      </c>
      <c r="G29" s="4">
        <v>0</v>
      </c>
      <c r="H29" s="4">
        <v>47584.435810000003</v>
      </c>
    </row>
    <row r="30" spans="6:8" x14ac:dyDescent="0.2">
      <c r="F30" s="4">
        <v>17950.431629999999</v>
      </c>
      <c r="G30" s="4">
        <v>0</v>
      </c>
      <c r="H30" s="4">
        <v>36762.192430000003</v>
      </c>
    </row>
    <row r="31" spans="6:8" x14ac:dyDescent="0.2">
      <c r="F31" s="4">
        <v>23307.177940000001</v>
      </c>
      <c r="G31" s="4">
        <v>0</v>
      </c>
      <c r="H31" s="4">
        <v>30917.417430000001</v>
      </c>
    </row>
    <row r="32" spans="6:8" x14ac:dyDescent="0.2">
      <c r="F32" s="4">
        <v>23411.87947</v>
      </c>
      <c r="G32" s="4">
        <v>0</v>
      </c>
      <c r="H32" s="4">
        <v>42443.841280000001</v>
      </c>
    </row>
    <row r="33" spans="6:8" x14ac:dyDescent="0.2">
      <c r="F33" s="4">
        <v>19909.29509</v>
      </c>
      <c r="G33" s="4">
        <v>1903.135</v>
      </c>
      <c r="H33" s="4">
        <v>22038.997510000001</v>
      </c>
    </row>
    <row r="34" spans="6:8" x14ac:dyDescent="0.2">
      <c r="F34" s="4">
        <v>40532.218840000001</v>
      </c>
      <c r="G34" s="4">
        <v>3913.6776890000001</v>
      </c>
      <c r="H34" s="4">
        <v>23999.78917</v>
      </c>
    </row>
    <row r="35" spans="6:8" x14ac:dyDescent="0.2">
      <c r="F35" s="4">
        <v>24881.75014</v>
      </c>
      <c r="G35" s="4">
        <v>6971.4251780000004</v>
      </c>
      <c r="H35" s="4">
        <v>18875.00592</v>
      </c>
    </row>
    <row r="36" spans="6:8" x14ac:dyDescent="0.2">
      <c r="F36" s="4">
        <v>12731.35915</v>
      </c>
      <c r="G36" s="4">
        <v>13932.24523</v>
      </c>
      <c r="H36" s="4">
        <v>19692.372019999999</v>
      </c>
    </row>
    <row r="37" spans="6:8" x14ac:dyDescent="0.2">
      <c r="F37" s="4">
        <v>55377.276319999997</v>
      </c>
      <c r="G37" s="4">
        <v>8213.3820180000002</v>
      </c>
      <c r="H37" s="4">
        <v>15566.20614</v>
      </c>
    </row>
    <row r="38" spans="6:8" x14ac:dyDescent="0.2">
      <c r="F38" s="4">
        <v>15853.508690000001</v>
      </c>
      <c r="G38" s="4">
        <v>2405.4357380000001</v>
      </c>
      <c r="H38" s="4">
        <v>16436.405060000001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3864-1730-AA46-8392-670CB4B8BC08}">
  <dimension ref="A1:G35"/>
  <sheetViews>
    <sheetView workbookViewId="0">
      <selection activeCell="P38" sqref="P38"/>
    </sheetView>
  </sheetViews>
  <sheetFormatPr baseColWidth="10" defaultRowHeight="16" x14ac:dyDescent="0.2"/>
  <cols>
    <col min="1" max="16384" width="10.83203125" style="1"/>
  </cols>
  <sheetData>
    <row r="1" spans="1:7" ht="23" x14ac:dyDescent="0.25">
      <c r="A1" s="15" t="s">
        <v>0</v>
      </c>
      <c r="B1" s="15"/>
      <c r="C1" s="15"/>
      <c r="E1" s="15" t="s">
        <v>4</v>
      </c>
      <c r="F1" s="15"/>
      <c r="G1" s="15"/>
    </row>
    <row r="2" spans="1:7" x14ac:dyDescent="0.2">
      <c r="A2" s="5" t="s">
        <v>5</v>
      </c>
      <c r="B2" s="5" t="s">
        <v>6</v>
      </c>
      <c r="C2" s="5" t="s">
        <v>7</v>
      </c>
      <c r="D2" s="5"/>
      <c r="E2" s="5" t="s">
        <v>5</v>
      </c>
      <c r="F2" s="5" t="s">
        <v>6</v>
      </c>
      <c r="G2" s="5" t="s">
        <v>7</v>
      </c>
    </row>
    <row r="3" spans="1:7" x14ac:dyDescent="0.2">
      <c r="A3" s="4">
        <v>4.7927411109999998</v>
      </c>
      <c r="B3" s="4">
        <v>4.1177066670000002</v>
      </c>
      <c r="C3" s="4">
        <v>5.0812888889999996</v>
      </c>
      <c r="E3" s="4">
        <v>6.1162799999999997</v>
      </c>
      <c r="F3" s="4">
        <v>5.5184199999999999</v>
      </c>
      <c r="G3" s="4">
        <v>5.7367299999999997</v>
      </c>
    </row>
    <row r="4" spans="1:7" x14ac:dyDescent="0.2">
      <c r="A4" s="4">
        <v>4.8180709999999998</v>
      </c>
      <c r="B4" s="4">
        <v>4.0829469999999999</v>
      </c>
      <c r="C4" s="4">
        <v>4.7992080000000001</v>
      </c>
      <c r="E4" s="4">
        <v>4.1751199999999997</v>
      </c>
      <c r="F4" s="4">
        <v>3.96854</v>
      </c>
      <c r="G4" s="4">
        <v>5.3170299999999999</v>
      </c>
    </row>
    <row r="5" spans="1:7" x14ac:dyDescent="0.2">
      <c r="A5" s="4">
        <v>6.6285049999999996</v>
      </c>
      <c r="B5" s="4">
        <v>4.984286</v>
      </c>
      <c r="C5" s="4">
        <v>5.2635209999999999</v>
      </c>
      <c r="E5" s="4">
        <v>3.8663799999999999</v>
      </c>
      <c r="F5" s="4">
        <v>3.6764399999999999</v>
      </c>
      <c r="G5" s="4">
        <v>4.5049599999999996</v>
      </c>
    </row>
    <row r="6" spans="1:7" x14ac:dyDescent="0.2">
      <c r="A6" s="4">
        <v>5.5205074999999999</v>
      </c>
      <c r="B6" s="4">
        <v>4.6796600000000002</v>
      </c>
      <c r="C6" s="4">
        <v>5.3595075000000003</v>
      </c>
      <c r="E6" s="4">
        <v>5.9384399999999999</v>
      </c>
      <c r="F6" s="4">
        <v>5.1239400000000002</v>
      </c>
      <c r="G6" s="4">
        <v>5.7406800000000002</v>
      </c>
    </row>
    <row r="7" spans="1:7" x14ac:dyDescent="0.2">
      <c r="E7" s="4">
        <v>4.4904000000000002</v>
      </c>
      <c r="F7" s="4">
        <v>3.8260100000000001</v>
      </c>
      <c r="G7" s="4">
        <v>4.9903000000000004</v>
      </c>
    </row>
    <row r="8" spans="1:7" x14ac:dyDescent="0.2">
      <c r="E8" s="4">
        <v>4.3051199999999996</v>
      </c>
      <c r="F8" s="4">
        <v>3.1537000000000002</v>
      </c>
      <c r="G8" s="4">
        <v>4.2312700000000003</v>
      </c>
    </row>
    <row r="9" spans="1:7" x14ac:dyDescent="0.2">
      <c r="E9" s="4">
        <v>4.44733</v>
      </c>
      <c r="F9" s="4">
        <v>3.8456899999999998</v>
      </c>
      <c r="G9" s="4">
        <v>5.5576499999999998</v>
      </c>
    </row>
    <row r="10" spans="1:7" x14ac:dyDescent="0.2">
      <c r="E10" s="4">
        <v>5.3157300000000003</v>
      </c>
      <c r="F10" s="4">
        <v>4.4145000000000003</v>
      </c>
      <c r="G10" s="4">
        <v>5.4278500000000003</v>
      </c>
    </row>
    <row r="11" spans="1:7" x14ac:dyDescent="0.2">
      <c r="E11" s="4">
        <v>4.47987</v>
      </c>
      <c r="F11" s="4">
        <v>3.5321199999999999</v>
      </c>
      <c r="G11" s="4">
        <v>4.2251300000000001</v>
      </c>
    </row>
    <row r="12" spans="1:7" x14ac:dyDescent="0.2">
      <c r="E12" s="4">
        <v>4.6175600000000001</v>
      </c>
      <c r="F12" s="4">
        <v>4.1152800000000003</v>
      </c>
      <c r="G12" s="4">
        <v>4.3845299999999998</v>
      </c>
    </row>
    <row r="13" spans="1:7" x14ac:dyDescent="0.2">
      <c r="E13" s="4">
        <v>5.3170000000000002</v>
      </c>
      <c r="F13" s="4">
        <v>4.7110000000000003</v>
      </c>
      <c r="G13" s="4">
        <v>6.6719999999999997</v>
      </c>
    </row>
    <row r="14" spans="1:7" x14ac:dyDescent="0.2">
      <c r="E14" s="4">
        <v>4.9930000000000003</v>
      </c>
      <c r="F14" s="4">
        <v>4.6859999999999999</v>
      </c>
      <c r="G14" s="4">
        <v>5.0140000000000002</v>
      </c>
    </row>
    <row r="15" spans="1:7" x14ac:dyDescent="0.2">
      <c r="E15" s="4">
        <v>3.62</v>
      </c>
      <c r="F15" s="4">
        <v>3.5760000000000001</v>
      </c>
      <c r="G15" s="4">
        <v>3.5190000000000001</v>
      </c>
    </row>
    <row r="16" spans="1:7" x14ac:dyDescent="0.2">
      <c r="E16" s="4">
        <v>3.9660000000000002</v>
      </c>
      <c r="F16" s="4">
        <v>3.0619999999999998</v>
      </c>
      <c r="G16" s="4">
        <v>3.544</v>
      </c>
    </row>
    <row r="17" spans="5:7" x14ac:dyDescent="0.2">
      <c r="E17" s="4">
        <v>3.9849999999999999</v>
      </c>
      <c r="F17" s="4">
        <v>3.4489999999999998</v>
      </c>
      <c r="G17" s="4">
        <v>4.3879999999999999</v>
      </c>
    </row>
    <row r="18" spans="5:7" x14ac:dyDescent="0.2">
      <c r="E18" s="4">
        <v>5.6539999999999999</v>
      </c>
      <c r="F18" s="4">
        <v>3.8580000000000001</v>
      </c>
      <c r="G18" s="4">
        <v>5.1210000000000004</v>
      </c>
    </row>
    <row r="19" spans="5:7" x14ac:dyDescent="0.2">
      <c r="E19" s="4">
        <v>5.4580000000000002</v>
      </c>
      <c r="F19" s="4">
        <v>3.403</v>
      </c>
      <c r="G19" s="4">
        <v>4.3170000000000002</v>
      </c>
    </row>
    <row r="20" spans="5:7" x14ac:dyDescent="0.2">
      <c r="E20" s="4">
        <v>4.6175600000000001</v>
      </c>
      <c r="F20" s="4">
        <v>4.1152800000000003</v>
      </c>
      <c r="G20" s="4">
        <v>4.3845299999999998</v>
      </c>
    </row>
    <row r="21" spans="5:7" x14ac:dyDescent="0.2">
      <c r="E21" s="4">
        <v>5.9612400000000001</v>
      </c>
      <c r="F21" s="4">
        <v>5.0293799999999997</v>
      </c>
      <c r="G21" s="4">
        <v>4.9401000000000002</v>
      </c>
    </row>
    <row r="22" spans="5:7" x14ac:dyDescent="0.2">
      <c r="E22" s="4">
        <v>6.6484199999999998</v>
      </c>
      <c r="F22" s="4">
        <v>4.2559100000000001</v>
      </c>
      <c r="G22" s="4">
        <v>5.1745200000000002</v>
      </c>
    </row>
    <row r="23" spans="5:7" x14ac:dyDescent="0.2">
      <c r="E23" s="4">
        <v>5.8421500000000002</v>
      </c>
      <c r="F23" s="4">
        <v>4.2689599999999999</v>
      </c>
      <c r="G23" s="4">
        <v>4.4029299999999996</v>
      </c>
    </row>
    <row r="24" spans="5:7" x14ac:dyDescent="0.2">
      <c r="E24" s="4">
        <v>7.5439600000000002</v>
      </c>
      <c r="F24" s="4">
        <v>5.8267100000000003</v>
      </c>
      <c r="G24" s="4">
        <v>6.37723</v>
      </c>
    </row>
    <row r="25" spans="5:7" x14ac:dyDescent="0.2">
      <c r="E25" s="4">
        <v>7.8435100000000002</v>
      </c>
      <c r="F25" s="4">
        <v>5.0213099999999997</v>
      </c>
      <c r="G25" s="4">
        <v>4.9638499999999999</v>
      </c>
    </row>
    <row r="26" spans="5:7" x14ac:dyDescent="0.2">
      <c r="E26" s="4">
        <v>6.0153299999999996</v>
      </c>
      <c r="F26" s="4">
        <v>4.6588000000000003</v>
      </c>
      <c r="G26" s="4">
        <v>6.06555</v>
      </c>
    </row>
    <row r="27" spans="5:7" x14ac:dyDescent="0.2">
      <c r="E27" s="4">
        <v>7.56907</v>
      </c>
      <c r="F27" s="4">
        <v>5.39452</v>
      </c>
      <c r="G27" s="4">
        <v>4.4896900000000004</v>
      </c>
    </row>
    <row r="28" spans="5:7" x14ac:dyDescent="0.2">
      <c r="E28" s="4">
        <v>6.3095299999999996</v>
      </c>
      <c r="F28" s="4">
        <v>4.7416700000000001</v>
      </c>
      <c r="G28" s="4">
        <v>4.8331299999999997</v>
      </c>
    </row>
    <row r="29" spans="5:7" x14ac:dyDescent="0.2">
      <c r="E29" s="4">
        <v>6.7457700000000003</v>
      </c>
      <c r="F29" s="4">
        <v>5.6549800000000001</v>
      </c>
      <c r="G29" s="4">
        <v>6.1868800000000004</v>
      </c>
    </row>
    <row r="30" spans="5:7" x14ac:dyDescent="0.2">
      <c r="E30" s="4">
        <v>5.8060700000000001</v>
      </c>
      <c r="F30" s="4">
        <v>4.9906199999999998</v>
      </c>
      <c r="G30" s="4">
        <v>5.2013299999999996</v>
      </c>
    </row>
    <row r="31" spans="5:7" x14ac:dyDescent="0.2">
      <c r="E31" s="4">
        <v>5.6517799999999996</v>
      </c>
      <c r="F31" s="4">
        <v>5.1028500000000001</v>
      </c>
      <c r="G31" s="4">
        <v>5.7115499999999999</v>
      </c>
    </row>
    <row r="32" spans="5:7" x14ac:dyDescent="0.2">
      <c r="E32" s="4">
        <v>5.1952400000000001</v>
      </c>
      <c r="F32" s="4">
        <v>5.0718100000000002</v>
      </c>
      <c r="G32" s="4">
        <v>5.9099300000000001</v>
      </c>
    </row>
    <row r="33" spans="5:7" x14ac:dyDescent="0.2">
      <c r="E33" s="4">
        <v>5.8116399999999997</v>
      </c>
      <c r="F33" s="4">
        <v>4.0769299999999999</v>
      </c>
      <c r="G33" s="4">
        <v>4.7374099999999997</v>
      </c>
    </row>
    <row r="34" spans="5:7" x14ac:dyDescent="0.2">
      <c r="E34" s="4">
        <v>5.4233700000000002</v>
      </c>
      <c r="F34" s="4">
        <v>4.4670500000000004</v>
      </c>
      <c r="G34" s="4">
        <v>5.0791399999999998</v>
      </c>
    </row>
    <row r="35" spans="5:7" x14ac:dyDescent="0.2">
      <c r="E35" s="4">
        <v>5.9525899999999998</v>
      </c>
      <c r="F35" s="4">
        <v>5.8539099999999999</v>
      </c>
      <c r="G35" s="4">
        <v>6.6480199999999998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0F244-08C1-754F-B80C-5566E5693B18}">
  <dimension ref="A1:G11"/>
  <sheetViews>
    <sheetView workbookViewId="0">
      <selection activeCell="P38" sqref="P38"/>
    </sheetView>
  </sheetViews>
  <sheetFormatPr baseColWidth="10" defaultRowHeight="16" x14ac:dyDescent="0.2"/>
  <sheetData>
    <row r="1" spans="1:7" ht="23" x14ac:dyDescent="0.25">
      <c r="A1" s="15" t="s">
        <v>0</v>
      </c>
      <c r="B1" s="15"/>
      <c r="C1" s="15"/>
      <c r="D1" s="1"/>
      <c r="E1" s="15" t="s">
        <v>4</v>
      </c>
      <c r="F1" s="15"/>
      <c r="G1" s="15"/>
    </row>
    <row r="2" spans="1:7" x14ac:dyDescent="0.2">
      <c r="A2" s="5" t="s">
        <v>5</v>
      </c>
      <c r="B2" s="5" t="s">
        <v>6</v>
      </c>
      <c r="C2" s="5" t="s">
        <v>7</v>
      </c>
      <c r="D2" s="5"/>
      <c r="E2" s="5" t="s">
        <v>5</v>
      </c>
      <c r="F2" s="5" t="s">
        <v>6</v>
      </c>
      <c r="G2" s="5" t="s">
        <v>7</v>
      </c>
    </row>
    <row r="3" spans="1:7" x14ac:dyDescent="0.2">
      <c r="A3" s="4">
        <v>5.3643299999999998</v>
      </c>
      <c r="B3" s="4">
        <v>5.9893400000000003</v>
      </c>
      <c r="C3" s="4">
        <v>5.5956999999999999</v>
      </c>
      <c r="E3" s="4">
        <v>5.3643299999999998</v>
      </c>
      <c r="F3" s="4">
        <v>5.9893400000000003</v>
      </c>
      <c r="G3" s="4">
        <v>5.5956999999999999</v>
      </c>
    </row>
    <row r="4" spans="1:7" x14ac:dyDescent="0.2">
      <c r="A4" s="4">
        <v>3.5249999999999999</v>
      </c>
      <c r="B4" s="4">
        <v>4.2206666669999997</v>
      </c>
      <c r="C4" s="4">
        <v>4.5216666669999999</v>
      </c>
      <c r="E4" s="4">
        <v>2.9740000000000002</v>
      </c>
      <c r="F4" s="4">
        <v>3.8759999999999999</v>
      </c>
      <c r="G4" s="4">
        <v>3.2240000000000002</v>
      </c>
    </row>
    <row r="5" spans="1:7" x14ac:dyDescent="0.2">
      <c r="A5" s="4">
        <v>6.2729333330000001</v>
      </c>
      <c r="B5" s="4">
        <v>6.9682766669999996</v>
      </c>
      <c r="C5" s="4">
        <v>6.0438299999999998</v>
      </c>
      <c r="E5" s="4">
        <v>3.1920000000000002</v>
      </c>
      <c r="F5" s="4">
        <v>4.0220000000000002</v>
      </c>
      <c r="G5" s="4">
        <v>4.12</v>
      </c>
    </row>
    <row r="6" spans="1:7" x14ac:dyDescent="0.2">
      <c r="A6" s="4">
        <v>5.354565</v>
      </c>
      <c r="B6" s="4">
        <v>5.92042</v>
      </c>
      <c r="C6" s="4">
        <v>5.7472050000000001</v>
      </c>
      <c r="E6" s="4">
        <v>4.4089999999999998</v>
      </c>
      <c r="F6" s="4">
        <v>4.7640000000000002</v>
      </c>
      <c r="G6" s="4">
        <v>6.2210000000000001</v>
      </c>
    </row>
    <row r="7" spans="1:7" x14ac:dyDescent="0.2">
      <c r="E7" s="4">
        <v>4.3359300000000003</v>
      </c>
      <c r="F7" s="4">
        <v>5.5549999999999997</v>
      </c>
      <c r="G7" s="4">
        <v>4.4821600000000004</v>
      </c>
    </row>
    <row r="8" spans="1:7" x14ac:dyDescent="0.2">
      <c r="E8" s="4">
        <v>7.1915199999999997</v>
      </c>
      <c r="F8" s="4">
        <v>8.0364799999999992</v>
      </c>
      <c r="G8" s="4">
        <v>6.88354</v>
      </c>
    </row>
    <row r="9" spans="1:7" x14ac:dyDescent="0.2">
      <c r="E9" s="4">
        <v>7.2913500000000004</v>
      </c>
      <c r="F9" s="4">
        <v>7.3133499999999998</v>
      </c>
      <c r="G9" s="4">
        <v>6.76579</v>
      </c>
    </row>
    <row r="10" spans="1:7" x14ac:dyDescent="0.2">
      <c r="E10" s="4">
        <v>5.3243299999999998</v>
      </c>
      <c r="F10" s="4">
        <v>6.1697800000000003</v>
      </c>
      <c r="G10" s="4">
        <v>5.8556600000000003</v>
      </c>
    </row>
    <row r="11" spans="1:7" x14ac:dyDescent="0.2">
      <c r="E11" s="4">
        <v>5.3848000000000003</v>
      </c>
      <c r="F11" s="4">
        <v>5.6710599999999998</v>
      </c>
      <c r="G11" s="4">
        <v>5.6387499999999999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8E67-AB77-0D4B-B050-B857FFFA5CB4}">
  <dimension ref="A1:G26"/>
  <sheetViews>
    <sheetView workbookViewId="0">
      <selection activeCell="P38" sqref="P38"/>
    </sheetView>
  </sheetViews>
  <sheetFormatPr baseColWidth="10" defaultRowHeight="16" x14ac:dyDescent="0.2"/>
  <sheetData>
    <row r="1" spans="1:7" ht="23" x14ac:dyDescent="0.25">
      <c r="A1" s="15" t="s">
        <v>0</v>
      </c>
      <c r="B1" s="15"/>
      <c r="C1" s="15"/>
      <c r="D1" s="1"/>
      <c r="E1" s="15" t="s">
        <v>4</v>
      </c>
      <c r="F1" s="15"/>
      <c r="G1" s="15"/>
    </row>
    <row r="2" spans="1:7" x14ac:dyDescent="0.2">
      <c r="A2" s="5" t="s">
        <v>5</v>
      </c>
      <c r="B2" s="5" t="s">
        <v>6</v>
      </c>
      <c r="C2" s="5" t="s">
        <v>7</v>
      </c>
      <c r="D2" s="5"/>
      <c r="E2" s="5" t="s">
        <v>5</v>
      </c>
      <c r="F2" s="5" t="s">
        <v>6</v>
      </c>
      <c r="G2" s="5" t="s">
        <v>7</v>
      </c>
    </row>
    <row r="3" spans="1:7" x14ac:dyDescent="0.2">
      <c r="A3" s="4">
        <v>5.0081362499999997</v>
      </c>
      <c r="B3" s="4">
        <v>4.3114999999999997</v>
      </c>
      <c r="C3" s="4">
        <v>5.044435</v>
      </c>
      <c r="E3" s="4">
        <v>4.9677899999999999</v>
      </c>
      <c r="F3" s="4">
        <v>4.61456</v>
      </c>
      <c r="G3" s="4">
        <v>5.4284600000000003</v>
      </c>
    </row>
    <row r="4" spans="1:7" x14ac:dyDescent="0.2">
      <c r="A4" s="4">
        <v>5.4377000000000004</v>
      </c>
      <c r="B4" s="4">
        <v>4.3775950000000003</v>
      </c>
      <c r="C4" s="4">
        <v>6.15489</v>
      </c>
      <c r="E4" s="4">
        <v>5.9746300000000003</v>
      </c>
      <c r="F4" s="4">
        <v>5.9669100000000004</v>
      </c>
      <c r="G4" s="4">
        <v>6.0014900000000004</v>
      </c>
    </row>
    <row r="5" spans="1:7" x14ac:dyDescent="0.2">
      <c r="A5" s="4">
        <v>6.2185375000000001</v>
      </c>
      <c r="B5" s="4">
        <v>4.5196337499999997</v>
      </c>
      <c r="C5" s="4">
        <v>4.7392562500000004</v>
      </c>
      <c r="E5" s="4">
        <v>4.5933400000000004</v>
      </c>
      <c r="F5" s="4">
        <v>3.85575</v>
      </c>
      <c r="G5" s="4">
        <v>5.6513299999999997</v>
      </c>
    </row>
    <row r="6" spans="1:7" x14ac:dyDescent="0.2">
      <c r="A6" s="4">
        <v>5.5857650000000003</v>
      </c>
      <c r="B6" s="4">
        <v>5.2440850000000001</v>
      </c>
      <c r="C6" s="4">
        <v>5.6802250000000001</v>
      </c>
      <c r="E6" s="4">
        <v>5.9469799999999999</v>
      </c>
      <c r="F6" s="4">
        <v>5.1817900000000003</v>
      </c>
      <c r="G6" s="4">
        <v>6.2955699999999997</v>
      </c>
    </row>
    <row r="7" spans="1:7" x14ac:dyDescent="0.2">
      <c r="E7" s="4">
        <v>3.9144999999999999</v>
      </c>
      <c r="F7" s="4">
        <v>2.8757999999999999</v>
      </c>
      <c r="G7" s="4">
        <v>3.26749</v>
      </c>
    </row>
    <row r="8" spans="1:7" x14ac:dyDescent="0.2">
      <c r="E8" s="4">
        <v>4.53545</v>
      </c>
      <c r="F8" s="4">
        <v>3.4997799999999999</v>
      </c>
      <c r="G8" s="4">
        <v>3.9567000000000001</v>
      </c>
    </row>
    <row r="9" spans="1:7" x14ac:dyDescent="0.2">
      <c r="E9" s="4">
        <v>6.1433299999999997</v>
      </c>
      <c r="F9" s="4">
        <v>5.1991100000000001</v>
      </c>
      <c r="G9" s="4">
        <v>5.5300799999999999</v>
      </c>
    </row>
    <row r="10" spans="1:7" x14ac:dyDescent="0.2">
      <c r="E10" s="4">
        <v>3.9890699999999999</v>
      </c>
      <c r="F10" s="4">
        <v>3.2982999999999998</v>
      </c>
      <c r="G10" s="4">
        <v>4.2243599999999999</v>
      </c>
    </row>
    <row r="11" spans="1:7" x14ac:dyDescent="0.2">
      <c r="E11" s="4">
        <v>5.6639999999999997</v>
      </c>
      <c r="F11" s="4">
        <v>5.3979999999999997</v>
      </c>
      <c r="G11" s="4">
        <v>7.4690000000000003</v>
      </c>
    </row>
    <row r="12" spans="1:7" x14ac:dyDescent="0.2">
      <c r="E12" s="4">
        <v>6.2590000000000003</v>
      </c>
      <c r="F12" s="4">
        <v>4.851</v>
      </c>
      <c r="G12" s="4">
        <v>7.9930000000000003</v>
      </c>
    </row>
    <row r="13" spans="1:7" x14ac:dyDescent="0.2">
      <c r="E13" s="4">
        <v>5.7427999999999999</v>
      </c>
      <c r="F13" s="4">
        <v>3.6383800000000002</v>
      </c>
      <c r="G13" s="4">
        <v>5.2925599999999999</v>
      </c>
    </row>
    <row r="14" spans="1:7" x14ac:dyDescent="0.2">
      <c r="E14" s="4">
        <v>4.085</v>
      </c>
      <c r="F14" s="4">
        <v>3.6230000000000002</v>
      </c>
      <c r="G14" s="4">
        <v>3.8650000000000002</v>
      </c>
    </row>
    <row r="15" spans="1:7" x14ac:dyDescent="0.2">
      <c r="E15" s="4">
        <v>7.5880799999999997</v>
      </c>
      <c r="F15" s="4">
        <v>5.2007700000000003</v>
      </c>
      <c r="G15" s="4">
        <v>4.6178499999999998</v>
      </c>
    </row>
    <row r="16" spans="1:7" x14ac:dyDescent="0.2">
      <c r="E16" s="4">
        <v>6.2432499999999997</v>
      </c>
      <c r="F16" s="4">
        <v>3.97763</v>
      </c>
      <c r="G16" s="4">
        <v>3.7028400000000001</v>
      </c>
    </row>
    <row r="17" spans="5:7" x14ac:dyDescent="0.2">
      <c r="E17" s="4">
        <v>7.56569</v>
      </c>
      <c r="F17" s="4">
        <v>5.1180000000000003</v>
      </c>
      <c r="G17" s="4">
        <v>5.2754000000000003</v>
      </c>
    </row>
    <row r="18" spans="5:7" x14ac:dyDescent="0.2">
      <c r="E18" s="4">
        <v>4.99925</v>
      </c>
      <c r="F18" s="4">
        <v>4.05762</v>
      </c>
      <c r="G18" s="4">
        <v>4.2527499999999998</v>
      </c>
    </row>
    <row r="19" spans="5:7" x14ac:dyDescent="0.2">
      <c r="E19" s="4">
        <v>7.5297799999999997</v>
      </c>
      <c r="F19" s="4">
        <v>5.4487300000000003</v>
      </c>
      <c r="G19" s="4">
        <v>6.5593899999999996</v>
      </c>
    </row>
    <row r="20" spans="5:7" x14ac:dyDescent="0.2">
      <c r="E20" s="4">
        <v>4.2252900000000002</v>
      </c>
      <c r="F20" s="4">
        <v>4.1459700000000002</v>
      </c>
      <c r="G20" s="4">
        <v>3.9510299999999998</v>
      </c>
    </row>
    <row r="21" spans="5:7" x14ac:dyDescent="0.2">
      <c r="E21" s="4">
        <v>6.7396700000000003</v>
      </c>
      <c r="F21" s="4">
        <v>3.7189899999999998</v>
      </c>
      <c r="G21" s="4">
        <v>4.5292599999999998</v>
      </c>
    </row>
    <row r="22" spans="5:7" x14ac:dyDescent="0.2">
      <c r="E22" s="4">
        <v>4.8572899999999999</v>
      </c>
      <c r="F22" s="4">
        <v>4.4893599999999996</v>
      </c>
      <c r="G22" s="4">
        <v>5.0255299999999998</v>
      </c>
    </row>
    <row r="23" spans="5:7" x14ac:dyDescent="0.2">
      <c r="E23" s="4">
        <v>5.5472599999999996</v>
      </c>
      <c r="F23" s="4">
        <v>5.1582699999999999</v>
      </c>
      <c r="G23" s="4">
        <v>5.8745500000000002</v>
      </c>
    </row>
    <row r="24" spans="5:7" x14ac:dyDescent="0.2">
      <c r="E24" s="4">
        <v>5.6130899999999997</v>
      </c>
      <c r="F24" s="4">
        <v>5.5005899999999999</v>
      </c>
      <c r="G24" s="4">
        <v>5.0550100000000002</v>
      </c>
    </row>
    <row r="25" spans="5:7" x14ac:dyDescent="0.2">
      <c r="E25" s="4">
        <v>5.9274300000000002</v>
      </c>
      <c r="F25" s="4">
        <v>5.83087</v>
      </c>
      <c r="G25" s="4">
        <v>6.70871</v>
      </c>
    </row>
    <row r="26" spans="5:7" x14ac:dyDescent="0.2">
      <c r="E26" s="4">
        <v>5.25528</v>
      </c>
      <c r="F26" s="4">
        <v>4.4866099999999998</v>
      </c>
      <c r="G26" s="4">
        <v>5.08263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9612-3048-7A44-9209-66F77E8270C4}">
  <dimension ref="A1:G10"/>
  <sheetViews>
    <sheetView workbookViewId="0">
      <selection activeCell="P38" sqref="P38"/>
    </sheetView>
  </sheetViews>
  <sheetFormatPr baseColWidth="10" defaultRowHeight="16" x14ac:dyDescent="0.2"/>
  <sheetData>
    <row r="1" spans="1:7" ht="23" x14ac:dyDescent="0.25">
      <c r="A1" s="15" t="s">
        <v>0</v>
      </c>
      <c r="B1" s="15"/>
      <c r="C1" s="15"/>
      <c r="D1" s="1"/>
      <c r="E1" s="15" t="s">
        <v>4</v>
      </c>
      <c r="F1" s="15"/>
      <c r="G1" s="15"/>
    </row>
    <row r="2" spans="1:7" x14ac:dyDescent="0.2">
      <c r="A2" s="5" t="s">
        <v>5</v>
      </c>
      <c r="B2" s="5" t="s">
        <v>6</v>
      </c>
      <c r="C2" s="5" t="s">
        <v>7</v>
      </c>
      <c r="D2" s="5"/>
      <c r="E2" s="5" t="s">
        <v>5</v>
      </c>
      <c r="F2" s="5" t="s">
        <v>6</v>
      </c>
      <c r="G2" s="5" t="s">
        <v>7</v>
      </c>
    </row>
    <row r="3" spans="1:7" x14ac:dyDescent="0.2">
      <c r="A3" s="4">
        <v>5.0627050000000002</v>
      </c>
      <c r="B3" s="4">
        <v>5.3871500000000001</v>
      </c>
      <c r="C3" s="4">
        <v>5.3789999999999996</v>
      </c>
      <c r="E3" s="4">
        <v>5.1132900000000001</v>
      </c>
      <c r="F3" s="4">
        <v>5.73848</v>
      </c>
      <c r="G3" s="4">
        <v>5.8283100000000001</v>
      </c>
    </row>
    <row r="4" spans="1:7" x14ac:dyDescent="0.2">
      <c r="A4" s="4">
        <v>4.9130099999999999</v>
      </c>
      <c r="B4" s="4">
        <v>5.2496499999999999</v>
      </c>
      <c r="C4" s="4">
        <v>4.4795100000000003</v>
      </c>
      <c r="E4" s="4">
        <v>5.0121200000000004</v>
      </c>
      <c r="F4" s="4">
        <v>5.0358200000000002</v>
      </c>
      <c r="G4" s="4">
        <v>4.9296899999999999</v>
      </c>
    </row>
    <row r="5" spans="1:7" x14ac:dyDescent="0.2">
      <c r="A5" s="4">
        <v>5.50387</v>
      </c>
      <c r="B5" s="4">
        <v>6.3738200000000003</v>
      </c>
      <c r="C5" s="4">
        <v>5.2871800000000002</v>
      </c>
      <c r="E5" s="4">
        <v>4.8099999999999996</v>
      </c>
      <c r="F5" s="4">
        <v>5.3659999999999997</v>
      </c>
      <c r="G5" s="4">
        <v>3.2120000000000002</v>
      </c>
    </row>
    <row r="6" spans="1:7" x14ac:dyDescent="0.2">
      <c r="A6" s="4">
        <v>5.1223599999999996</v>
      </c>
      <c r="B6" s="4">
        <v>5.7173049999999996</v>
      </c>
      <c r="C6" s="4">
        <v>6.4006299999999996</v>
      </c>
      <c r="E6" s="4">
        <v>5.0160200000000001</v>
      </c>
      <c r="F6" s="4">
        <v>5.1333000000000002</v>
      </c>
      <c r="G6" s="4">
        <v>5.74702</v>
      </c>
    </row>
    <row r="7" spans="1:7" x14ac:dyDescent="0.2">
      <c r="E7" s="4">
        <v>4.8078099999999999</v>
      </c>
      <c r="F7" s="4">
        <v>5.8790899999999997</v>
      </c>
      <c r="G7" s="4">
        <v>5.0032500000000004</v>
      </c>
    </row>
    <row r="8" spans="1:7" x14ac:dyDescent="0.2">
      <c r="E8" s="4">
        <v>6.1999300000000002</v>
      </c>
      <c r="F8" s="4">
        <v>6.8685499999999999</v>
      </c>
      <c r="G8" s="4">
        <v>5.57111</v>
      </c>
    </row>
    <row r="9" spans="1:7" x14ac:dyDescent="0.2">
      <c r="E9" s="4">
        <v>5.7165999999999997</v>
      </c>
      <c r="F9" s="4">
        <v>5.97288</v>
      </c>
      <c r="G9" s="4">
        <v>6.7132699999999996</v>
      </c>
    </row>
    <row r="10" spans="1:7" x14ac:dyDescent="0.2">
      <c r="E10" s="4">
        <v>4.5281200000000004</v>
      </c>
      <c r="F10" s="4">
        <v>5.4617300000000002</v>
      </c>
      <c r="G10" s="4">
        <v>6.0879899999999996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4446-6653-B845-95FD-EC3712785AAB}">
  <dimension ref="A1:H18"/>
  <sheetViews>
    <sheetView workbookViewId="0">
      <selection sqref="A1:H2"/>
    </sheetView>
  </sheetViews>
  <sheetFormatPr baseColWidth="10" defaultRowHeight="16" x14ac:dyDescent="0.2"/>
  <sheetData>
    <row r="1" spans="1:8" ht="23" x14ac:dyDescent="0.25">
      <c r="A1" s="15" t="s">
        <v>0</v>
      </c>
      <c r="B1" s="15"/>
      <c r="C1" s="15"/>
      <c r="D1" s="1"/>
      <c r="E1" s="1"/>
      <c r="F1" s="15" t="s">
        <v>10</v>
      </c>
      <c r="G1" s="15"/>
      <c r="H1" s="15"/>
    </row>
    <row r="2" spans="1:8" x14ac:dyDescent="0.2">
      <c r="A2" s="5" t="s">
        <v>5</v>
      </c>
      <c r="B2" s="5" t="s">
        <v>6</v>
      </c>
      <c r="C2" s="5" t="s">
        <v>7</v>
      </c>
      <c r="D2" s="1"/>
      <c r="E2" s="1"/>
      <c r="F2" s="5" t="s">
        <v>5</v>
      </c>
      <c r="G2" s="5" t="s">
        <v>6</v>
      </c>
      <c r="H2" s="5" t="s">
        <v>7</v>
      </c>
    </row>
    <row r="3" spans="1:8" x14ac:dyDescent="0.2">
      <c r="A3" s="4">
        <v>193</v>
      </c>
      <c r="B3" s="4">
        <v>111</v>
      </c>
      <c r="C3" s="4">
        <v>138</v>
      </c>
      <c r="F3" s="4">
        <v>215</v>
      </c>
      <c r="G3" s="4">
        <v>183</v>
      </c>
      <c r="H3" s="4">
        <v>176</v>
      </c>
    </row>
    <row r="4" spans="1:8" x14ac:dyDescent="0.2">
      <c r="A4" s="4">
        <v>170</v>
      </c>
      <c r="B4" s="4">
        <v>71.333333330000002</v>
      </c>
      <c r="C4" s="4">
        <v>70</v>
      </c>
      <c r="F4" s="4">
        <v>170</v>
      </c>
      <c r="G4" s="4">
        <v>81</v>
      </c>
      <c r="H4" s="4">
        <v>163</v>
      </c>
    </row>
    <row r="5" spans="1:8" x14ac:dyDescent="0.2">
      <c r="A5" s="4">
        <v>239.5</v>
      </c>
      <c r="B5" s="4">
        <v>95</v>
      </c>
      <c r="C5" s="4">
        <v>246.5</v>
      </c>
      <c r="F5" s="4">
        <v>168</v>
      </c>
      <c r="G5" s="4">
        <v>71</v>
      </c>
      <c r="H5" s="4">
        <v>154</v>
      </c>
    </row>
    <row r="6" spans="1:8" x14ac:dyDescent="0.2">
      <c r="A6" s="4">
        <v>183</v>
      </c>
      <c r="B6" s="4">
        <v>139.5</v>
      </c>
      <c r="C6" s="4">
        <v>154.375</v>
      </c>
      <c r="F6" s="4">
        <v>290</v>
      </c>
      <c r="G6" s="4">
        <v>285</v>
      </c>
      <c r="H6" s="4">
        <v>261</v>
      </c>
    </row>
    <row r="7" spans="1:8" x14ac:dyDescent="0.2">
      <c r="F7" s="4">
        <v>140</v>
      </c>
      <c r="G7" s="4">
        <v>58</v>
      </c>
      <c r="H7" s="4">
        <v>112</v>
      </c>
    </row>
    <row r="8" spans="1:8" x14ac:dyDescent="0.2">
      <c r="F8" s="4">
        <v>122</v>
      </c>
      <c r="G8" s="4">
        <v>47</v>
      </c>
      <c r="H8" s="4">
        <v>127</v>
      </c>
    </row>
    <row r="9" spans="1:8" x14ac:dyDescent="0.2">
      <c r="F9" s="4">
        <v>203</v>
      </c>
      <c r="G9" s="4">
        <v>98</v>
      </c>
      <c r="H9" s="4">
        <v>82</v>
      </c>
    </row>
    <row r="10" spans="1:8" x14ac:dyDescent="0.2">
      <c r="F10" s="4">
        <v>185</v>
      </c>
      <c r="G10" s="4">
        <v>69</v>
      </c>
      <c r="H10" s="4">
        <v>1</v>
      </c>
    </row>
    <row r="11" spans="1:8" x14ac:dyDescent="0.2">
      <c r="F11" s="4">
        <v>261</v>
      </c>
      <c r="G11" s="4">
        <v>131</v>
      </c>
      <c r="H11" s="4">
        <v>254</v>
      </c>
    </row>
    <row r="12" spans="1:8" x14ac:dyDescent="0.2">
      <c r="F12" s="4">
        <v>218</v>
      </c>
      <c r="G12" s="4">
        <v>59</v>
      </c>
      <c r="H12" s="4">
        <v>239</v>
      </c>
    </row>
    <row r="13" spans="1:8" x14ac:dyDescent="0.2">
      <c r="F13" s="4">
        <v>188</v>
      </c>
      <c r="G13" s="4">
        <v>138</v>
      </c>
      <c r="H13" s="4">
        <v>167</v>
      </c>
    </row>
    <row r="14" spans="1:8" x14ac:dyDescent="0.2">
      <c r="F14" s="4">
        <v>141</v>
      </c>
      <c r="G14" s="4">
        <v>77</v>
      </c>
      <c r="H14" s="4">
        <v>129</v>
      </c>
    </row>
    <row r="15" spans="1:8" x14ac:dyDescent="0.2">
      <c r="F15" s="4">
        <v>195</v>
      </c>
      <c r="G15" s="4">
        <v>160</v>
      </c>
      <c r="H15" s="4">
        <v>211</v>
      </c>
    </row>
    <row r="16" spans="1:8" x14ac:dyDescent="0.2">
      <c r="F16" s="4">
        <v>230</v>
      </c>
      <c r="G16" s="4">
        <v>42</v>
      </c>
      <c r="H16" s="4">
        <v>204</v>
      </c>
    </row>
    <row r="17" spans="6:8" x14ac:dyDescent="0.2">
      <c r="F17" s="4">
        <v>189</v>
      </c>
      <c r="G17" s="4">
        <v>184</v>
      </c>
      <c r="H17" s="4">
        <v>174</v>
      </c>
    </row>
    <row r="18" spans="6:8" x14ac:dyDescent="0.2">
      <c r="F18" s="4">
        <v>104</v>
      </c>
      <c r="G18" s="4">
        <v>88</v>
      </c>
      <c r="H18" s="4">
        <v>104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C0E5-B72D-974F-9618-A8D3848B9DB5}">
  <dimension ref="A1:H9"/>
  <sheetViews>
    <sheetView workbookViewId="0">
      <selection sqref="A1:H1"/>
    </sheetView>
  </sheetViews>
  <sheetFormatPr baseColWidth="10" defaultRowHeight="16" x14ac:dyDescent="0.2"/>
  <sheetData>
    <row r="1" spans="1:8" ht="23" x14ac:dyDescent="0.25">
      <c r="A1" s="15" t="s">
        <v>0</v>
      </c>
      <c r="B1" s="15"/>
      <c r="C1" s="15"/>
      <c r="D1" s="1"/>
      <c r="E1" s="1"/>
      <c r="F1" s="15" t="s">
        <v>10</v>
      </c>
      <c r="G1" s="15"/>
      <c r="H1" s="15"/>
    </row>
    <row r="2" spans="1:8" x14ac:dyDescent="0.2">
      <c r="A2" s="5" t="s">
        <v>5</v>
      </c>
      <c r="B2" s="5" t="s">
        <v>6</v>
      </c>
      <c r="C2" s="5" t="s">
        <v>7</v>
      </c>
      <c r="D2" s="1"/>
      <c r="E2" s="1"/>
      <c r="F2" s="5" t="s">
        <v>5</v>
      </c>
      <c r="G2" s="5" t="s">
        <v>6</v>
      </c>
      <c r="H2" s="5" t="s">
        <v>7</v>
      </c>
    </row>
    <row r="3" spans="1:8" x14ac:dyDescent="0.2">
      <c r="A3" s="4">
        <v>182</v>
      </c>
      <c r="B3" s="4">
        <v>214</v>
      </c>
      <c r="C3" s="4">
        <v>136.25</v>
      </c>
      <c r="F3" s="4">
        <v>212</v>
      </c>
      <c r="G3" s="4">
        <v>231</v>
      </c>
      <c r="H3" s="4">
        <v>197</v>
      </c>
    </row>
    <row r="4" spans="1:8" x14ac:dyDescent="0.2">
      <c r="A4" s="4">
        <v>177</v>
      </c>
      <c r="B4" s="4">
        <v>211</v>
      </c>
      <c r="C4" s="4">
        <v>235</v>
      </c>
      <c r="F4" s="4">
        <v>177</v>
      </c>
      <c r="G4" s="4">
        <v>211</v>
      </c>
      <c r="H4" s="4">
        <v>235</v>
      </c>
    </row>
    <row r="5" spans="1:8" x14ac:dyDescent="0.2">
      <c r="A5" s="4">
        <v>212</v>
      </c>
      <c r="B5" s="4">
        <v>231</v>
      </c>
      <c r="C5" s="4">
        <v>197</v>
      </c>
      <c r="F5" s="4">
        <v>201</v>
      </c>
      <c r="G5" s="4">
        <v>224</v>
      </c>
      <c r="H5" s="4">
        <v>232</v>
      </c>
    </row>
    <row r="6" spans="1:8" x14ac:dyDescent="0.2">
      <c r="F6" s="4">
        <v>142</v>
      </c>
      <c r="G6" s="4">
        <v>211</v>
      </c>
      <c r="H6" s="4">
        <v>77</v>
      </c>
    </row>
    <row r="7" spans="1:8" x14ac:dyDescent="0.2">
      <c r="F7" s="4">
        <v>204</v>
      </c>
      <c r="G7" s="4">
        <v>225</v>
      </c>
      <c r="H7" s="4">
        <v>126</v>
      </c>
    </row>
    <row r="8" spans="1:8" x14ac:dyDescent="0.2">
      <c r="F8" s="4">
        <v>200</v>
      </c>
      <c r="G8" s="4">
        <v>221</v>
      </c>
      <c r="H8" s="4">
        <v>206</v>
      </c>
    </row>
    <row r="9" spans="1:8" x14ac:dyDescent="0.2">
      <c r="F9" s="4">
        <v>182</v>
      </c>
      <c r="G9" s="4">
        <v>199</v>
      </c>
      <c r="H9" s="4">
        <v>136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2B9D-4F30-E643-82AC-7DECB511CD50}">
  <dimension ref="A1:E16"/>
  <sheetViews>
    <sheetView workbookViewId="0">
      <selection activeCell="B7" sqref="B7"/>
    </sheetView>
  </sheetViews>
  <sheetFormatPr baseColWidth="10" defaultRowHeight="16" x14ac:dyDescent="0.2"/>
  <cols>
    <col min="1" max="1" width="16" style="1" customWidth="1"/>
    <col min="2" max="2" width="21.1640625" style="1" customWidth="1"/>
    <col min="3" max="3" width="10.83203125" style="1"/>
    <col min="4" max="4" width="20.33203125" style="1" customWidth="1"/>
    <col min="5" max="5" width="18" style="1" customWidth="1"/>
    <col min="6" max="16384" width="10.83203125" style="1"/>
  </cols>
  <sheetData>
    <row r="1" spans="1:5" ht="23" x14ac:dyDescent="0.25">
      <c r="A1" s="15" t="s">
        <v>0</v>
      </c>
      <c r="B1" s="15"/>
      <c r="D1" s="15" t="s">
        <v>4</v>
      </c>
      <c r="E1" s="15"/>
    </row>
    <row r="2" spans="1:5" x14ac:dyDescent="0.2">
      <c r="A2" s="2" t="s">
        <v>8</v>
      </c>
      <c r="B2" s="2" t="s">
        <v>9</v>
      </c>
      <c r="D2" s="2" t="s">
        <v>8</v>
      </c>
      <c r="E2" s="2" t="s">
        <v>9</v>
      </c>
    </row>
    <row r="3" spans="1:5" x14ac:dyDescent="0.2">
      <c r="A3" s="4">
        <v>2745.7694799999999</v>
      </c>
      <c r="B3" s="4">
        <v>1297.453573</v>
      </c>
      <c r="D3" s="4">
        <v>3389.6050190000001</v>
      </c>
      <c r="E3" s="4">
        <v>2183.7876120000001</v>
      </c>
    </row>
    <row r="4" spans="1:5" x14ac:dyDescent="0.2">
      <c r="A4" s="4">
        <v>1690.51927</v>
      </c>
      <c r="B4" s="4">
        <v>811.00408100000004</v>
      </c>
      <c r="D4" s="4">
        <v>5654.3201330000002</v>
      </c>
      <c r="E4" s="4">
        <v>3640.047368</v>
      </c>
    </row>
    <row r="5" spans="1:5" x14ac:dyDescent="0.2">
      <c r="A5" s="4">
        <v>10570.626</v>
      </c>
      <c r="B5" s="4">
        <v>5885.9179999999997</v>
      </c>
      <c r="D5" s="4">
        <v>4275.1195699999998</v>
      </c>
      <c r="E5" s="4">
        <v>805.68861200000003</v>
      </c>
    </row>
    <row r="6" spans="1:5" x14ac:dyDescent="0.2">
      <c r="A6" s="4">
        <v>5693</v>
      </c>
      <c r="B6" s="4">
        <v>3272.8924999999999</v>
      </c>
      <c r="D6" s="4">
        <v>2813.1469830000001</v>
      </c>
      <c r="E6" s="4">
        <v>1188.5508199999999</v>
      </c>
    </row>
    <row r="7" spans="1:5" x14ac:dyDescent="0.2">
      <c r="D7" s="4">
        <v>1613.7080000000001</v>
      </c>
      <c r="E7" s="4">
        <v>1434</v>
      </c>
    </row>
    <row r="8" spans="1:5" x14ac:dyDescent="0.2">
      <c r="D8" s="4">
        <v>750.9</v>
      </c>
      <c r="E8" s="4">
        <v>184.117142</v>
      </c>
    </row>
    <row r="9" spans="1:5" x14ac:dyDescent="0.2">
      <c r="D9" s="4">
        <v>1786.6561369999999</v>
      </c>
      <c r="E9" s="4">
        <v>259.33182199999999</v>
      </c>
    </row>
    <row r="10" spans="1:5" x14ac:dyDescent="0.2">
      <c r="D10" s="4">
        <v>1682.7</v>
      </c>
      <c r="E10" s="4">
        <v>684.10520799999995</v>
      </c>
    </row>
    <row r="11" spans="1:5" x14ac:dyDescent="0.2">
      <c r="D11" s="4">
        <v>3075.4976000000001</v>
      </c>
      <c r="E11" s="4">
        <v>1501.04421</v>
      </c>
    </row>
    <row r="12" spans="1:5" x14ac:dyDescent="0.2">
      <c r="D12" s="4">
        <v>305.54092800000001</v>
      </c>
      <c r="E12" s="4">
        <v>120.96395099999999</v>
      </c>
    </row>
    <row r="13" spans="1:5" x14ac:dyDescent="0.2">
      <c r="D13" s="4">
        <v>14563.572</v>
      </c>
      <c r="E13" s="4">
        <v>8228.1460000000006</v>
      </c>
    </row>
    <row r="14" spans="1:5" x14ac:dyDescent="0.2">
      <c r="D14" s="4">
        <v>6577.68</v>
      </c>
      <c r="E14" s="4">
        <v>3543.69</v>
      </c>
    </row>
    <row r="15" spans="1:5" x14ac:dyDescent="0.2">
      <c r="D15" s="4">
        <v>6307</v>
      </c>
      <c r="E15" s="4">
        <v>3666.0439999999999</v>
      </c>
    </row>
    <row r="16" spans="1:5" x14ac:dyDescent="0.2">
      <c r="D16" s="4">
        <v>5079</v>
      </c>
      <c r="E16" s="4">
        <v>2879.741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5B27-C06A-694C-82A4-936ABE5E1C56}">
  <dimension ref="A1:G20"/>
  <sheetViews>
    <sheetView workbookViewId="0">
      <selection activeCell="B13" sqref="B13"/>
    </sheetView>
  </sheetViews>
  <sheetFormatPr baseColWidth="10" defaultRowHeight="16" x14ac:dyDescent="0.2"/>
  <cols>
    <col min="1" max="1" width="19.83203125" style="1" customWidth="1"/>
    <col min="2" max="2" width="17.83203125" style="1" customWidth="1"/>
    <col min="3" max="16384" width="10.83203125" style="1"/>
  </cols>
  <sheetData>
    <row r="1" spans="1:6" ht="23" x14ac:dyDescent="0.25">
      <c r="A1" s="15" t="s">
        <v>0</v>
      </c>
      <c r="B1" s="15"/>
      <c r="E1" s="15" t="s">
        <v>10</v>
      </c>
      <c r="F1" s="15"/>
    </row>
    <row r="2" spans="1:6" x14ac:dyDescent="0.2">
      <c r="A2" s="5" t="s">
        <v>8</v>
      </c>
      <c r="B2" s="5" t="s">
        <v>9</v>
      </c>
      <c r="E2" s="5" t="s">
        <v>8</v>
      </c>
      <c r="F2" s="5" t="s">
        <v>9</v>
      </c>
    </row>
    <row r="3" spans="1:6" x14ac:dyDescent="0.2">
      <c r="A3" s="4">
        <v>737.12439080000001</v>
      </c>
      <c r="B3" s="4">
        <v>704.72776639999995</v>
      </c>
      <c r="E3" s="4">
        <v>450.18651499999999</v>
      </c>
      <c r="F3" s="4">
        <v>391.75170000000003</v>
      </c>
    </row>
    <row r="4" spans="1:6" x14ac:dyDescent="0.2">
      <c r="A4" s="4">
        <v>1678.2825620000001</v>
      </c>
      <c r="B4" s="4">
        <v>1949.077006</v>
      </c>
      <c r="E4" s="4">
        <v>731.908546</v>
      </c>
      <c r="F4" s="4">
        <v>595.79968699999995</v>
      </c>
    </row>
    <row r="5" spans="1:6" x14ac:dyDescent="0.2">
      <c r="A5" s="4">
        <v>1726.0515330000001</v>
      </c>
      <c r="B5" s="4">
        <v>1681.2145350000001</v>
      </c>
      <c r="E5" s="4">
        <v>1355.2221</v>
      </c>
      <c r="F5" s="4">
        <v>1613.1704999999999</v>
      </c>
    </row>
    <row r="6" spans="1:6" x14ac:dyDescent="0.2">
      <c r="A6" s="4">
        <v>1252.1694910000001</v>
      </c>
      <c r="B6" s="4">
        <v>978.06066539999995</v>
      </c>
      <c r="E6" s="4">
        <v>785.47592699999996</v>
      </c>
      <c r="F6" s="4">
        <v>669.45166200000006</v>
      </c>
    </row>
    <row r="7" spans="1:6" x14ac:dyDescent="0.2">
      <c r="E7" s="4">
        <v>362.828866</v>
      </c>
      <c r="F7" s="4">
        <v>253.465283</v>
      </c>
    </row>
    <row r="8" spans="1:6" x14ac:dyDescent="0.2">
      <c r="E8" s="4">
        <v>1671.732123</v>
      </c>
      <c r="F8" s="4">
        <v>1568.901934</v>
      </c>
    </row>
    <row r="9" spans="1:6" x14ac:dyDescent="0.2">
      <c r="E9" s="4">
        <v>1684.8330000000001</v>
      </c>
      <c r="F9" s="4">
        <v>2329.252078</v>
      </c>
    </row>
    <row r="10" spans="1:6" x14ac:dyDescent="0.2">
      <c r="E10" s="4">
        <v>686.65179999999998</v>
      </c>
      <c r="F10" s="4">
        <v>588.91480000000001</v>
      </c>
    </row>
    <row r="11" spans="1:6" x14ac:dyDescent="0.2">
      <c r="E11" s="4">
        <v>3501.2678000000001</v>
      </c>
      <c r="F11" s="4">
        <v>4009.5432999999998</v>
      </c>
    </row>
    <row r="12" spans="1:6" x14ac:dyDescent="0.2">
      <c r="E12" s="4">
        <v>990.23500000000001</v>
      </c>
      <c r="F12" s="4">
        <v>445.18550399999998</v>
      </c>
    </row>
    <row r="13" spans="1:6" x14ac:dyDescent="0.2">
      <c r="E13" s="4">
        <v>2230.4</v>
      </c>
      <c r="F13" s="4">
        <v>1276.9729620000001</v>
      </c>
    </row>
    <row r="14" spans="1:6" x14ac:dyDescent="0.2">
      <c r="E14" s="4">
        <v>297.12</v>
      </c>
      <c r="F14" s="4">
        <v>472.62299999999999</v>
      </c>
    </row>
    <row r="15" spans="1:6" x14ac:dyDescent="0.2">
      <c r="E15" s="4">
        <v>1228.9884730000001</v>
      </c>
      <c r="F15" s="4">
        <v>1184.5860339999999</v>
      </c>
    </row>
    <row r="20" spans="7:7" x14ac:dyDescent="0.2">
      <c r="G20" s="1" t="s">
        <v>11</v>
      </c>
    </row>
  </sheetData>
  <mergeCells count="2">
    <mergeCell ref="E1:F1"/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0A90-5CBE-6242-A524-2BC3C9682C8C}">
  <dimension ref="A1:H10"/>
  <sheetViews>
    <sheetView workbookViewId="0">
      <selection activeCell="G14" sqref="G14"/>
    </sheetView>
  </sheetViews>
  <sheetFormatPr baseColWidth="10" defaultRowHeight="16" x14ac:dyDescent="0.2"/>
  <sheetData>
    <row r="1" spans="1:8" ht="23" x14ac:dyDescent="0.25">
      <c r="A1" s="15" t="s">
        <v>0</v>
      </c>
      <c r="B1" s="15"/>
      <c r="C1" s="15"/>
      <c r="D1" s="1"/>
      <c r="E1" s="1"/>
      <c r="F1" s="15" t="s">
        <v>10</v>
      </c>
      <c r="G1" s="15"/>
      <c r="H1" s="15"/>
    </row>
    <row r="2" spans="1:8" x14ac:dyDescent="0.2">
      <c r="A2" s="10" t="s">
        <v>18</v>
      </c>
      <c r="B2" s="10" t="s">
        <v>16</v>
      </c>
      <c r="C2" s="10" t="s">
        <v>19</v>
      </c>
      <c r="D2" s="10"/>
      <c r="E2" s="10"/>
      <c r="F2" s="10" t="s">
        <v>18</v>
      </c>
      <c r="G2" s="10" t="s">
        <v>16</v>
      </c>
      <c r="H2" s="10" t="s">
        <v>19</v>
      </c>
    </row>
    <row r="3" spans="1:8" x14ac:dyDescent="0.2">
      <c r="A3" s="4">
        <v>76.615475160000003</v>
      </c>
      <c r="B3" s="4">
        <v>7.8333333000000005E-2</v>
      </c>
      <c r="C3" s="4">
        <v>10.21701515</v>
      </c>
      <c r="F3" s="4">
        <v>76.945647579999999</v>
      </c>
      <c r="G3" s="4">
        <v>0</v>
      </c>
      <c r="H3" s="4">
        <v>12.81235904</v>
      </c>
    </row>
    <row r="4" spans="1:8" x14ac:dyDescent="0.2">
      <c r="A4" s="4">
        <v>73.89244454</v>
      </c>
      <c r="B4" s="4">
        <v>1.094666667</v>
      </c>
      <c r="C4" s="4">
        <v>3.1389411200000001</v>
      </c>
      <c r="F4" s="4">
        <v>86.709326529999998</v>
      </c>
      <c r="G4" s="4">
        <v>2.5364161999999999E-2</v>
      </c>
      <c r="H4" s="4">
        <v>7.6216712580000001</v>
      </c>
    </row>
    <row r="5" spans="1:8" x14ac:dyDescent="0.2">
      <c r="A5" s="4">
        <v>81.799980649999995</v>
      </c>
      <c r="B5" s="4">
        <v>0</v>
      </c>
      <c r="C5" s="4">
        <v>6.9403820019999998</v>
      </c>
      <c r="F5" s="4">
        <v>66.191451389999997</v>
      </c>
      <c r="G5" s="4">
        <v>0</v>
      </c>
      <c r="H5" s="4">
        <v>2.2955255910000001</v>
      </c>
    </row>
    <row r="6" spans="1:8" x14ac:dyDescent="0.2">
      <c r="A6" s="4"/>
      <c r="B6" s="4"/>
      <c r="C6" s="4">
        <v>5.2885267029999996</v>
      </c>
      <c r="F6" s="4">
        <v>79.585369420000006</v>
      </c>
      <c r="G6" s="4">
        <v>0</v>
      </c>
      <c r="H6" s="4">
        <v>3.9823566480000001</v>
      </c>
    </row>
    <row r="7" spans="1:8" x14ac:dyDescent="0.2">
      <c r="F7" s="4">
        <v>80.018779730000006</v>
      </c>
      <c r="G7" s="4">
        <v>0</v>
      </c>
      <c r="H7" s="4">
        <v>6.328562539</v>
      </c>
    </row>
    <row r="8" spans="1:8" x14ac:dyDescent="0.2">
      <c r="F8" s="4">
        <v>62.073184490000003</v>
      </c>
      <c r="G8" s="4">
        <v>0.198585556</v>
      </c>
      <c r="H8" s="4">
        <v>7.5522014649999996</v>
      </c>
    </row>
    <row r="9" spans="1:8" x14ac:dyDescent="0.2">
      <c r="F9" s="4">
        <v>87.765719489999995</v>
      </c>
      <c r="G9" s="4">
        <v>0</v>
      </c>
      <c r="H9" s="4">
        <v>7.8851012210000002</v>
      </c>
    </row>
    <row r="10" spans="1:8" x14ac:dyDescent="0.2">
      <c r="F10" s="4">
        <v>75.834241809999995</v>
      </c>
      <c r="G10" s="4">
        <v>0</v>
      </c>
      <c r="H10" s="4">
        <v>2.6919521849999999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1A7B-46BD-DF40-9344-475F3DBEAD6A}">
  <dimension ref="A1:F16"/>
  <sheetViews>
    <sheetView workbookViewId="0">
      <selection sqref="A1:F2"/>
    </sheetView>
  </sheetViews>
  <sheetFormatPr baseColWidth="10" defaultRowHeight="16" x14ac:dyDescent="0.2"/>
  <cols>
    <col min="2" max="2" width="23" customWidth="1"/>
  </cols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2" t="s">
        <v>5</v>
      </c>
      <c r="B2" s="2" t="s">
        <v>21</v>
      </c>
      <c r="E2" s="2" t="s">
        <v>5</v>
      </c>
      <c r="F2" s="2" t="s">
        <v>21</v>
      </c>
    </row>
    <row r="3" spans="1:6" x14ac:dyDescent="0.2">
      <c r="A3" s="4">
        <v>4.6318349999999997</v>
      </c>
      <c r="B3" s="4">
        <v>4.1871869999999998</v>
      </c>
      <c r="E3" s="4">
        <v>5.6232600000000001</v>
      </c>
      <c r="F3" s="4">
        <v>3.9860000000000002</v>
      </c>
    </row>
    <row r="4" spans="1:6" x14ac:dyDescent="0.2">
      <c r="A4" s="4">
        <v>3.9925495</v>
      </c>
      <c r="B4" s="4">
        <v>3.7332290000000001</v>
      </c>
      <c r="E4" s="4">
        <v>4.4334499999999997</v>
      </c>
      <c r="F4" s="4">
        <v>3.5183399999999998</v>
      </c>
    </row>
    <row r="5" spans="1:6" x14ac:dyDescent="0.2">
      <c r="A5" s="4">
        <v>3.763013333</v>
      </c>
      <c r="B5" s="4">
        <v>3.2595538099999999</v>
      </c>
      <c r="E5" s="4">
        <v>4.9136100000000003</v>
      </c>
      <c r="F5" s="4">
        <v>3.9217900000000001</v>
      </c>
    </row>
    <row r="6" spans="1:6" x14ac:dyDescent="0.2">
      <c r="E6" s="4">
        <v>5.4798799999999996</v>
      </c>
      <c r="F6" s="4">
        <v>3.8698000000000001</v>
      </c>
    </row>
    <row r="7" spans="1:6" x14ac:dyDescent="0.2">
      <c r="E7" s="4">
        <v>3.5035500000000002</v>
      </c>
      <c r="F7" s="4">
        <v>2.91662</v>
      </c>
    </row>
    <row r="8" spans="1:6" x14ac:dyDescent="0.2">
      <c r="E8" s="4">
        <v>3.3438599999999998</v>
      </c>
      <c r="F8" s="4">
        <v>2.8275299999999999</v>
      </c>
    </row>
    <row r="9" spans="1:6" x14ac:dyDescent="0.2">
      <c r="E9" s="4">
        <v>3.66066</v>
      </c>
      <c r="F9" s="4">
        <v>3.1869499999999999</v>
      </c>
    </row>
    <row r="10" spans="1:6" x14ac:dyDescent="0.2">
      <c r="E10" s="4">
        <v>4.3461699999999999</v>
      </c>
      <c r="F10" s="4">
        <v>3.8422100000000001</v>
      </c>
    </row>
    <row r="11" spans="1:6" x14ac:dyDescent="0.2">
      <c r="E11" s="4">
        <v>3.6731199999999999</v>
      </c>
      <c r="F11" s="4">
        <v>3.0629</v>
      </c>
    </row>
    <row r="12" spans="1:6" x14ac:dyDescent="0.2">
      <c r="E12" s="4">
        <v>2.6160600000000001</v>
      </c>
      <c r="F12" s="4">
        <v>3.06304</v>
      </c>
    </row>
    <row r="13" spans="1:6" x14ac:dyDescent="0.2">
      <c r="E13" s="4">
        <v>2.8907500000000002</v>
      </c>
      <c r="F13" s="4">
        <v>3.4094699999999998</v>
      </c>
    </row>
    <row r="14" spans="1:6" x14ac:dyDescent="0.2">
      <c r="E14" s="4">
        <v>2.6069100000000001</v>
      </c>
      <c r="F14" s="4">
        <v>2.9509699999999999</v>
      </c>
    </row>
    <row r="15" spans="1:6" x14ac:dyDescent="0.2">
      <c r="E15" s="4">
        <v>2.7690100000000002</v>
      </c>
      <c r="F15" s="4">
        <v>2.5390700000000002</v>
      </c>
    </row>
    <row r="16" spans="1:6" x14ac:dyDescent="0.2">
      <c r="E16" s="4">
        <v>3.4226399999999999</v>
      </c>
      <c r="F16" s="4">
        <v>3.4863499999999998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13A0-1F8A-C746-BFE1-C94AD2646EC8}">
  <dimension ref="A1:F27"/>
  <sheetViews>
    <sheetView workbookViewId="0">
      <selection sqref="A1:F2"/>
    </sheetView>
  </sheetViews>
  <sheetFormatPr baseColWidth="10" defaultRowHeight="16" x14ac:dyDescent="0.2"/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2" t="s">
        <v>5</v>
      </c>
      <c r="B2" s="2" t="s">
        <v>21</v>
      </c>
      <c r="E2" s="2" t="s">
        <v>5</v>
      </c>
      <c r="F2" s="2" t="s">
        <v>21</v>
      </c>
    </row>
    <row r="3" spans="1:6" x14ac:dyDescent="0.2">
      <c r="A3" s="4">
        <v>3.9358783329999998</v>
      </c>
      <c r="B3" s="4">
        <v>3.9263183330000002</v>
      </c>
      <c r="E3" s="4">
        <v>3.8080500000000002</v>
      </c>
      <c r="F3" s="4">
        <v>4.5233499999999998</v>
      </c>
    </row>
    <row r="4" spans="1:6" x14ac:dyDescent="0.2">
      <c r="A4" s="4">
        <v>4.0645691670000001</v>
      </c>
      <c r="B4" s="4">
        <v>4.0197062499999996</v>
      </c>
      <c r="E4" s="4">
        <v>4.3970700000000003</v>
      </c>
      <c r="F4" s="4">
        <v>4.2114399999999996</v>
      </c>
    </row>
    <row r="5" spans="1:6" x14ac:dyDescent="0.2">
      <c r="A5" s="4">
        <v>3.8031465</v>
      </c>
      <c r="B5" s="4">
        <v>3.7678379999999998</v>
      </c>
      <c r="E5" s="4">
        <v>4.6158900000000003</v>
      </c>
      <c r="F5" s="4">
        <v>4.4676</v>
      </c>
    </row>
    <row r="6" spans="1:6" x14ac:dyDescent="0.2">
      <c r="E6" s="4">
        <v>3.4132899999999999</v>
      </c>
      <c r="F6" s="4">
        <v>3.0338099999999999</v>
      </c>
    </row>
    <row r="7" spans="1:6" x14ac:dyDescent="0.2">
      <c r="E7" s="4">
        <v>2.6619000000000002</v>
      </c>
      <c r="F7" s="4">
        <v>2.6604999999999999</v>
      </c>
    </row>
    <row r="8" spans="1:6" x14ac:dyDescent="0.2">
      <c r="E8" s="4">
        <v>4.1741799999999998</v>
      </c>
      <c r="F8" s="4">
        <v>3.1507700000000001</v>
      </c>
    </row>
    <row r="9" spans="1:6" x14ac:dyDescent="0.2">
      <c r="E9" s="4">
        <v>5.2072200000000004</v>
      </c>
      <c r="F9" s="4">
        <v>5.0803000000000003</v>
      </c>
    </row>
    <row r="10" spans="1:6" x14ac:dyDescent="0.2">
      <c r="E10" s="4">
        <v>3.3464399999999999</v>
      </c>
      <c r="F10" s="4">
        <v>3.3109000000000002</v>
      </c>
    </row>
    <row r="11" spans="1:6" x14ac:dyDescent="0.2">
      <c r="E11" s="4">
        <v>5.1124799999999997</v>
      </c>
      <c r="F11" s="4">
        <v>3.9878499999999999</v>
      </c>
    </row>
    <row r="12" spans="1:6" x14ac:dyDescent="0.2">
      <c r="E12" s="4">
        <v>4.7631100000000002</v>
      </c>
      <c r="F12" s="4">
        <v>4.28057</v>
      </c>
    </row>
    <row r="13" spans="1:6" x14ac:dyDescent="0.2">
      <c r="E13" s="4">
        <v>3.7255600000000002</v>
      </c>
      <c r="F13" s="4">
        <v>3.2253099999999999</v>
      </c>
    </row>
    <row r="14" spans="1:6" x14ac:dyDescent="0.2">
      <c r="E14" s="4">
        <v>4.3781800000000004</v>
      </c>
      <c r="F14" s="4">
        <v>3.5972400000000002</v>
      </c>
    </row>
    <row r="15" spans="1:6" x14ac:dyDescent="0.2">
      <c r="E15" s="4">
        <v>2.8989699999999998</v>
      </c>
      <c r="F15" s="4">
        <v>3.1998899999999999</v>
      </c>
    </row>
    <row r="16" spans="1:6" x14ac:dyDescent="0.2">
      <c r="E16" s="4">
        <v>3.73156</v>
      </c>
      <c r="F16" s="4">
        <v>3.4180299999999999</v>
      </c>
    </row>
    <row r="17" spans="5:6" x14ac:dyDescent="0.2">
      <c r="E17" s="4">
        <v>4.5835499999999998</v>
      </c>
      <c r="F17" s="4">
        <v>4.1559999999999997</v>
      </c>
    </row>
    <row r="18" spans="5:6" x14ac:dyDescent="0.2">
      <c r="E18" s="4">
        <v>3.8950999999999998</v>
      </c>
      <c r="F18" s="4">
        <v>3.6754199999999999</v>
      </c>
    </row>
    <row r="19" spans="5:6" x14ac:dyDescent="0.2">
      <c r="E19" s="4">
        <v>3.9773999999999998</v>
      </c>
      <c r="F19" s="4">
        <v>4.4806900000000001</v>
      </c>
    </row>
    <row r="20" spans="5:6" x14ac:dyDescent="0.2">
      <c r="E20" s="4">
        <v>2.69252</v>
      </c>
      <c r="F20" s="4">
        <v>3.0361099999999999</v>
      </c>
    </row>
    <row r="21" spans="5:6" x14ac:dyDescent="0.2">
      <c r="E21" s="4">
        <v>3.52</v>
      </c>
      <c r="F21" s="4">
        <v>3.4769800000000002</v>
      </c>
    </row>
    <row r="22" spans="5:6" x14ac:dyDescent="0.2">
      <c r="E22" s="4">
        <v>2.76505</v>
      </c>
      <c r="F22" s="4">
        <v>2.8806600000000002</v>
      </c>
    </row>
    <row r="23" spans="5:6" x14ac:dyDescent="0.2">
      <c r="E23" s="4">
        <v>3.4469099999999999</v>
      </c>
      <c r="F23" s="4">
        <v>3.5900699999999999</v>
      </c>
    </row>
    <row r="24" spans="5:6" x14ac:dyDescent="0.2">
      <c r="E24" s="4">
        <v>3.38287</v>
      </c>
      <c r="F24" s="4">
        <v>3.2276500000000001</v>
      </c>
    </row>
    <row r="25" spans="5:6" x14ac:dyDescent="0.2">
      <c r="E25" s="4">
        <v>2.3177599999999998</v>
      </c>
      <c r="F25" s="4">
        <v>3.9946000000000002</v>
      </c>
    </row>
    <row r="26" spans="5:6" x14ac:dyDescent="0.2">
      <c r="E26" s="4">
        <v>3.7097799999999999</v>
      </c>
      <c r="F26" s="4">
        <v>4.8108899999999997</v>
      </c>
    </row>
    <row r="27" spans="5:6" x14ac:dyDescent="0.2">
      <c r="E27" s="4">
        <v>4.4342899999999998</v>
      </c>
      <c r="F27" s="4">
        <v>4.7768300000000004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E58E-8947-0C4E-8C2B-9661F6B46694}">
  <dimension ref="A1:F32"/>
  <sheetViews>
    <sheetView workbookViewId="0">
      <selection sqref="A1:F2"/>
    </sheetView>
  </sheetViews>
  <sheetFormatPr baseColWidth="10" defaultRowHeight="16" x14ac:dyDescent="0.2"/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2" t="s">
        <v>5</v>
      </c>
      <c r="B2" s="2" t="s">
        <v>21</v>
      </c>
      <c r="E2" s="2" t="s">
        <v>5</v>
      </c>
      <c r="F2" s="2" t="s">
        <v>21</v>
      </c>
    </row>
    <row r="3" spans="1:6" x14ac:dyDescent="0.2">
      <c r="A3" s="4">
        <v>242.33333329999999</v>
      </c>
      <c r="B3" s="4">
        <v>139.83333329999999</v>
      </c>
      <c r="E3" s="4">
        <v>299</v>
      </c>
      <c r="F3" s="4">
        <v>192</v>
      </c>
    </row>
    <row r="4" spans="1:6" x14ac:dyDescent="0.2">
      <c r="A4" s="4">
        <v>256.55555559999999</v>
      </c>
      <c r="B4" s="4">
        <v>199.7777778</v>
      </c>
      <c r="E4" s="4">
        <v>222</v>
      </c>
      <c r="F4" s="4">
        <v>178</v>
      </c>
    </row>
    <row r="5" spans="1:6" x14ac:dyDescent="0.2">
      <c r="A5" s="4">
        <v>317.2</v>
      </c>
      <c r="B5" s="4">
        <v>244.4</v>
      </c>
      <c r="E5" s="4">
        <v>348</v>
      </c>
      <c r="F5" s="4">
        <v>141</v>
      </c>
    </row>
    <row r="6" spans="1:6" x14ac:dyDescent="0.2">
      <c r="E6" s="4">
        <v>195</v>
      </c>
      <c r="F6" s="4">
        <v>94</v>
      </c>
    </row>
    <row r="7" spans="1:6" x14ac:dyDescent="0.2">
      <c r="E7" s="4">
        <v>146</v>
      </c>
      <c r="F7" s="4">
        <v>78</v>
      </c>
    </row>
    <row r="8" spans="1:6" x14ac:dyDescent="0.2">
      <c r="E8" s="4">
        <v>244</v>
      </c>
      <c r="F8" s="4">
        <v>156</v>
      </c>
    </row>
    <row r="9" spans="1:6" x14ac:dyDescent="0.2">
      <c r="E9" s="4">
        <v>307</v>
      </c>
      <c r="F9" s="4">
        <v>150</v>
      </c>
    </row>
    <row r="10" spans="1:6" x14ac:dyDescent="0.2">
      <c r="E10" s="4">
        <v>282</v>
      </c>
      <c r="F10" s="4">
        <v>170</v>
      </c>
    </row>
    <row r="11" spans="1:6" x14ac:dyDescent="0.2">
      <c r="E11" s="4">
        <v>206</v>
      </c>
      <c r="F11" s="4">
        <v>136</v>
      </c>
    </row>
    <row r="12" spans="1:6" x14ac:dyDescent="0.2">
      <c r="E12" s="4">
        <v>258</v>
      </c>
      <c r="F12" s="4">
        <v>153</v>
      </c>
    </row>
    <row r="13" spans="1:6" x14ac:dyDescent="0.2">
      <c r="E13" s="4">
        <v>207</v>
      </c>
      <c r="F13" s="4">
        <v>194</v>
      </c>
    </row>
    <row r="14" spans="1:6" x14ac:dyDescent="0.2">
      <c r="E14" s="4">
        <v>281</v>
      </c>
      <c r="F14" s="4">
        <v>250</v>
      </c>
    </row>
    <row r="15" spans="1:6" x14ac:dyDescent="0.2">
      <c r="E15" s="4">
        <v>284</v>
      </c>
      <c r="F15" s="4">
        <v>310</v>
      </c>
    </row>
    <row r="16" spans="1:6" x14ac:dyDescent="0.2">
      <c r="E16" s="4">
        <v>328</v>
      </c>
      <c r="F16" s="4">
        <v>308</v>
      </c>
    </row>
    <row r="17" spans="5:6" x14ac:dyDescent="0.2">
      <c r="E17" s="4">
        <v>156</v>
      </c>
      <c r="F17" s="4">
        <v>127</v>
      </c>
    </row>
    <row r="18" spans="5:6" x14ac:dyDescent="0.2">
      <c r="E18" s="4">
        <v>328</v>
      </c>
      <c r="F18" s="4">
        <v>177</v>
      </c>
    </row>
    <row r="19" spans="5:6" x14ac:dyDescent="0.2">
      <c r="E19" s="4">
        <v>410</v>
      </c>
      <c r="F19" s="4">
        <v>246</v>
      </c>
    </row>
    <row r="20" spans="5:6" x14ac:dyDescent="0.2">
      <c r="E20" s="4">
        <v>357</v>
      </c>
      <c r="F20" s="4">
        <v>223</v>
      </c>
    </row>
    <row r="21" spans="5:6" x14ac:dyDescent="0.2">
      <c r="E21" s="4">
        <v>241</v>
      </c>
      <c r="F21" s="4">
        <v>132</v>
      </c>
    </row>
    <row r="22" spans="5:6" x14ac:dyDescent="0.2">
      <c r="E22" s="4">
        <v>289</v>
      </c>
      <c r="F22" s="4">
        <v>196</v>
      </c>
    </row>
    <row r="23" spans="5:6" x14ac:dyDescent="0.2">
      <c r="E23" s="4">
        <v>260</v>
      </c>
      <c r="F23" s="4">
        <v>242</v>
      </c>
    </row>
    <row r="24" spans="5:6" x14ac:dyDescent="0.2">
      <c r="E24" s="4">
        <v>274</v>
      </c>
      <c r="F24" s="4">
        <v>184</v>
      </c>
    </row>
    <row r="25" spans="5:6" x14ac:dyDescent="0.2">
      <c r="E25" s="4">
        <v>233</v>
      </c>
      <c r="F25" s="4">
        <v>173</v>
      </c>
    </row>
    <row r="26" spans="5:6" x14ac:dyDescent="0.2">
      <c r="E26" s="4">
        <v>250</v>
      </c>
      <c r="F26" s="4">
        <v>168</v>
      </c>
    </row>
    <row r="27" spans="5:6" x14ac:dyDescent="0.2">
      <c r="E27" s="4">
        <v>370</v>
      </c>
      <c r="F27" s="4">
        <v>271</v>
      </c>
    </row>
    <row r="28" spans="5:6" x14ac:dyDescent="0.2">
      <c r="E28" s="4">
        <v>401</v>
      </c>
      <c r="F28" s="4">
        <v>298</v>
      </c>
    </row>
    <row r="29" spans="5:6" x14ac:dyDescent="0.2">
      <c r="E29" s="4">
        <v>322</v>
      </c>
      <c r="F29" s="4">
        <v>314</v>
      </c>
    </row>
    <row r="30" spans="5:6" x14ac:dyDescent="0.2">
      <c r="E30" s="4">
        <v>338</v>
      </c>
      <c r="F30" s="4">
        <v>376</v>
      </c>
    </row>
    <row r="31" spans="5:6" x14ac:dyDescent="0.2">
      <c r="E31" s="4">
        <v>349</v>
      </c>
      <c r="F31" s="4">
        <v>341</v>
      </c>
    </row>
    <row r="32" spans="5:6" x14ac:dyDescent="0.2">
      <c r="E32" s="4">
        <v>336</v>
      </c>
      <c r="F32" s="4">
        <v>325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C44D-9038-4B46-AE24-137252515E4E}">
  <dimension ref="A1:F31"/>
  <sheetViews>
    <sheetView workbookViewId="0">
      <selection activeCell="A3" sqref="A3:B5"/>
    </sheetView>
  </sheetViews>
  <sheetFormatPr baseColWidth="10" defaultRowHeight="16" x14ac:dyDescent="0.2"/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2" t="s">
        <v>5</v>
      </c>
      <c r="B2" s="2" t="s">
        <v>21</v>
      </c>
      <c r="E2" s="2" t="s">
        <v>5</v>
      </c>
      <c r="F2" s="2" t="s">
        <v>21</v>
      </c>
    </row>
    <row r="3" spans="1:6" x14ac:dyDescent="0.2">
      <c r="A3" s="4">
        <v>207.2</v>
      </c>
      <c r="B3" s="4">
        <v>203.6</v>
      </c>
      <c r="E3" s="4">
        <v>199</v>
      </c>
      <c r="F3" s="4">
        <v>278</v>
      </c>
    </row>
    <row r="4" spans="1:6" x14ac:dyDescent="0.2">
      <c r="A4" s="4">
        <v>247.11111109999999</v>
      </c>
      <c r="B4" s="4">
        <v>228</v>
      </c>
      <c r="E4" s="4">
        <v>172</v>
      </c>
      <c r="F4" s="4">
        <v>157</v>
      </c>
    </row>
    <row r="5" spans="1:6" x14ac:dyDescent="0.2">
      <c r="A5" s="4">
        <v>298.60000000000002</v>
      </c>
      <c r="B5" s="4">
        <v>301.8</v>
      </c>
      <c r="E5" s="4">
        <v>255</v>
      </c>
      <c r="F5" s="4">
        <v>177</v>
      </c>
    </row>
    <row r="6" spans="1:6" x14ac:dyDescent="0.2">
      <c r="E6" s="4">
        <v>223</v>
      </c>
      <c r="F6" s="4">
        <v>219</v>
      </c>
    </row>
    <row r="7" spans="1:6" x14ac:dyDescent="0.2">
      <c r="E7" s="4">
        <v>187</v>
      </c>
      <c r="F7" s="4">
        <v>187</v>
      </c>
    </row>
    <row r="8" spans="1:6" x14ac:dyDescent="0.2">
      <c r="E8" s="4">
        <v>374</v>
      </c>
      <c r="F8" s="4">
        <v>356</v>
      </c>
    </row>
    <row r="9" spans="1:6" x14ac:dyDescent="0.2">
      <c r="E9" s="4">
        <v>337</v>
      </c>
      <c r="F9" s="4">
        <v>326</v>
      </c>
    </row>
    <row r="10" spans="1:6" x14ac:dyDescent="0.2">
      <c r="E10" s="4">
        <v>96</v>
      </c>
      <c r="F10" s="4">
        <v>185</v>
      </c>
    </row>
    <row r="11" spans="1:6" x14ac:dyDescent="0.2">
      <c r="E11" s="4">
        <v>168</v>
      </c>
      <c r="F11" s="4">
        <v>141</v>
      </c>
    </row>
    <row r="12" spans="1:6" x14ac:dyDescent="0.2">
      <c r="E12" s="4">
        <v>174</v>
      </c>
      <c r="F12" s="4">
        <v>94</v>
      </c>
    </row>
    <row r="13" spans="1:6" x14ac:dyDescent="0.2">
      <c r="E13" s="4">
        <v>249</v>
      </c>
      <c r="F13" s="4">
        <v>133</v>
      </c>
    </row>
    <row r="14" spans="1:6" x14ac:dyDescent="0.2">
      <c r="E14" s="4">
        <v>257</v>
      </c>
      <c r="F14" s="4">
        <v>268</v>
      </c>
    </row>
    <row r="15" spans="1:6" x14ac:dyDescent="0.2">
      <c r="E15" s="4">
        <v>273</v>
      </c>
      <c r="F15" s="4">
        <v>274</v>
      </c>
    </row>
    <row r="16" spans="1:6" x14ac:dyDescent="0.2">
      <c r="E16" s="4">
        <v>296</v>
      </c>
      <c r="F16" s="4">
        <v>275</v>
      </c>
    </row>
    <row r="17" spans="5:6" x14ac:dyDescent="0.2">
      <c r="E17" s="4">
        <v>316</v>
      </c>
      <c r="F17" s="4">
        <v>118</v>
      </c>
    </row>
    <row r="18" spans="5:6" x14ac:dyDescent="0.2">
      <c r="E18" s="4">
        <v>343</v>
      </c>
      <c r="F18" s="4">
        <v>299</v>
      </c>
    </row>
    <row r="19" spans="5:6" x14ac:dyDescent="0.2">
      <c r="E19" s="4">
        <v>223</v>
      </c>
      <c r="F19" s="4">
        <v>212</v>
      </c>
    </row>
    <row r="20" spans="5:6" x14ac:dyDescent="0.2">
      <c r="E20" s="4">
        <v>339</v>
      </c>
      <c r="F20" s="4">
        <v>350</v>
      </c>
    </row>
    <row r="21" spans="5:6" x14ac:dyDescent="0.2">
      <c r="E21" s="4">
        <v>240</v>
      </c>
      <c r="F21" s="4">
        <v>311</v>
      </c>
    </row>
    <row r="22" spans="5:6" x14ac:dyDescent="0.2">
      <c r="E22" s="4">
        <v>283</v>
      </c>
      <c r="F22" s="4">
        <v>313</v>
      </c>
    </row>
    <row r="23" spans="5:6" x14ac:dyDescent="0.2">
      <c r="E23" s="4">
        <v>296</v>
      </c>
      <c r="F23" s="4">
        <v>328</v>
      </c>
    </row>
    <row r="24" spans="5:6" x14ac:dyDescent="0.2">
      <c r="E24" s="4">
        <v>298</v>
      </c>
      <c r="F24" s="4">
        <v>262</v>
      </c>
    </row>
    <row r="25" spans="5:6" x14ac:dyDescent="0.2">
      <c r="E25" s="4">
        <v>361</v>
      </c>
      <c r="F25" s="4">
        <v>293</v>
      </c>
    </row>
    <row r="26" spans="5:6" x14ac:dyDescent="0.2">
      <c r="E26" s="4">
        <v>167</v>
      </c>
      <c r="F26" s="4">
        <v>325</v>
      </c>
    </row>
    <row r="27" spans="5:6" x14ac:dyDescent="0.2">
      <c r="E27" s="4">
        <v>180</v>
      </c>
      <c r="F27" s="4">
        <v>292</v>
      </c>
    </row>
    <row r="28" spans="5:6" x14ac:dyDescent="0.2">
      <c r="E28" s="4">
        <v>328</v>
      </c>
      <c r="F28" s="4">
        <v>300</v>
      </c>
    </row>
    <row r="29" spans="5:6" x14ac:dyDescent="0.2">
      <c r="E29" s="4">
        <v>388</v>
      </c>
      <c r="F29" s="4">
        <v>374</v>
      </c>
    </row>
    <row r="30" spans="5:6" x14ac:dyDescent="0.2">
      <c r="E30" s="4">
        <v>349</v>
      </c>
      <c r="F30" s="4">
        <v>384</v>
      </c>
    </row>
    <row r="31" spans="5:6" x14ac:dyDescent="0.2">
      <c r="E31" s="4">
        <v>368</v>
      </c>
      <c r="F31" s="4">
        <v>366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3016-1B56-194A-A85D-B51A86376787}">
  <dimension ref="A1:H13"/>
  <sheetViews>
    <sheetView workbookViewId="0">
      <selection sqref="A1:C1"/>
    </sheetView>
  </sheetViews>
  <sheetFormatPr baseColWidth="10" defaultRowHeight="16" x14ac:dyDescent="0.2"/>
  <sheetData>
    <row r="1" spans="1:8" ht="23" x14ac:dyDescent="0.25">
      <c r="A1" s="17" t="s">
        <v>0</v>
      </c>
      <c r="B1" s="17"/>
      <c r="C1" s="17"/>
      <c r="F1" s="17" t="s">
        <v>10</v>
      </c>
      <c r="G1" s="17"/>
      <c r="H1" s="17"/>
    </row>
    <row r="2" spans="1:8" x14ac:dyDescent="0.2">
      <c r="A2" s="2" t="s">
        <v>1</v>
      </c>
      <c r="B2" s="2" t="s">
        <v>2</v>
      </c>
      <c r="C2" s="2" t="s">
        <v>3</v>
      </c>
      <c r="F2" s="2" t="s">
        <v>1</v>
      </c>
      <c r="G2" s="2" t="s">
        <v>2</v>
      </c>
      <c r="H2" s="2" t="s">
        <v>3</v>
      </c>
    </row>
    <row r="3" spans="1:8" x14ac:dyDescent="0.2">
      <c r="A3" s="4">
        <v>13</v>
      </c>
      <c r="B3" s="4">
        <v>2.3333333330000001</v>
      </c>
      <c r="C3" s="4">
        <v>0</v>
      </c>
      <c r="F3" s="4">
        <v>5</v>
      </c>
      <c r="G3" s="4">
        <v>2</v>
      </c>
      <c r="H3" s="4">
        <v>0</v>
      </c>
    </row>
    <row r="4" spans="1:8" x14ac:dyDescent="0.2">
      <c r="A4" s="4">
        <v>24.666666670000001</v>
      </c>
      <c r="B4" s="4">
        <v>9.3333333330000006</v>
      </c>
      <c r="C4" s="4">
        <v>0</v>
      </c>
      <c r="F4" s="4">
        <v>10</v>
      </c>
      <c r="G4" s="4">
        <v>0</v>
      </c>
      <c r="H4" s="4">
        <v>0</v>
      </c>
    </row>
    <row r="5" spans="1:8" x14ac:dyDescent="0.2">
      <c r="A5" s="4">
        <v>22.5</v>
      </c>
      <c r="B5" s="4">
        <v>10.5</v>
      </c>
      <c r="C5" s="4">
        <v>0</v>
      </c>
      <c r="F5" s="4">
        <v>24</v>
      </c>
      <c r="G5" s="4">
        <v>5</v>
      </c>
      <c r="H5" s="4">
        <v>0</v>
      </c>
    </row>
    <row r="6" spans="1:8" x14ac:dyDescent="0.2">
      <c r="A6" s="4">
        <v>22.666666670000001</v>
      </c>
      <c r="B6" s="4">
        <v>5.3333333329999997</v>
      </c>
      <c r="C6" s="4">
        <v>0</v>
      </c>
      <c r="F6" s="4">
        <v>16</v>
      </c>
      <c r="G6" s="4">
        <v>10</v>
      </c>
      <c r="H6" s="4">
        <v>0</v>
      </c>
    </row>
    <row r="7" spans="1:8" x14ac:dyDescent="0.2">
      <c r="F7" s="4">
        <v>35</v>
      </c>
      <c r="G7" s="4">
        <v>4</v>
      </c>
      <c r="H7" s="4">
        <v>0</v>
      </c>
    </row>
    <row r="8" spans="1:8" x14ac:dyDescent="0.2">
      <c r="F8" s="4">
        <v>23</v>
      </c>
      <c r="G8" s="4">
        <v>14</v>
      </c>
      <c r="H8" s="4">
        <v>0</v>
      </c>
    </row>
    <row r="9" spans="1:8" x14ac:dyDescent="0.2">
      <c r="F9" s="4">
        <v>16</v>
      </c>
      <c r="G9" s="4">
        <v>8</v>
      </c>
      <c r="H9" s="4">
        <v>0</v>
      </c>
    </row>
    <row r="10" spans="1:8" x14ac:dyDescent="0.2">
      <c r="F10" s="4">
        <v>29</v>
      </c>
      <c r="G10" s="4">
        <v>13</v>
      </c>
      <c r="H10" s="4">
        <v>0</v>
      </c>
    </row>
    <row r="11" spans="1:8" x14ac:dyDescent="0.2">
      <c r="F11" s="4">
        <v>16</v>
      </c>
      <c r="G11" s="4">
        <v>3</v>
      </c>
      <c r="H11" s="4">
        <v>0</v>
      </c>
    </row>
    <row r="12" spans="1:8" x14ac:dyDescent="0.2">
      <c r="F12" s="4">
        <v>21</v>
      </c>
      <c r="G12" s="4">
        <v>3</v>
      </c>
      <c r="H12" s="4">
        <v>0</v>
      </c>
    </row>
    <row r="13" spans="1:8" x14ac:dyDescent="0.2">
      <c r="F13" s="4">
        <v>31</v>
      </c>
      <c r="G13" s="4">
        <v>10</v>
      </c>
      <c r="H13" s="4">
        <v>0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3EAC-E9B8-9442-B8D2-08E1C3CAD550}">
  <dimension ref="A1:C69"/>
  <sheetViews>
    <sheetView workbookViewId="0">
      <selection sqref="A1:B1"/>
    </sheetView>
  </sheetViews>
  <sheetFormatPr baseColWidth="10" defaultRowHeight="16" x14ac:dyDescent="0.2"/>
  <sheetData>
    <row r="1" spans="1:3" ht="23" x14ac:dyDescent="0.25">
      <c r="A1" s="17" t="s">
        <v>10</v>
      </c>
      <c r="B1" s="17"/>
      <c r="C1" s="8"/>
    </row>
    <row r="2" spans="1:3" x14ac:dyDescent="0.2">
      <c r="A2" t="s">
        <v>16</v>
      </c>
      <c r="B2" t="s">
        <v>17</v>
      </c>
    </row>
    <row r="3" spans="1:3" x14ac:dyDescent="0.2">
      <c r="A3" s="4">
        <v>96.98</v>
      </c>
      <c r="B3" s="4">
        <v>206.38</v>
      </c>
    </row>
    <row r="4" spans="1:3" x14ac:dyDescent="0.2">
      <c r="A4" s="4">
        <v>29.49</v>
      </c>
      <c r="B4" s="4">
        <v>137.61000000000001</v>
      </c>
    </row>
    <row r="5" spans="1:3" x14ac:dyDescent="0.2">
      <c r="A5" s="4">
        <v>91.9</v>
      </c>
      <c r="B5" s="4">
        <v>200.16</v>
      </c>
    </row>
    <row r="6" spans="1:3" x14ac:dyDescent="0.2">
      <c r="A6" s="4">
        <v>133.71</v>
      </c>
      <c r="B6" s="4">
        <v>202.52</v>
      </c>
    </row>
    <row r="7" spans="1:3" x14ac:dyDescent="0.2">
      <c r="A7" s="4">
        <v>87.42</v>
      </c>
      <c r="B7" s="4">
        <v>216.03</v>
      </c>
    </row>
    <row r="8" spans="1:3" x14ac:dyDescent="0.2">
      <c r="A8" s="4">
        <v>105.03</v>
      </c>
      <c r="B8" s="4">
        <v>137.52000000000001</v>
      </c>
    </row>
    <row r="9" spans="1:3" x14ac:dyDescent="0.2">
      <c r="A9" s="4">
        <v>68.84</v>
      </c>
      <c r="B9" s="4">
        <v>150.88</v>
      </c>
    </row>
    <row r="10" spans="1:3" x14ac:dyDescent="0.2">
      <c r="A10" s="4">
        <v>127.34</v>
      </c>
      <c r="B10" s="4">
        <v>176.8</v>
      </c>
    </row>
    <row r="11" spans="1:3" x14ac:dyDescent="0.2">
      <c r="A11" s="4">
        <v>71.94</v>
      </c>
      <c r="B11" s="4">
        <v>173.43</v>
      </c>
    </row>
    <row r="12" spans="1:3" x14ac:dyDescent="0.2">
      <c r="A12" s="4">
        <v>17.239999999999998</v>
      </c>
      <c r="B12" s="4">
        <v>163.55000000000001</v>
      </c>
    </row>
    <row r="13" spans="1:3" x14ac:dyDescent="0.2">
      <c r="A13" s="4">
        <v>61.17</v>
      </c>
      <c r="B13" s="4">
        <v>170.74</v>
      </c>
    </row>
    <row r="14" spans="1:3" x14ac:dyDescent="0.2">
      <c r="A14" s="4">
        <v>126.59</v>
      </c>
      <c r="B14" s="4">
        <v>200.91</v>
      </c>
    </row>
    <row r="15" spans="1:3" x14ac:dyDescent="0.2">
      <c r="A15" s="4">
        <v>78.09</v>
      </c>
      <c r="B15" s="4">
        <v>180.98</v>
      </c>
    </row>
    <row r="16" spans="1:3" x14ac:dyDescent="0.2">
      <c r="A16" s="4">
        <v>103.73</v>
      </c>
      <c r="B16" s="4">
        <v>178.48</v>
      </c>
    </row>
    <row r="17" spans="1:2" x14ac:dyDescent="0.2">
      <c r="A17" s="4">
        <v>86.18</v>
      </c>
      <c r="B17" s="4">
        <v>183.44</v>
      </c>
    </row>
    <row r="18" spans="1:2" x14ac:dyDescent="0.2">
      <c r="A18" s="4">
        <v>116.19</v>
      </c>
      <c r="B18" s="4">
        <v>188.66</v>
      </c>
    </row>
    <row r="19" spans="1:2" x14ac:dyDescent="0.2">
      <c r="A19" s="4">
        <v>108.86</v>
      </c>
      <c r="B19" s="4">
        <v>169.42</v>
      </c>
    </row>
    <row r="20" spans="1:2" x14ac:dyDescent="0.2">
      <c r="A20" s="4">
        <v>133.16</v>
      </c>
      <c r="B20" s="4">
        <v>177.45</v>
      </c>
    </row>
    <row r="21" spans="1:2" x14ac:dyDescent="0.2">
      <c r="A21" s="4">
        <v>97.94</v>
      </c>
      <c r="B21" s="4">
        <v>183.81</v>
      </c>
    </row>
    <row r="22" spans="1:2" x14ac:dyDescent="0.2">
      <c r="A22" s="4">
        <v>92.43</v>
      </c>
      <c r="B22" s="4">
        <v>190.97</v>
      </c>
    </row>
    <row r="23" spans="1:2" x14ac:dyDescent="0.2">
      <c r="A23" s="4">
        <v>155.13</v>
      </c>
      <c r="B23" s="4">
        <v>202.23</v>
      </c>
    </row>
    <row r="24" spans="1:2" x14ac:dyDescent="0.2">
      <c r="A24" s="4">
        <v>57.01</v>
      </c>
      <c r="B24" s="4">
        <v>172.56</v>
      </c>
    </row>
    <row r="25" spans="1:2" x14ac:dyDescent="0.2">
      <c r="A25" s="4">
        <v>78.38</v>
      </c>
      <c r="B25" s="4">
        <v>183.03</v>
      </c>
    </row>
    <row r="26" spans="1:2" x14ac:dyDescent="0.2">
      <c r="A26" s="4">
        <v>106.07</v>
      </c>
      <c r="B26" s="4">
        <v>191.27</v>
      </c>
    </row>
    <row r="27" spans="1:2" x14ac:dyDescent="0.2">
      <c r="A27" s="4">
        <v>65.959999999999994</v>
      </c>
      <c r="B27" s="4">
        <v>197.56</v>
      </c>
    </row>
    <row r="28" spans="1:2" x14ac:dyDescent="0.2">
      <c r="A28" s="4">
        <v>103.36</v>
      </c>
      <c r="B28" s="4">
        <v>192.42</v>
      </c>
    </row>
    <row r="29" spans="1:2" x14ac:dyDescent="0.2">
      <c r="A29" s="4">
        <v>108.45</v>
      </c>
      <c r="B29" s="4">
        <v>193.14</v>
      </c>
    </row>
    <row r="30" spans="1:2" x14ac:dyDescent="0.2">
      <c r="A30" s="4">
        <v>87.57</v>
      </c>
      <c r="B30" s="4">
        <v>197.86</v>
      </c>
    </row>
    <row r="31" spans="1:2" x14ac:dyDescent="0.2">
      <c r="A31" s="4">
        <v>127.76</v>
      </c>
      <c r="B31" s="4">
        <v>208.69</v>
      </c>
    </row>
    <row r="32" spans="1:2" x14ac:dyDescent="0.2">
      <c r="A32" s="4">
        <v>126</v>
      </c>
      <c r="B32" s="4">
        <v>202.87</v>
      </c>
    </row>
    <row r="33" spans="1:2" x14ac:dyDescent="0.2">
      <c r="A33" s="4">
        <v>153.69999999999999</v>
      </c>
      <c r="B33" s="4">
        <v>203.48</v>
      </c>
    </row>
    <row r="34" spans="1:2" x14ac:dyDescent="0.2">
      <c r="A34" s="4">
        <v>82.49</v>
      </c>
      <c r="B34" s="4">
        <v>209.65</v>
      </c>
    </row>
    <row r="35" spans="1:2" x14ac:dyDescent="0.2">
      <c r="A35" s="4">
        <v>142.44</v>
      </c>
      <c r="B35" s="4">
        <v>175.45</v>
      </c>
    </row>
    <row r="36" spans="1:2" x14ac:dyDescent="0.2">
      <c r="A36" s="4">
        <v>95.95</v>
      </c>
      <c r="B36" s="4">
        <v>183.39</v>
      </c>
    </row>
    <row r="37" spans="1:2" x14ac:dyDescent="0.2">
      <c r="A37" s="4">
        <v>41.06</v>
      </c>
      <c r="B37" s="4">
        <v>186.91</v>
      </c>
    </row>
    <row r="38" spans="1:2" x14ac:dyDescent="0.2">
      <c r="A38" s="4">
        <v>72.900000000000006</v>
      </c>
      <c r="B38" s="4">
        <v>200.86</v>
      </c>
    </row>
    <row r="39" spans="1:2" x14ac:dyDescent="0.2">
      <c r="A39" s="4">
        <v>41.06</v>
      </c>
      <c r="B39" s="4">
        <v>179.65</v>
      </c>
    </row>
    <row r="40" spans="1:2" x14ac:dyDescent="0.2">
      <c r="A40" s="4">
        <v>76.69</v>
      </c>
      <c r="B40" s="4">
        <v>189.58</v>
      </c>
    </row>
    <row r="41" spans="1:2" x14ac:dyDescent="0.2">
      <c r="A41" s="4">
        <v>95.61</v>
      </c>
      <c r="B41" s="4">
        <v>202.95</v>
      </c>
    </row>
    <row r="42" spans="1:2" x14ac:dyDescent="0.2">
      <c r="A42" s="4">
        <v>61.7</v>
      </c>
      <c r="B42" s="4">
        <v>174.08</v>
      </c>
    </row>
    <row r="43" spans="1:2" x14ac:dyDescent="0.2">
      <c r="A43" s="4">
        <v>85.83</v>
      </c>
      <c r="B43" s="4">
        <v>202.14</v>
      </c>
    </row>
    <row r="44" spans="1:2" x14ac:dyDescent="0.2">
      <c r="A44" s="4">
        <v>125.31</v>
      </c>
      <c r="B44" s="4">
        <v>199.2</v>
      </c>
    </row>
    <row r="45" spans="1:2" x14ac:dyDescent="0.2">
      <c r="A45" s="4">
        <v>109.23</v>
      </c>
      <c r="B45" s="4">
        <v>212.53</v>
      </c>
    </row>
    <row r="46" spans="1:2" x14ac:dyDescent="0.2">
      <c r="A46" s="4">
        <v>72.489999999999995</v>
      </c>
      <c r="B46" s="4">
        <v>189.18</v>
      </c>
    </row>
    <row r="47" spans="1:2" x14ac:dyDescent="0.2">
      <c r="A47" s="4">
        <v>79.34</v>
      </c>
      <c r="B47" s="4">
        <v>185.75</v>
      </c>
    </row>
    <row r="48" spans="1:2" x14ac:dyDescent="0.2">
      <c r="A48" s="4">
        <v>108.11</v>
      </c>
      <c r="B48" s="4">
        <v>183.13</v>
      </c>
    </row>
    <row r="49" spans="1:2" x14ac:dyDescent="0.2">
      <c r="A49" s="4">
        <v>49.95</v>
      </c>
      <c r="B49" s="4">
        <v>133.30000000000001</v>
      </c>
    </row>
    <row r="50" spans="1:2" x14ac:dyDescent="0.2">
      <c r="A50" s="4">
        <v>47.98</v>
      </c>
      <c r="B50" s="4">
        <v>175.24</v>
      </c>
    </row>
    <row r="51" spans="1:2" x14ac:dyDescent="0.2">
      <c r="A51" s="4">
        <v>99.31</v>
      </c>
      <c r="B51" s="4">
        <v>184.45</v>
      </c>
    </row>
    <row r="52" spans="1:2" x14ac:dyDescent="0.2">
      <c r="A52" s="4">
        <v>132.28</v>
      </c>
      <c r="B52" s="4">
        <v>153.16</v>
      </c>
    </row>
    <row r="53" spans="1:2" x14ac:dyDescent="0.2">
      <c r="A53" s="4">
        <v>129.65</v>
      </c>
      <c r="B53" s="4">
        <v>169.98</v>
      </c>
    </row>
    <row r="54" spans="1:2" x14ac:dyDescent="0.2">
      <c r="A54" s="4">
        <v>90.71</v>
      </c>
      <c r="B54" s="4">
        <v>192.77</v>
      </c>
    </row>
    <row r="55" spans="1:2" x14ac:dyDescent="0.2">
      <c r="A55" s="4">
        <v>51.15</v>
      </c>
      <c r="B55" s="4">
        <v>198.91</v>
      </c>
    </row>
    <row r="56" spans="1:2" x14ac:dyDescent="0.2">
      <c r="A56" s="4">
        <v>88.81</v>
      </c>
      <c r="B56" s="4">
        <v>210.25</v>
      </c>
    </row>
    <row r="57" spans="1:2" x14ac:dyDescent="0.2">
      <c r="A57" s="4">
        <v>62.31</v>
      </c>
      <c r="B57" s="4">
        <v>181.45</v>
      </c>
    </row>
    <row r="58" spans="1:2" x14ac:dyDescent="0.2">
      <c r="A58" s="4">
        <v>87.72</v>
      </c>
      <c r="B58" s="4">
        <v>196.67</v>
      </c>
    </row>
    <row r="59" spans="1:2" x14ac:dyDescent="0.2">
      <c r="A59" s="4">
        <v>72.040000000000006</v>
      </c>
      <c r="B59" s="4">
        <v>187.74</v>
      </c>
    </row>
    <row r="60" spans="1:2" x14ac:dyDescent="0.2">
      <c r="A60" s="4">
        <v>94.74</v>
      </c>
      <c r="B60" s="4">
        <v>182.92</v>
      </c>
    </row>
    <row r="61" spans="1:2" x14ac:dyDescent="0.2">
      <c r="A61" s="4">
        <v>59.23</v>
      </c>
      <c r="B61" s="4">
        <v>207.1</v>
      </c>
    </row>
    <row r="62" spans="1:2" x14ac:dyDescent="0.2">
      <c r="A62" s="4">
        <v>75.989999999999995</v>
      </c>
      <c r="B62" s="4">
        <v>173.95</v>
      </c>
    </row>
    <row r="63" spans="1:2" x14ac:dyDescent="0.2">
      <c r="A63" s="4">
        <v>110.58</v>
      </c>
      <c r="B63" s="4">
        <v>199.95</v>
      </c>
    </row>
    <row r="64" spans="1:2" x14ac:dyDescent="0.2">
      <c r="A64" s="4">
        <v>73.239999999999995</v>
      </c>
      <c r="B64" s="4">
        <v>207.25</v>
      </c>
    </row>
    <row r="65" spans="1:2" x14ac:dyDescent="0.2">
      <c r="A65" s="4">
        <v>113.79</v>
      </c>
      <c r="B65" s="4">
        <v>194.92</v>
      </c>
    </row>
    <row r="66" spans="1:2" x14ac:dyDescent="0.2">
      <c r="A66" s="4">
        <v>122.11</v>
      </c>
      <c r="B66" s="4">
        <v>185.19</v>
      </c>
    </row>
    <row r="67" spans="1:2" x14ac:dyDescent="0.2">
      <c r="A67" s="4">
        <v>88.49</v>
      </c>
      <c r="B67" s="4">
        <v>191.59</v>
      </c>
    </row>
    <row r="68" spans="1:2" x14ac:dyDescent="0.2">
      <c r="A68" s="4">
        <v>48.84</v>
      </c>
      <c r="B68" s="4">
        <v>202.89</v>
      </c>
    </row>
    <row r="69" spans="1:2" x14ac:dyDescent="0.2">
      <c r="A69" s="4">
        <v>98.01</v>
      </c>
      <c r="B69" s="4">
        <v>196.09</v>
      </c>
    </row>
  </sheetData>
  <mergeCells count="1">
    <mergeCell ref="A1: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122E-45F5-3946-9AAD-247C9B30C3FC}">
  <dimension ref="A1:J11"/>
  <sheetViews>
    <sheetView workbookViewId="0">
      <selection activeCell="I29" sqref="I29"/>
    </sheetView>
  </sheetViews>
  <sheetFormatPr baseColWidth="10" defaultRowHeight="16" x14ac:dyDescent="0.2"/>
  <cols>
    <col min="1" max="16384" width="10.83203125" style="1"/>
  </cols>
  <sheetData>
    <row r="1" spans="1:10" ht="23" x14ac:dyDescent="0.25">
      <c r="A1" s="15" t="s">
        <v>0</v>
      </c>
      <c r="B1" s="15"/>
      <c r="C1" s="15"/>
      <c r="D1" s="15"/>
      <c r="G1" s="15" t="s">
        <v>4</v>
      </c>
      <c r="H1" s="15"/>
      <c r="I1" s="15"/>
      <c r="J1" s="15"/>
    </row>
    <row r="2" spans="1:10" x14ac:dyDescent="0.2">
      <c r="A2" s="5" t="s">
        <v>12</v>
      </c>
      <c r="B2" s="5" t="s">
        <v>13</v>
      </c>
      <c r="C2" s="5" t="s">
        <v>14</v>
      </c>
      <c r="D2" s="5" t="s">
        <v>15</v>
      </c>
      <c r="E2" s="9"/>
      <c r="F2" s="9"/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540.13488670000004</v>
      </c>
      <c r="B3" s="4">
        <v>527.56776330000002</v>
      </c>
      <c r="C3" s="4">
        <v>572.05537670000001</v>
      </c>
      <c r="D3" s="4">
        <v>490.3690833</v>
      </c>
      <c r="G3" s="4">
        <v>609.25405000000001</v>
      </c>
      <c r="H3" s="4">
        <v>590.40337</v>
      </c>
      <c r="I3" s="4">
        <v>614.53224999999998</v>
      </c>
      <c r="J3" s="4">
        <v>447.89220999999998</v>
      </c>
    </row>
    <row r="4" spans="1:10" x14ac:dyDescent="0.2">
      <c r="A4" s="4">
        <v>481.32076000000001</v>
      </c>
      <c r="B4" s="4">
        <v>566.27449669999999</v>
      </c>
      <c r="C4" s="4">
        <v>548.42918669999995</v>
      </c>
      <c r="D4" s="4">
        <v>531.84058670000002</v>
      </c>
      <c r="G4" s="4">
        <v>583.61712999999997</v>
      </c>
      <c r="H4" s="4">
        <v>444.87610000000001</v>
      </c>
      <c r="I4" s="4">
        <v>476.54525000000001</v>
      </c>
      <c r="J4" s="4">
        <v>493.13385</v>
      </c>
    </row>
    <row r="5" spans="1:10" x14ac:dyDescent="0.2">
      <c r="A5" s="4">
        <v>503.43889000000001</v>
      </c>
      <c r="B5" s="4">
        <v>527.56776330000002</v>
      </c>
      <c r="C5" s="4">
        <v>568.03389670000001</v>
      </c>
      <c r="D5" s="4">
        <v>547.17247329999998</v>
      </c>
      <c r="G5" s="4">
        <v>427.53348</v>
      </c>
      <c r="H5" s="4">
        <v>547.42381999999998</v>
      </c>
      <c r="I5" s="4">
        <v>625.08862999999997</v>
      </c>
      <c r="J5" s="4">
        <v>530.08118999999999</v>
      </c>
    </row>
    <row r="6" spans="1:10" x14ac:dyDescent="0.2">
      <c r="G6" s="4">
        <v>525.55703000000005</v>
      </c>
      <c r="H6" s="4">
        <v>528.57312999999999</v>
      </c>
      <c r="I6" s="4">
        <v>507.46037000000001</v>
      </c>
      <c r="J6" s="4">
        <v>545.91575999999998</v>
      </c>
    </row>
    <row r="7" spans="1:10" x14ac:dyDescent="0.2">
      <c r="G7" s="4">
        <v>478.05331000000001</v>
      </c>
      <c r="H7" s="4">
        <v>621.31849</v>
      </c>
      <c r="I7" s="4">
        <v>632.62890000000004</v>
      </c>
      <c r="J7" s="4">
        <v>533.09730000000002</v>
      </c>
    </row>
    <row r="8" spans="1:10" x14ac:dyDescent="0.2">
      <c r="G8" s="4">
        <v>440.35194000000001</v>
      </c>
      <c r="H8" s="4">
        <v>548.93187</v>
      </c>
      <c r="I8" s="4">
        <v>505.19828999999999</v>
      </c>
      <c r="J8" s="4">
        <v>516.50869999999998</v>
      </c>
    </row>
    <row r="9" spans="1:10" x14ac:dyDescent="0.2">
      <c r="G9" s="4">
        <v>491.62580000000003</v>
      </c>
      <c r="H9" s="4">
        <v>543.65368000000001</v>
      </c>
      <c r="I9" s="4">
        <v>575.32282999999995</v>
      </c>
      <c r="J9" s="4">
        <v>560.99630999999999</v>
      </c>
    </row>
    <row r="10" spans="1:10" x14ac:dyDescent="0.2">
      <c r="G10" s="4">
        <v>481.82344000000001</v>
      </c>
      <c r="H10" s="4">
        <v>520.27882999999997</v>
      </c>
      <c r="I10" s="4">
        <v>576.07685000000004</v>
      </c>
      <c r="J10" s="4">
        <v>518.01675</v>
      </c>
    </row>
    <row r="11" spans="1:10" x14ac:dyDescent="0.2">
      <c r="G11" s="4">
        <v>536.86743000000001</v>
      </c>
      <c r="H11" s="4">
        <v>518.77077999999995</v>
      </c>
      <c r="I11" s="4">
        <v>552.70200999999997</v>
      </c>
      <c r="J11" s="4">
        <v>562.50436000000002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8570-ACA7-AA47-B94C-60FA46B765D8}">
  <dimension ref="A1:F11"/>
  <sheetViews>
    <sheetView workbookViewId="0">
      <selection sqref="A1:B1"/>
    </sheetView>
  </sheetViews>
  <sheetFormatPr baseColWidth="10" defaultRowHeight="16" x14ac:dyDescent="0.2"/>
  <cols>
    <col min="1" max="1" width="17.5" style="1" customWidth="1"/>
    <col min="2" max="2" width="21.1640625" style="1" customWidth="1"/>
    <col min="3" max="16384" width="10.83203125" style="1"/>
  </cols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5" t="s">
        <v>12</v>
      </c>
      <c r="B2" s="5" t="s">
        <v>13</v>
      </c>
      <c r="E2" s="5" t="s">
        <v>12</v>
      </c>
      <c r="F2" s="5" t="s">
        <v>13</v>
      </c>
    </row>
    <row r="3" spans="1:6" x14ac:dyDescent="0.2">
      <c r="A3" s="4">
        <v>540.13488670000004</v>
      </c>
      <c r="B3" s="4">
        <v>527.56776330000002</v>
      </c>
      <c r="E3" s="4">
        <v>609.25405000000001</v>
      </c>
      <c r="F3" s="4">
        <v>590.40337</v>
      </c>
    </row>
    <row r="4" spans="1:6" x14ac:dyDescent="0.2">
      <c r="A4" s="4">
        <v>481.32076000000001</v>
      </c>
      <c r="B4" s="4">
        <v>566.27449669999999</v>
      </c>
      <c r="E4" s="4">
        <v>583.61712999999997</v>
      </c>
      <c r="F4" s="4">
        <v>444.87610000000001</v>
      </c>
    </row>
    <row r="5" spans="1:6" x14ac:dyDescent="0.2">
      <c r="A5" s="4">
        <v>503.43889000000001</v>
      </c>
      <c r="B5" s="4">
        <v>527.56776330000002</v>
      </c>
      <c r="E5" s="4">
        <v>427.53348</v>
      </c>
      <c r="F5" s="4">
        <v>547.42381999999998</v>
      </c>
    </row>
    <row r="6" spans="1:6" x14ac:dyDescent="0.2">
      <c r="E6" s="4">
        <v>525.55703000000005</v>
      </c>
      <c r="F6" s="4">
        <v>528.57312999999999</v>
      </c>
    </row>
    <row r="7" spans="1:6" x14ac:dyDescent="0.2">
      <c r="E7" s="4">
        <v>478.05331000000001</v>
      </c>
      <c r="F7" s="4">
        <v>621.31849</v>
      </c>
    </row>
    <row r="8" spans="1:6" x14ac:dyDescent="0.2">
      <c r="E8" s="4">
        <v>440.35194000000001</v>
      </c>
      <c r="F8" s="4">
        <v>548.93187</v>
      </c>
    </row>
    <row r="9" spans="1:6" x14ac:dyDescent="0.2">
      <c r="E9" s="4">
        <v>491.62580000000003</v>
      </c>
      <c r="F9" s="4">
        <v>543.65368000000001</v>
      </c>
    </row>
    <row r="10" spans="1:6" x14ac:dyDescent="0.2">
      <c r="E10" s="4">
        <v>481.82344000000001</v>
      </c>
      <c r="F10" s="4">
        <v>520.27882999999997</v>
      </c>
    </row>
    <row r="11" spans="1:6" x14ac:dyDescent="0.2">
      <c r="E11" s="4">
        <v>536.86743000000001</v>
      </c>
      <c r="F11" s="4">
        <v>518.77077999999995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5C4AC-16D9-1C45-BFD7-8FC2BCAF1731}">
  <dimension ref="A1:J7"/>
  <sheetViews>
    <sheetView workbookViewId="0">
      <selection activeCell="I12" sqref="I12"/>
    </sheetView>
  </sheetViews>
  <sheetFormatPr baseColWidth="10" defaultRowHeight="16" x14ac:dyDescent="0.2"/>
  <sheetData>
    <row r="1" spans="1:10" x14ac:dyDescent="0.2">
      <c r="A1" s="11"/>
      <c r="B1" s="11" t="s">
        <v>26</v>
      </c>
      <c r="C1" s="1"/>
      <c r="D1" s="1"/>
      <c r="E1" s="11" t="s">
        <v>27</v>
      </c>
      <c r="F1" s="1"/>
      <c r="G1" s="1"/>
      <c r="H1" s="11" t="s">
        <v>28</v>
      </c>
      <c r="I1" s="1"/>
      <c r="J1" s="1"/>
    </row>
    <row r="2" spans="1:10" ht="17" thickBot="1" x14ac:dyDescent="0.25">
      <c r="A2" s="11" t="s">
        <v>29</v>
      </c>
      <c r="B2" s="11" t="s">
        <v>30</v>
      </c>
      <c r="C2" s="11" t="s">
        <v>31</v>
      </c>
      <c r="D2" s="1"/>
      <c r="E2" s="11" t="s">
        <v>30</v>
      </c>
      <c r="F2" s="11" t="s">
        <v>31</v>
      </c>
      <c r="G2" s="1"/>
      <c r="H2" s="11" t="s">
        <v>30</v>
      </c>
      <c r="I2" s="11" t="s">
        <v>31</v>
      </c>
      <c r="J2" s="1"/>
    </row>
    <row r="3" spans="1:10" x14ac:dyDescent="0.2">
      <c r="A3" s="11">
        <v>1</v>
      </c>
      <c r="B3" s="11">
        <v>20</v>
      </c>
      <c r="C3" s="11">
        <v>7</v>
      </c>
      <c r="D3" s="12">
        <f>7/20*100</f>
        <v>35</v>
      </c>
      <c r="E3" s="11">
        <v>20</v>
      </c>
      <c r="F3" s="11">
        <v>5</v>
      </c>
      <c r="G3" s="12">
        <f t="shared" ref="G3:G7" si="0">F3/E3*100</f>
        <v>25</v>
      </c>
      <c r="H3" s="11">
        <v>11</v>
      </c>
      <c r="I3" s="11">
        <v>7</v>
      </c>
      <c r="J3" s="12">
        <f>I3/H3*100</f>
        <v>63.636363636363633</v>
      </c>
    </row>
    <row r="4" spans="1:10" x14ac:dyDescent="0.2">
      <c r="A4" s="11">
        <v>2</v>
      </c>
      <c r="B4" s="11">
        <v>20</v>
      </c>
      <c r="C4" s="11">
        <v>5</v>
      </c>
      <c r="D4" s="13">
        <f>5/20*100</f>
        <v>25</v>
      </c>
      <c r="E4" s="11">
        <v>20</v>
      </c>
      <c r="F4" s="11">
        <v>9</v>
      </c>
      <c r="G4" s="13">
        <f t="shared" si="0"/>
        <v>45</v>
      </c>
      <c r="H4" s="11">
        <v>14</v>
      </c>
      <c r="I4" s="11">
        <v>6</v>
      </c>
      <c r="J4" s="13">
        <f>I4/H4*100</f>
        <v>42.857142857142854</v>
      </c>
    </row>
    <row r="5" spans="1:10" x14ac:dyDescent="0.2">
      <c r="A5" s="11">
        <v>3</v>
      </c>
      <c r="B5" s="11">
        <v>20</v>
      </c>
      <c r="C5" s="11">
        <v>4</v>
      </c>
      <c r="D5" s="13">
        <f>4/20*100</f>
        <v>20</v>
      </c>
      <c r="E5" s="11">
        <v>20</v>
      </c>
      <c r="F5" s="11">
        <v>4</v>
      </c>
      <c r="G5" s="13">
        <f t="shared" si="0"/>
        <v>20</v>
      </c>
      <c r="H5" s="11">
        <v>20</v>
      </c>
      <c r="I5" s="11">
        <v>7</v>
      </c>
      <c r="J5" s="13">
        <f>I5/H5*100</f>
        <v>35</v>
      </c>
    </row>
    <row r="6" spans="1:10" x14ac:dyDescent="0.2">
      <c r="A6" s="11">
        <v>4</v>
      </c>
      <c r="B6" s="11">
        <v>20</v>
      </c>
      <c r="C6" s="11">
        <v>5</v>
      </c>
      <c r="D6" s="13">
        <f>5/20*100</f>
        <v>25</v>
      </c>
      <c r="E6" s="11">
        <v>20</v>
      </c>
      <c r="F6" s="11">
        <v>2</v>
      </c>
      <c r="G6" s="13">
        <f t="shared" si="0"/>
        <v>10</v>
      </c>
      <c r="H6" s="11">
        <v>20</v>
      </c>
      <c r="I6" s="11">
        <v>5</v>
      </c>
      <c r="J6" s="13">
        <f>I6/H6*100</f>
        <v>25</v>
      </c>
    </row>
    <row r="7" spans="1:10" ht="17" thickBot="1" x14ac:dyDescent="0.25">
      <c r="A7" s="11">
        <v>5</v>
      </c>
      <c r="B7" s="11">
        <v>20</v>
      </c>
      <c r="C7" s="11">
        <v>5</v>
      </c>
      <c r="D7" s="14">
        <f>5/20*100</f>
        <v>25</v>
      </c>
      <c r="E7" s="11">
        <v>20</v>
      </c>
      <c r="F7" s="11">
        <v>8</v>
      </c>
      <c r="G7" s="14">
        <f t="shared" si="0"/>
        <v>40</v>
      </c>
      <c r="H7" s="11">
        <v>20</v>
      </c>
      <c r="I7" s="11">
        <v>4</v>
      </c>
      <c r="J7" s="14">
        <f t="shared" ref="J7" si="1">I7/H7*100</f>
        <v>20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936F-40AF-8849-BF68-6C61DF2FBADC}">
  <dimension ref="A1:E7"/>
  <sheetViews>
    <sheetView workbookViewId="0">
      <selection activeCell="D10" sqref="D10"/>
    </sheetView>
  </sheetViews>
  <sheetFormatPr baseColWidth="10" defaultRowHeight="16" x14ac:dyDescent="0.2"/>
  <cols>
    <col min="1" max="1" width="13.83203125" style="1" customWidth="1"/>
    <col min="2" max="2" width="15.6640625" style="1" customWidth="1"/>
    <col min="3" max="16384" width="10.83203125" style="1"/>
  </cols>
  <sheetData>
    <row r="1" spans="1:5" ht="23" x14ac:dyDescent="0.25">
      <c r="A1" s="15" t="s">
        <v>0</v>
      </c>
      <c r="B1" s="15"/>
      <c r="D1" s="15" t="s">
        <v>4</v>
      </c>
      <c r="E1" s="15"/>
    </row>
    <row r="2" spans="1:5" x14ac:dyDescent="0.2">
      <c r="A2" s="5" t="s">
        <v>8</v>
      </c>
      <c r="B2" s="5" t="s">
        <v>9</v>
      </c>
      <c r="D2" s="5" t="s">
        <v>8</v>
      </c>
      <c r="E2" s="5" t="s">
        <v>9</v>
      </c>
    </row>
    <row r="3" spans="1:5" x14ac:dyDescent="0.2">
      <c r="A3" s="4">
        <v>28736.4545</v>
      </c>
      <c r="B3" s="4">
        <v>32215.623200000002</v>
      </c>
      <c r="D3" s="4">
        <v>28736.4545</v>
      </c>
      <c r="E3" s="4">
        <v>32215.623200000002</v>
      </c>
    </row>
    <row r="4" spans="1:5" x14ac:dyDescent="0.2">
      <c r="A4" s="4">
        <v>40749.6495</v>
      </c>
      <c r="B4" s="4">
        <v>34502.250399999997</v>
      </c>
      <c r="D4" s="4">
        <v>40749.6495</v>
      </c>
      <c r="E4" s="4">
        <v>34502.250399999997</v>
      </c>
    </row>
    <row r="5" spans="1:5" x14ac:dyDescent="0.2">
      <c r="A5" s="4">
        <v>7219.2295999999997</v>
      </c>
      <c r="B5" s="4">
        <v>7113.9363999999996</v>
      </c>
      <c r="D5" s="4">
        <v>15231.791800000001</v>
      </c>
      <c r="E5" s="4">
        <v>15535.858249999999</v>
      </c>
    </row>
    <row r="6" spans="1:5" x14ac:dyDescent="0.2">
      <c r="D6" s="4">
        <v>5671.7269999999999</v>
      </c>
      <c r="E6" s="4">
        <v>5057.4660000000003</v>
      </c>
    </row>
    <row r="7" spans="1:5" x14ac:dyDescent="0.2">
      <c r="D7" s="4">
        <v>754.17</v>
      </c>
      <c r="E7" s="4">
        <v>748.48500000000001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8901-FA93-6243-BFED-DA7A9F0D3334}">
  <dimension ref="A1:E13"/>
  <sheetViews>
    <sheetView workbookViewId="0">
      <selection activeCell="N30" sqref="N30"/>
    </sheetView>
  </sheetViews>
  <sheetFormatPr baseColWidth="10" defaultRowHeight="16" x14ac:dyDescent="0.2"/>
  <cols>
    <col min="1" max="1" width="18.83203125" style="1" customWidth="1"/>
    <col min="2" max="2" width="19.1640625" style="1" customWidth="1"/>
    <col min="3" max="16384" width="10.83203125" style="1"/>
  </cols>
  <sheetData>
    <row r="1" spans="1:5" ht="23" x14ac:dyDescent="0.25">
      <c r="A1" s="15" t="s">
        <v>0</v>
      </c>
      <c r="B1" s="15"/>
      <c r="D1" s="15" t="s">
        <v>4</v>
      </c>
      <c r="E1" s="15"/>
    </row>
    <row r="2" spans="1:5" x14ac:dyDescent="0.2">
      <c r="A2" s="5" t="s">
        <v>8</v>
      </c>
      <c r="B2" s="5" t="s">
        <v>9</v>
      </c>
      <c r="D2" s="5" t="s">
        <v>8</v>
      </c>
      <c r="E2" s="5" t="s">
        <v>9</v>
      </c>
    </row>
    <row r="3" spans="1:5" x14ac:dyDescent="0.2">
      <c r="A3" s="4">
        <v>3124.6656670000002</v>
      </c>
      <c r="B3" s="4">
        <v>2919.0699629999999</v>
      </c>
      <c r="D3" s="4">
        <v>3134.297</v>
      </c>
      <c r="E3" s="4">
        <v>2870.9856070000001</v>
      </c>
    </row>
    <row r="4" spans="1:5" x14ac:dyDescent="0.2">
      <c r="A4" s="4">
        <v>3355.4866769999999</v>
      </c>
      <c r="B4" s="4">
        <v>3359.1250960000002</v>
      </c>
      <c r="D4" s="4">
        <v>4360.7</v>
      </c>
      <c r="E4" s="4">
        <v>3877.547282</v>
      </c>
    </row>
    <row r="5" spans="1:5" x14ac:dyDescent="0.2">
      <c r="A5" s="4">
        <v>4427.6240980000002</v>
      </c>
      <c r="B5" s="4">
        <v>4539.460564</v>
      </c>
      <c r="D5" s="4">
        <v>1879</v>
      </c>
      <c r="E5" s="4">
        <v>2008.6769999999999</v>
      </c>
    </row>
    <row r="6" spans="1:5" x14ac:dyDescent="0.2">
      <c r="D6" s="4">
        <v>2079.5687710000002</v>
      </c>
      <c r="E6" s="4">
        <v>2473.5</v>
      </c>
    </row>
    <row r="7" spans="1:5" x14ac:dyDescent="0.2">
      <c r="D7" s="4">
        <v>5076.7</v>
      </c>
      <c r="E7" s="4">
        <v>4722.3180000000002</v>
      </c>
    </row>
    <row r="8" spans="1:5" x14ac:dyDescent="0.2">
      <c r="D8" s="4">
        <v>4746.2779350000001</v>
      </c>
      <c r="E8" s="4">
        <v>4651.4264789999997</v>
      </c>
    </row>
    <row r="9" spans="1:5" x14ac:dyDescent="0.2">
      <c r="D9" s="4">
        <v>1519.4</v>
      </c>
      <c r="E9" s="4">
        <v>1589.2559060000001</v>
      </c>
    </row>
    <row r="10" spans="1:5" x14ac:dyDescent="0.2">
      <c r="D10" s="4">
        <v>7775.3</v>
      </c>
      <c r="E10" s="4">
        <v>7951.466719</v>
      </c>
    </row>
    <row r="11" spans="1:5" x14ac:dyDescent="0.2">
      <c r="D11" s="4">
        <v>4757.3933399999996</v>
      </c>
      <c r="E11" s="4">
        <v>4634.1000000000004</v>
      </c>
    </row>
    <row r="12" spans="1:5" x14ac:dyDescent="0.2">
      <c r="D12" s="4">
        <v>2925.8220000000001</v>
      </c>
      <c r="E12" s="4">
        <v>2977.6930000000002</v>
      </c>
    </row>
    <row r="13" spans="1:5" x14ac:dyDescent="0.2">
      <c r="D13" s="4">
        <v>2251.981053</v>
      </c>
      <c r="E13" s="4">
        <v>2594.5825359999999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5244-C227-AC4F-BC89-FE6CBA55480E}">
  <dimension ref="A1:B1202"/>
  <sheetViews>
    <sheetView tabSelected="1" topLeftCell="A1074" workbookViewId="0">
      <selection activeCell="B295" sqref="B295"/>
    </sheetView>
  </sheetViews>
  <sheetFormatPr baseColWidth="10" defaultRowHeight="16" x14ac:dyDescent="0.2"/>
  <sheetData>
    <row r="1" spans="1:2" x14ac:dyDescent="0.2">
      <c r="A1" t="s">
        <v>38</v>
      </c>
      <c r="B1" t="s">
        <v>39</v>
      </c>
    </row>
    <row r="2" spans="1:2" x14ac:dyDescent="0.2">
      <c r="A2" t="s">
        <v>40</v>
      </c>
      <c r="B2">
        <v>0</v>
      </c>
    </row>
    <row r="3" spans="1:2" x14ac:dyDescent="0.2">
      <c r="A3" t="s">
        <v>40</v>
      </c>
      <c r="B3">
        <v>0</v>
      </c>
    </row>
    <row r="4" spans="1:2" x14ac:dyDescent="0.2">
      <c r="A4" t="s">
        <v>40</v>
      </c>
      <c r="B4">
        <v>0</v>
      </c>
    </row>
    <row r="5" spans="1:2" x14ac:dyDescent="0.2">
      <c r="A5" t="s">
        <v>40</v>
      </c>
      <c r="B5">
        <v>0</v>
      </c>
    </row>
    <row r="6" spans="1:2" x14ac:dyDescent="0.2">
      <c r="A6" t="s">
        <v>40</v>
      </c>
      <c r="B6">
        <v>0</v>
      </c>
    </row>
    <row r="7" spans="1:2" x14ac:dyDescent="0.2">
      <c r="A7" t="s">
        <v>40</v>
      </c>
      <c r="B7">
        <v>0</v>
      </c>
    </row>
    <row r="8" spans="1:2" x14ac:dyDescent="0.2">
      <c r="A8" t="s">
        <v>40</v>
      </c>
      <c r="B8">
        <v>0</v>
      </c>
    </row>
    <row r="9" spans="1:2" x14ac:dyDescent="0.2">
      <c r="A9" t="s">
        <v>40</v>
      </c>
      <c r="B9">
        <v>0</v>
      </c>
    </row>
    <row r="10" spans="1:2" x14ac:dyDescent="0.2">
      <c r="A10" t="s">
        <v>40</v>
      </c>
      <c r="B10">
        <v>0</v>
      </c>
    </row>
    <row r="11" spans="1:2" x14ac:dyDescent="0.2">
      <c r="A11" t="s">
        <v>40</v>
      </c>
      <c r="B11">
        <v>0</v>
      </c>
    </row>
    <row r="12" spans="1:2" x14ac:dyDescent="0.2">
      <c r="A12" t="s">
        <v>40</v>
      </c>
      <c r="B12">
        <v>0</v>
      </c>
    </row>
    <row r="13" spans="1:2" x14ac:dyDescent="0.2">
      <c r="A13" t="s">
        <v>40</v>
      </c>
      <c r="B13">
        <v>0</v>
      </c>
    </row>
    <row r="14" spans="1:2" x14ac:dyDescent="0.2">
      <c r="A14" t="s">
        <v>40</v>
      </c>
      <c r="B14">
        <v>0</v>
      </c>
    </row>
    <row r="15" spans="1:2" x14ac:dyDescent="0.2">
      <c r="A15" t="s">
        <v>40</v>
      </c>
      <c r="B15">
        <v>0</v>
      </c>
    </row>
    <row r="16" spans="1:2" x14ac:dyDescent="0.2">
      <c r="A16" t="s">
        <v>40</v>
      </c>
      <c r="B16">
        <v>0</v>
      </c>
    </row>
    <row r="17" spans="1:2" x14ac:dyDescent="0.2">
      <c r="A17" t="s">
        <v>40</v>
      </c>
      <c r="B17">
        <v>0</v>
      </c>
    </row>
    <row r="18" spans="1:2" x14ac:dyDescent="0.2">
      <c r="A18" t="s">
        <v>40</v>
      </c>
      <c r="B18">
        <v>0</v>
      </c>
    </row>
    <row r="19" spans="1:2" x14ac:dyDescent="0.2">
      <c r="A19" t="s">
        <v>40</v>
      </c>
      <c r="B19">
        <v>0</v>
      </c>
    </row>
    <row r="20" spans="1:2" x14ac:dyDescent="0.2">
      <c r="A20" t="s">
        <v>40</v>
      </c>
      <c r="B20">
        <v>0</v>
      </c>
    </row>
    <row r="21" spans="1:2" x14ac:dyDescent="0.2">
      <c r="A21" t="s">
        <v>40</v>
      </c>
      <c r="B21">
        <v>0</v>
      </c>
    </row>
    <row r="22" spans="1:2" x14ac:dyDescent="0.2">
      <c r="A22" t="s">
        <v>40</v>
      </c>
      <c r="B22">
        <v>0</v>
      </c>
    </row>
    <row r="23" spans="1:2" x14ac:dyDescent="0.2">
      <c r="A23" t="s">
        <v>40</v>
      </c>
      <c r="B23">
        <v>0</v>
      </c>
    </row>
    <row r="24" spans="1:2" x14ac:dyDescent="0.2">
      <c r="A24" t="s">
        <v>40</v>
      </c>
      <c r="B24">
        <v>1</v>
      </c>
    </row>
    <row r="25" spans="1:2" x14ac:dyDescent="0.2">
      <c r="A25" t="s">
        <v>40</v>
      </c>
      <c r="B25">
        <v>0</v>
      </c>
    </row>
    <row r="26" spans="1:2" x14ac:dyDescent="0.2">
      <c r="A26" t="s">
        <v>40</v>
      </c>
      <c r="B26">
        <v>0</v>
      </c>
    </row>
    <row r="27" spans="1:2" x14ac:dyDescent="0.2">
      <c r="A27" t="s">
        <v>40</v>
      </c>
      <c r="B27">
        <v>0</v>
      </c>
    </row>
    <row r="28" spans="1:2" x14ac:dyDescent="0.2">
      <c r="A28" t="s">
        <v>40</v>
      </c>
      <c r="B28">
        <v>0</v>
      </c>
    </row>
    <row r="29" spans="1:2" x14ac:dyDescent="0.2">
      <c r="A29" t="s">
        <v>40</v>
      </c>
      <c r="B29">
        <v>0</v>
      </c>
    </row>
    <row r="30" spans="1:2" x14ac:dyDescent="0.2">
      <c r="A30" t="s">
        <v>40</v>
      </c>
      <c r="B30">
        <v>0</v>
      </c>
    </row>
    <row r="31" spans="1:2" x14ac:dyDescent="0.2">
      <c r="A31" t="s">
        <v>40</v>
      </c>
      <c r="B31">
        <v>0</v>
      </c>
    </row>
    <row r="32" spans="1:2" x14ac:dyDescent="0.2">
      <c r="A32" t="s">
        <v>40</v>
      </c>
      <c r="B32">
        <v>0</v>
      </c>
    </row>
    <row r="33" spans="1:2" x14ac:dyDescent="0.2">
      <c r="A33" t="s">
        <v>40</v>
      </c>
      <c r="B33">
        <v>0</v>
      </c>
    </row>
    <row r="34" spans="1:2" x14ac:dyDescent="0.2">
      <c r="A34" t="s">
        <v>40</v>
      </c>
      <c r="B34">
        <v>0</v>
      </c>
    </row>
    <row r="35" spans="1:2" x14ac:dyDescent="0.2">
      <c r="A35" t="s">
        <v>40</v>
      </c>
      <c r="B35">
        <v>0</v>
      </c>
    </row>
    <row r="36" spans="1:2" x14ac:dyDescent="0.2">
      <c r="A36" t="s">
        <v>40</v>
      </c>
      <c r="B36">
        <v>0</v>
      </c>
    </row>
    <row r="37" spans="1:2" x14ac:dyDescent="0.2">
      <c r="A37" t="s">
        <v>40</v>
      </c>
      <c r="B37">
        <v>0</v>
      </c>
    </row>
    <row r="38" spans="1:2" x14ac:dyDescent="0.2">
      <c r="A38" t="s">
        <v>40</v>
      </c>
      <c r="B38">
        <v>0</v>
      </c>
    </row>
    <row r="39" spans="1:2" x14ac:dyDescent="0.2">
      <c r="A39" t="s">
        <v>40</v>
      </c>
      <c r="B39">
        <v>0</v>
      </c>
    </row>
    <row r="40" spans="1:2" x14ac:dyDescent="0.2">
      <c r="A40" t="s">
        <v>40</v>
      </c>
      <c r="B40">
        <v>0</v>
      </c>
    </row>
    <row r="41" spans="1:2" x14ac:dyDescent="0.2">
      <c r="A41" t="s">
        <v>40</v>
      </c>
      <c r="B41">
        <v>0</v>
      </c>
    </row>
    <row r="42" spans="1:2" x14ac:dyDescent="0.2">
      <c r="A42" t="s">
        <v>40</v>
      </c>
      <c r="B42">
        <v>0</v>
      </c>
    </row>
    <row r="43" spans="1:2" x14ac:dyDescent="0.2">
      <c r="A43" t="s">
        <v>40</v>
      </c>
      <c r="B43">
        <v>0</v>
      </c>
    </row>
    <row r="44" spans="1:2" x14ac:dyDescent="0.2">
      <c r="A44" t="s">
        <v>40</v>
      </c>
      <c r="B44">
        <v>0</v>
      </c>
    </row>
    <row r="45" spans="1:2" x14ac:dyDescent="0.2">
      <c r="A45" t="s">
        <v>40</v>
      </c>
      <c r="B45">
        <v>0</v>
      </c>
    </row>
    <row r="46" spans="1:2" x14ac:dyDescent="0.2">
      <c r="A46" t="s">
        <v>40</v>
      </c>
      <c r="B46">
        <v>0</v>
      </c>
    </row>
    <row r="47" spans="1:2" x14ac:dyDescent="0.2">
      <c r="A47" t="s">
        <v>40</v>
      </c>
      <c r="B47">
        <v>0</v>
      </c>
    </row>
    <row r="48" spans="1:2" x14ac:dyDescent="0.2">
      <c r="A48" t="s">
        <v>40</v>
      </c>
      <c r="B48">
        <v>0</v>
      </c>
    </row>
    <row r="49" spans="1:2" x14ac:dyDescent="0.2">
      <c r="A49" t="s">
        <v>40</v>
      </c>
      <c r="B49">
        <v>0</v>
      </c>
    </row>
    <row r="50" spans="1:2" x14ac:dyDescent="0.2">
      <c r="A50" t="s">
        <v>40</v>
      </c>
      <c r="B50">
        <v>0</v>
      </c>
    </row>
    <row r="51" spans="1:2" x14ac:dyDescent="0.2">
      <c r="A51" t="s">
        <v>40</v>
      </c>
      <c r="B51">
        <v>0</v>
      </c>
    </row>
    <row r="52" spans="1:2" x14ac:dyDescent="0.2">
      <c r="A52" t="s">
        <v>40</v>
      </c>
      <c r="B52">
        <v>0</v>
      </c>
    </row>
    <row r="53" spans="1:2" x14ac:dyDescent="0.2">
      <c r="A53" t="s">
        <v>40</v>
      </c>
      <c r="B53">
        <v>0</v>
      </c>
    </row>
    <row r="54" spans="1:2" x14ac:dyDescent="0.2">
      <c r="A54" t="s">
        <v>40</v>
      </c>
      <c r="B54">
        <v>0</v>
      </c>
    </row>
    <row r="55" spans="1:2" x14ac:dyDescent="0.2">
      <c r="A55" t="s">
        <v>40</v>
      </c>
      <c r="B55">
        <v>0</v>
      </c>
    </row>
    <row r="56" spans="1:2" x14ac:dyDescent="0.2">
      <c r="A56" t="s">
        <v>40</v>
      </c>
      <c r="B56">
        <v>0</v>
      </c>
    </row>
    <row r="57" spans="1:2" x14ac:dyDescent="0.2">
      <c r="A57" t="s">
        <v>40</v>
      </c>
      <c r="B57">
        <v>0</v>
      </c>
    </row>
    <row r="58" spans="1:2" x14ac:dyDescent="0.2">
      <c r="A58" t="s">
        <v>40</v>
      </c>
      <c r="B58">
        <v>0</v>
      </c>
    </row>
    <row r="59" spans="1:2" x14ac:dyDescent="0.2">
      <c r="A59" t="s">
        <v>40</v>
      </c>
      <c r="B59">
        <v>0</v>
      </c>
    </row>
    <row r="60" spans="1:2" x14ac:dyDescent="0.2">
      <c r="A60" t="s">
        <v>40</v>
      </c>
      <c r="B60">
        <v>0</v>
      </c>
    </row>
    <row r="61" spans="1:2" x14ac:dyDescent="0.2">
      <c r="A61" t="s">
        <v>40</v>
      </c>
      <c r="B61">
        <v>0</v>
      </c>
    </row>
    <row r="62" spans="1:2" x14ac:dyDescent="0.2">
      <c r="A62" t="s">
        <v>40</v>
      </c>
      <c r="B62">
        <v>1</v>
      </c>
    </row>
    <row r="63" spans="1:2" x14ac:dyDescent="0.2">
      <c r="A63" t="s">
        <v>40</v>
      </c>
      <c r="B63">
        <v>0</v>
      </c>
    </row>
    <row r="64" spans="1:2" x14ac:dyDescent="0.2">
      <c r="A64" t="s">
        <v>40</v>
      </c>
      <c r="B64">
        <v>0</v>
      </c>
    </row>
    <row r="65" spans="1:2" x14ac:dyDescent="0.2">
      <c r="A65" t="s">
        <v>40</v>
      </c>
      <c r="B65">
        <v>0</v>
      </c>
    </row>
    <row r="66" spans="1:2" x14ac:dyDescent="0.2">
      <c r="A66" t="s">
        <v>40</v>
      </c>
      <c r="B66">
        <v>0</v>
      </c>
    </row>
    <row r="67" spans="1:2" x14ac:dyDescent="0.2">
      <c r="A67" t="s">
        <v>40</v>
      </c>
      <c r="B67">
        <v>0</v>
      </c>
    </row>
    <row r="68" spans="1:2" x14ac:dyDescent="0.2">
      <c r="A68" t="s">
        <v>40</v>
      </c>
      <c r="B68">
        <v>0</v>
      </c>
    </row>
    <row r="69" spans="1:2" x14ac:dyDescent="0.2">
      <c r="A69" t="s">
        <v>40</v>
      </c>
      <c r="B69">
        <v>0</v>
      </c>
    </row>
    <row r="70" spans="1:2" x14ac:dyDescent="0.2">
      <c r="A70" t="s">
        <v>40</v>
      </c>
      <c r="B70">
        <v>0</v>
      </c>
    </row>
    <row r="71" spans="1:2" x14ac:dyDescent="0.2">
      <c r="A71" t="s">
        <v>40</v>
      </c>
      <c r="B71">
        <v>1</v>
      </c>
    </row>
    <row r="72" spans="1:2" x14ac:dyDescent="0.2">
      <c r="A72" t="s">
        <v>40</v>
      </c>
      <c r="B72">
        <v>0</v>
      </c>
    </row>
    <row r="73" spans="1:2" x14ac:dyDescent="0.2">
      <c r="A73" t="s">
        <v>40</v>
      </c>
      <c r="B73">
        <v>0</v>
      </c>
    </row>
    <row r="74" spans="1:2" x14ac:dyDescent="0.2">
      <c r="A74" t="s">
        <v>40</v>
      </c>
      <c r="B74">
        <v>0</v>
      </c>
    </row>
    <row r="75" spans="1:2" x14ac:dyDescent="0.2">
      <c r="A75" t="s">
        <v>40</v>
      </c>
      <c r="B75">
        <v>0</v>
      </c>
    </row>
    <row r="76" spans="1:2" x14ac:dyDescent="0.2">
      <c r="A76" t="s">
        <v>40</v>
      </c>
      <c r="B76">
        <v>0</v>
      </c>
    </row>
    <row r="77" spans="1:2" x14ac:dyDescent="0.2">
      <c r="A77" t="s">
        <v>40</v>
      </c>
      <c r="B77">
        <v>0</v>
      </c>
    </row>
    <row r="78" spans="1:2" x14ac:dyDescent="0.2">
      <c r="A78" t="s">
        <v>40</v>
      </c>
      <c r="B78">
        <v>0</v>
      </c>
    </row>
    <row r="79" spans="1:2" x14ac:dyDescent="0.2">
      <c r="A79" t="s">
        <v>40</v>
      </c>
      <c r="B79">
        <v>0</v>
      </c>
    </row>
    <row r="80" spans="1:2" x14ac:dyDescent="0.2">
      <c r="A80" t="s">
        <v>40</v>
      </c>
      <c r="B80">
        <v>0</v>
      </c>
    </row>
    <row r="81" spans="1:2" x14ac:dyDescent="0.2">
      <c r="A81" t="s">
        <v>40</v>
      </c>
      <c r="B81">
        <v>0</v>
      </c>
    </row>
    <row r="82" spans="1:2" x14ac:dyDescent="0.2">
      <c r="A82" t="s">
        <v>40</v>
      </c>
      <c r="B82">
        <v>0</v>
      </c>
    </row>
    <row r="83" spans="1:2" x14ac:dyDescent="0.2">
      <c r="A83" t="s">
        <v>40</v>
      </c>
      <c r="B83">
        <v>1</v>
      </c>
    </row>
    <row r="84" spans="1:2" x14ac:dyDescent="0.2">
      <c r="A84" t="s">
        <v>40</v>
      </c>
      <c r="B84">
        <v>0</v>
      </c>
    </row>
    <row r="85" spans="1:2" x14ac:dyDescent="0.2">
      <c r="A85" t="s">
        <v>40</v>
      </c>
      <c r="B85">
        <v>0</v>
      </c>
    </row>
    <row r="86" spans="1:2" x14ac:dyDescent="0.2">
      <c r="A86" t="s">
        <v>40</v>
      </c>
      <c r="B86">
        <v>0</v>
      </c>
    </row>
    <row r="87" spans="1:2" x14ac:dyDescent="0.2">
      <c r="A87" t="s">
        <v>40</v>
      </c>
      <c r="B87">
        <v>0</v>
      </c>
    </row>
    <row r="88" spans="1:2" x14ac:dyDescent="0.2">
      <c r="A88" t="s">
        <v>40</v>
      </c>
      <c r="B88">
        <v>1</v>
      </c>
    </row>
    <row r="89" spans="1:2" x14ac:dyDescent="0.2">
      <c r="A89" t="s">
        <v>40</v>
      </c>
      <c r="B89">
        <v>0</v>
      </c>
    </row>
    <row r="90" spans="1:2" x14ac:dyDescent="0.2">
      <c r="A90" t="s">
        <v>40</v>
      </c>
      <c r="B90">
        <v>0</v>
      </c>
    </row>
    <row r="91" spans="1:2" x14ac:dyDescent="0.2">
      <c r="A91" t="s">
        <v>40</v>
      </c>
      <c r="B91">
        <v>0</v>
      </c>
    </row>
    <row r="92" spans="1:2" x14ac:dyDescent="0.2">
      <c r="A92" t="s">
        <v>40</v>
      </c>
      <c r="B92">
        <v>0</v>
      </c>
    </row>
    <row r="93" spans="1:2" x14ac:dyDescent="0.2">
      <c r="A93" t="s">
        <v>40</v>
      </c>
      <c r="B93">
        <v>0</v>
      </c>
    </row>
    <row r="94" spans="1:2" x14ac:dyDescent="0.2">
      <c r="A94" t="s">
        <v>40</v>
      </c>
      <c r="B94">
        <v>0</v>
      </c>
    </row>
    <row r="95" spans="1:2" x14ac:dyDescent="0.2">
      <c r="A95" t="s">
        <v>40</v>
      </c>
      <c r="B95">
        <v>0</v>
      </c>
    </row>
    <row r="96" spans="1:2" x14ac:dyDescent="0.2">
      <c r="A96" t="s">
        <v>40</v>
      </c>
      <c r="B96">
        <v>0</v>
      </c>
    </row>
    <row r="97" spans="1:2" x14ac:dyDescent="0.2">
      <c r="A97" t="s">
        <v>40</v>
      </c>
      <c r="B97">
        <v>0</v>
      </c>
    </row>
    <row r="98" spans="1:2" x14ac:dyDescent="0.2">
      <c r="A98" t="s">
        <v>40</v>
      </c>
      <c r="B98">
        <v>0</v>
      </c>
    </row>
    <row r="99" spans="1:2" x14ac:dyDescent="0.2">
      <c r="A99" t="s">
        <v>40</v>
      </c>
      <c r="B99">
        <v>0</v>
      </c>
    </row>
    <row r="100" spans="1:2" x14ac:dyDescent="0.2">
      <c r="A100" t="s">
        <v>40</v>
      </c>
      <c r="B100">
        <v>0</v>
      </c>
    </row>
    <row r="101" spans="1:2" x14ac:dyDescent="0.2">
      <c r="A101" t="s">
        <v>40</v>
      </c>
      <c r="B101">
        <v>0</v>
      </c>
    </row>
    <row r="102" spans="1:2" x14ac:dyDescent="0.2">
      <c r="A102" t="s">
        <v>40</v>
      </c>
      <c r="B102">
        <v>0</v>
      </c>
    </row>
    <row r="103" spans="1:2" x14ac:dyDescent="0.2">
      <c r="A103" t="s">
        <v>40</v>
      </c>
      <c r="B103">
        <v>0</v>
      </c>
    </row>
    <row r="104" spans="1:2" x14ac:dyDescent="0.2">
      <c r="A104" t="s">
        <v>40</v>
      </c>
      <c r="B104">
        <v>0</v>
      </c>
    </row>
    <row r="105" spans="1:2" x14ac:dyDescent="0.2">
      <c r="A105" t="s">
        <v>40</v>
      </c>
      <c r="B105">
        <v>0</v>
      </c>
    </row>
    <row r="106" spans="1:2" x14ac:dyDescent="0.2">
      <c r="A106" t="s">
        <v>40</v>
      </c>
      <c r="B106">
        <v>0</v>
      </c>
    </row>
    <row r="107" spans="1:2" x14ac:dyDescent="0.2">
      <c r="A107" t="s">
        <v>40</v>
      </c>
      <c r="B107">
        <v>0</v>
      </c>
    </row>
    <row r="108" spans="1:2" x14ac:dyDescent="0.2">
      <c r="A108" t="s">
        <v>40</v>
      </c>
      <c r="B108">
        <v>0</v>
      </c>
    </row>
    <row r="109" spans="1:2" x14ac:dyDescent="0.2">
      <c r="A109" t="s">
        <v>40</v>
      </c>
      <c r="B109">
        <v>0</v>
      </c>
    </row>
    <row r="110" spans="1:2" x14ac:dyDescent="0.2">
      <c r="A110" t="s">
        <v>40</v>
      </c>
      <c r="B110">
        <v>0</v>
      </c>
    </row>
    <row r="111" spans="1:2" x14ac:dyDescent="0.2">
      <c r="A111" t="s">
        <v>40</v>
      </c>
      <c r="B111">
        <v>0</v>
      </c>
    </row>
    <row r="112" spans="1:2" x14ac:dyDescent="0.2">
      <c r="A112" t="s">
        <v>40</v>
      </c>
      <c r="B112">
        <v>0</v>
      </c>
    </row>
    <row r="113" spans="1:2" x14ac:dyDescent="0.2">
      <c r="A113" t="s">
        <v>40</v>
      </c>
      <c r="B113">
        <v>0</v>
      </c>
    </row>
    <row r="114" spans="1:2" x14ac:dyDescent="0.2">
      <c r="A114" t="s">
        <v>40</v>
      </c>
      <c r="B114">
        <v>0</v>
      </c>
    </row>
    <row r="115" spans="1:2" x14ac:dyDescent="0.2">
      <c r="A115" t="s">
        <v>40</v>
      </c>
      <c r="B115">
        <v>0</v>
      </c>
    </row>
    <row r="116" spans="1:2" x14ac:dyDescent="0.2">
      <c r="A116" t="s">
        <v>40</v>
      </c>
      <c r="B116">
        <v>0</v>
      </c>
    </row>
    <row r="117" spans="1:2" x14ac:dyDescent="0.2">
      <c r="A117" t="s">
        <v>40</v>
      </c>
      <c r="B117">
        <v>0</v>
      </c>
    </row>
    <row r="118" spans="1:2" x14ac:dyDescent="0.2">
      <c r="A118" t="s">
        <v>40</v>
      </c>
      <c r="B118">
        <v>0</v>
      </c>
    </row>
    <row r="119" spans="1:2" x14ac:dyDescent="0.2">
      <c r="A119" t="s">
        <v>40</v>
      </c>
      <c r="B119">
        <v>0</v>
      </c>
    </row>
    <row r="120" spans="1:2" x14ac:dyDescent="0.2">
      <c r="A120" t="s">
        <v>40</v>
      </c>
      <c r="B120">
        <v>0</v>
      </c>
    </row>
    <row r="121" spans="1:2" x14ac:dyDescent="0.2">
      <c r="A121" t="s">
        <v>40</v>
      </c>
      <c r="B121">
        <v>1</v>
      </c>
    </row>
    <row r="122" spans="1:2" x14ac:dyDescent="0.2">
      <c r="A122" t="s">
        <v>40</v>
      </c>
      <c r="B122">
        <v>0</v>
      </c>
    </row>
    <row r="123" spans="1:2" x14ac:dyDescent="0.2">
      <c r="A123" t="s">
        <v>40</v>
      </c>
      <c r="B123">
        <v>0</v>
      </c>
    </row>
    <row r="124" spans="1:2" x14ac:dyDescent="0.2">
      <c r="A124" t="s">
        <v>40</v>
      </c>
      <c r="B124">
        <v>0</v>
      </c>
    </row>
    <row r="125" spans="1:2" x14ac:dyDescent="0.2">
      <c r="A125" t="s">
        <v>40</v>
      </c>
      <c r="B125">
        <v>0</v>
      </c>
    </row>
    <row r="126" spans="1:2" x14ac:dyDescent="0.2">
      <c r="A126" t="s">
        <v>40</v>
      </c>
      <c r="B126">
        <v>0</v>
      </c>
    </row>
    <row r="127" spans="1:2" x14ac:dyDescent="0.2">
      <c r="A127" t="s">
        <v>40</v>
      </c>
      <c r="B127">
        <v>0</v>
      </c>
    </row>
    <row r="128" spans="1:2" x14ac:dyDescent="0.2">
      <c r="A128" t="s">
        <v>40</v>
      </c>
      <c r="B128">
        <v>0</v>
      </c>
    </row>
    <row r="129" spans="1:2" x14ac:dyDescent="0.2">
      <c r="A129" t="s">
        <v>40</v>
      </c>
      <c r="B129">
        <v>0</v>
      </c>
    </row>
    <row r="130" spans="1:2" x14ac:dyDescent="0.2">
      <c r="A130" t="s">
        <v>40</v>
      </c>
      <c r="B130">
        <v>0</v>
      </c>
    </row>
    <row r="131" spans="1:2" x14ac:dyDescent="0.2">
      <c r="A131" t="s">
        <v>40</v>
      </c>
      <c r="B131">
        <v>0</v>
      </c>
    </row>
    <row r="132" spans="1:2" x14ac:dyDescent="0.2">
      <c r="A132" t="s">
        <v>40</v>
      </c>
      <c r="B132">
        <v>0</v>
      </c>
    </row>
    <row r="133" spans="1:2" x14ac:dyDescent="0.2">
      <c r="A133" t="s">
        <v>40</v>
      </c>
      <c r="B133">
        <v>0</v>
      </c>
    </row>
    <row r="134" spans="1:2" x14ac:dyDescent="0.2">
      <c r="A134" t="s">
        <v>40</v>
      </c>
      <c r="B134">
        <v>0</v>
      </c>
    </row>
    <row r="135" spans="1:2" x14ac:dyDescent="0.2">
      <c r="A135" t="s">
        <v>40</v>
      </c>
      <c r="B135">
        <v>0</v>
      </c>
    </row>
    <row r="136" spans="1:2" x14ac:dyDescent="0.2">
      <c r="A136" t="s">
        <v>40</v>
      </c>
      <c r="B136">
        <v>0</v>
      </c>
    </row>
    <row r="137" spans="1:2" x14ac:dyDescent="0.2">
      <c r="A137" t="s">
        <v>40</v>
      </c>
      <c r="B137">
        <v>0</v>
      </c>
    </row>
    <row r="138" spans="1:2" x14ac:dyDescent="0.2">
      <c r="A138" t="s">
        <v>40</v>
      </c>
      <c r="B138">
        <v>0</v>
      </c>
    </row>
    <row r="139" spans="1:2" x14ac:dyDescent="0.2">
      <c r="A139" t="s">
        <v>40</v>
      </c>
      <c r="B139">
        <v>0</v>
      </c>
    </row>
    <row r="140" spans="1:2" x14ac:dyDescent="0.2">
      <c r="A140" t="s">
        <v>40</v>
      </c>
      <c r="B140">
        <v>0</v>
      </c>
    </row>
    <row r="141" spans="1:2" x14ac:dyDescent="0.2">
      <c r="A141" t="s">
        <v>40</v>
      </c>
      <c r="B141">
        <v>0</v>
      </c>
    </row>
    <row r="142" spans="1:2" x14ac:dyDescent="0.2">
      <c r="A142" t="s">
        <v>40</v>
      </c>
      <c r="B142">
        <v>0</v>
      </c>
    </row>
    <row r="143" spans="1:2" x14ac:dyDescent="0.2">
      <c r="A143" t="s">
        <v>40</v>
      </c>
      <c r="B143">
        <v>0</v>
      </c>
    </row>
    <row r="144" spans="1:2" x14ac:dyDescent="0.2">
      <c r="A144" t="s">
        <v>40</v>
      </c>
      <c r="B144">
        <v>0</v>
      </c>
    </row>
    <row r="145" spans="1:2" x14ac:dyDescent="0.2">
      <c r="A145" t="s">
        <v>40</v>
      </c>
      <c r="B145">
        <v>0</v>
      </c>
    </row>
    <row r="146" spans="1:2" x14ac:dyDescent="0.2">
      <c r="A146" t="s">
        <v>40</v>
      </c>
      <c r="B146">
        <v>0</v>
      </c>
    </row>
    <row r="147" spans="1:2" x14ac:dyDescent="0.2">
      <c r="A147" t="s">
        <v>40</v>
      </c>
      <c r="B147">
        <v>0</v>
      </c>
    </row>
    <row r="148" spans="1:2" x14ac:dyDescent="0.2">
      <c r="A148" t="s">
        <v>40</v>
      </c>
      <c r="B148">
        <v>0</v>
      </c>
    </row>
    <row r="149" spans="1:2" x14ac:dyDescent="0.2">
      <c r="A149" t="s">
        <v>40</v>
      </c>
      <c r="B149">
        <v>0</v>
      </c>
    </row>
    <row r="150" spans="1:2" x14ac:dyDescent="0.2">
      <c r="A150" t="s">
        <v>40</v>
      </c>
      <c r="B150">
        <v>0</v>
      </c>
    </row>
    <row r="151" spans="1:2" x14ac:dyDescent="0.2">
      <c r="A151" t="s">
        <v>40</v>
      </c>
      <c r="B151">
        <v>0</v>
      </c>
    </row>
    <row r="152" spans="1:2" x14ac:dyDescent="0.2">
      <c r="A152" t="s">
        <v>40</v>
      </c>
      <c r="B152">
        <v>0</v>
      </c>
    </row>
    <row r="153" spans="1:2" x14ac:dyDescent="0.2">
      <c r="A153" t="s">
        <v>40</v>
      </c>
      <c r="B153">
        <v>1</v>
      </c>
    </row>
    <row r="154" spans="1:2" x14ac:dyDescent="0.2">
      <c r="A154" t="s">
        <v>40</v>
      </c>
      <c r="B154">
        <v>0</v>
      </c>
    </row>
    <row r="155" spans="1:2" x14ac:dyDescent="0.2">
      <c r="A155" t="s">
        <v>40</v>
      </c>
      <c r="B155">
        <v>0</v>
      </c>
    </row>
    <row r="156" spans="1:2" x14ac:dyDescent="0.2">
      <c r="A156" t="s">
        <v>40</v>
      </c>
      <c r="B156">
        <v>0</v>
      </c>
    </row>
    <row r="157" spans="1:2" x14ac:dyDescent="0.2">
      <c r="A157" t="s">
        <v>40</v>
      </c>
      <c r="B157">
        <v>0</v>
      </c>
    </row>
    <row r="158" spans="1:2" x14ac:dyDescent="0.2">
      <c r="A158" t="s">
        <v>40</v>
      </c>
      <c r="B158">
        <v>0</v>
      </c>
    </row>
    <row r="159" spans="1:2" x14ac:dyDescent="0.2">
      <c r="A159" t="s">
        <v>40</v>
      </c>
      <c r="B159">
        <v>0</v>
      </c>
    </row>
    <row r="160" spans="1:2" x14ac:dyDescent="0.2">
      <c r="A160" t="s">
        <v>40</v>
      </c>
      <c r="B160">
        <v>0</v>
      </c>
    </row>
    <row r="161" spans="1:2" x14ac:dyDescent="0.2">
      <c r="A161" t="s">
        <v>40</v>
      </c>
      <c r="B161">
        <v>0</v>
      </c>
    </row>
    <row r="162" spans="1:2" x14ac:dyDescent="0.2">
      <c r="A162" t="s">
        <v>40</v>
      </c>
      <c r="B162">
        <v>0</v>
      </c>
    </row>
    <row r="163" spans="1:2" x14ac:dyDescent="0.2">
      <c r="A163" t="s">
        <v>40</v>
      </c>
      <c r="B163">
        <v>0</v>
      </c>
    </row>
    <row r="164" spans="1:2" x14ac:dyDescent="0.2">
      <c r="A164" t="s">
        <v>40</v>
      </c>
      <c r="B164">
        <v>0</v>
      </c>
    </row>
    <row r="165" spans="1:2" x14ac:dyDescent="0.2">
      <c r="A165" t="s">
        <v>40</v>
      </c>
      <c r="B165">
        <v>0</v>
      </c>
    </row>
    <row r="166" spans="1:2" x14ac:dyDescent="0.2">
      <c r="A166" t="s">
        <v>40</v>
      </c>
      <c r="B166">
        <v>2</v>
      </c>
    </row>
    <row r="167" spans="1:2" x14ac:dyDescent="0.2">
      <c r="A167" t="s">
        <v>40</v>
      </c>
      <c r="B167">
        <v>0</v>
      </c>
    </row>
    <row r="168" spans="1:2" x14ac:dyDescent="0.2">
      <c r="A168" t="s">
        <v>40</v>
      </c>
      <c r="B168">
        <v>0</v>
      </c>
    </row>
    <row r="169" spans="1:2" x14ac:dyDescent="0.2">
      <c r="A169" t="s">
        <v>40</v>
      </c>
      <c r="B169">
        <v>0</v>
      </c>
    </row>
    <row r="170" spans="1:2" x14ac:dyDescent="0.2">
      <c r="A170" t="s">
        <v>40</v>
      </c>
      <c r="B170">
        <v>0</v>
      </c>
    </row>
    <row r="171" spans="1:2" x14ac:dyDescent="0.2">
      <c r="A171" t="s">
        <v>40</v>
      </c>
      <c r="B171">
        <v>0</v>
      </c>
    </row>
    <row r="172" spans="1:2" x14ac:dyDescent="0.2">
      <c r="A172" t="s">
        <v>40</v>
      </c>
      <c r="B172">
        <v>0</v>
      </c>
    </row>
    <row r="173" spans="1:2" x14ac:dyDescent="0.2">
      <c r="A173" t="s">
        <v>40</v>
      </c>
      <c r="B173">
        <v>0</v>
      </c>
    </row>
    <row r="174" spans="1:2" x14ac:dyDescent="0.2">
      <c r="A174" t="s">
        <v>40</v>
      </c>
      <c r="B174">
        <v>0</v>
      </c>
    </row>
    <row r="175" spans="1:2" x14ac:dyDescent="0.2">
      <c r="A175" t="s">
        <v>40</v>
      </c>
      <c r="B175">
        <v>0</v>
      </c>
    </row>
    <row r="176" spans="1:2" x14ac:dyDescent="0.2">
      <c r="A176" t="s">
        <v>40</v>
      </c>
      <c r="B176">
        <v>0</v>
      </c>
    </row>
    <row r="177" spans="1:2" x14ac:dyDescent="0.2">
      <c r="A177" t="s">
        <v>40</v>
      </c>
      <c r="B177">
        <v>0</v>
      </c>
    </row>
    <row r="178" spans="1:2" x14ac:dyDescent="0.2">
      <c r="A178" t="s">
        <v>40</v>
      </c>
      <c r="B178">
        <v>0</v>
      </c>
    </row>
    <row r="179" spans="1:2" x14ac:dyDescent="0.2">
      <c r="A179" t="s">
        <v>40</v>
      </c>
      <c r="B179">
        <v>0</v>
      </c>
    </row>
    <row r="180" spans="1:2" x14ac:dyDescent="0.2">
      <c r="A180" t="s">
        <v>40</v>
      </c>
      <c r="B180">
        <v>0</v>
      </c>
    </row>
    <row r="181" spans="1:2" x14ac:dyDescent="0.2">
      <c r="A181" t="s">
        <v>40</v>
      </c>
      <c r="B181">
        <v>0</v>
      </c>
    </row>
    <row r="182" spans="1:2" x14ac:dyDescent="0.2">
      <c r="A182" t="s">
        <v>40</v>
      </c>
      <c r="B182">
        <v>0</v>
      </c>
    </row>
    <row r="183" spans="1:2" x14ac:dyDescent="0.2">
      <c r="A183" t="s">
        <v>40</v>
      </c>
      <c r="B183">
        <v>0</v>
      </c>
    </row>
    <row r="184" spans="1:2" x14ac:dyDescent="0.2">
      <c r="A184" t="s">
        <v>40</v>
      </c>
      <c r="B184">
        <v>0</v>
      </c>
    </row>
    <row r="185" spans="1:2" x14ac:dyDescent="0.2">
      <c r="A185" t="s">
        <v>40</v>
      </c>
      <c r="B185">
        <v>0</v>
      </c>
    </row>
    <row r="186" spans="1:2" x14ac:dyDescent="0.2">
      <c r="A186" t="s">
        <v>40</v>
      </c>
      <c r="B186">
        <v>0</v>
      </c>
    </row>
    <row r="187" spans="1:2" x14ac:dyDescent="0.2">
      <c r="A187" t="s">
        <v>40</v>
      </c>
      <c r="B187">
        <v>0</v>
      </c>
    </row>
    <row r="188" spans="1:2" x14ac:dyDescent="0.2">
      <c r="A188" t="s">
        <v>40</v>
      </c>
      <c r="B188">
        <v>0</v>
      </c>
    </row>
    <row r="189" spans="1:2" x14ac:dyDescent="0.2">
      <c r="A189" t="s">
        <v>40</v>
      </c>
      <c r="B189">
        <v>0</v>
      </c>
    </row>
    <row r="190" spans="1:2" x14ac:dyDescent="0.2">
      <c r="A190" t="s">
        <v>40</v>
      </c>
      <c r="B190">
        <v>0</v>
      </c>
    </row>
    <row r="191" spans="1:2" x14ac:dyDescent="0.2">
      <c r="A191" t="s">
        <v>40</v>
      </c>
      <c r="B191">
        <v>0</v>
      </c>
    </row>
    <row r="192" spans="1:2" x14ac:dyDescent="0.2">
      <c r="A192" t="s">
        <v>40</v>
      </c>
      <c r="B192">
        <v>0</v>
      </c>
    </row>
    <row r="193" spans="1:2" x14ac:dyDescent="0.2">
      <c r="A193" t="s">
        <v>40</v>
      </c>
      <c r="B193">
        <v>0</v>
      </c>
    </row>
    <row r="194" spans="1:2" x14ac:dyDescent="0.2">
      <c r="A194" t="s">
        <v>40</v>
      </c>
      <c r="B194">
        <v>0</v>
      </c>
    </row>
    <row r="195" spans="1:2" x14ac:dyDescent="0.2">
      <c r="A195" t="s">
        <v>40</v>
      </c>
      <c r="B195">
        <v>0</v>
      </c>
    </row>
    <row r="196" spans="1:2" x14ac:dyDescent="0.2">
      <c r="A196" t="s">
        <v>40</v>
      </c>
      <c r="B196">
        <v>0</v>
      </c>
    </row>
    <row r="197" spans="1:2" x14ac:dyDescent="0.2">
      <c r="A197" t="s">
        <v>40</v>
      </c>
      <c r="B197">
        <v>0</v>
      </c>
    </row>
    <row r="198" spans="1:2" x14ac:dyDescent="0.2">
      <c r="A198" t="s">
        <v>40</v>
      </c>
      <c r="B198">
        <v>0</v>
      </c>
    </row>
    <row r="199" spans="1:2" x14ac:dyDescent="0.2">
      <c r="A199" t="s">
        <v>40</v>
      </c>
      <c r="B199">
        <v>0</v>
      </c>
    </row>
    <row r="200" spans="1:2" x14ac:dyDescent="0.2">
      <c r="A200" t="s">
        <v>40</v>
      </c>
      <c r="B200">
        <v>0</v>
      </c>
    </row>
    <row r="201" spans="1:2" x14ac:dyDescent="0.2">
      <c r="A201" t="s">
        <v>40</v>
      </c>
      <c r="B201">
        <v>1</v>
      </c>
    </row>
    <row r="202" spans="1:2" x14ac:dyDescent="0.2">
      <c r="A202" t="s">
        <v>40</v>
      </c>
      <c r="B202">
        <v>0</v>
      </c>
    </row>
    <row r="203" spans="1:2" x14ac:dyDescent="0.2">
      <c r="A203" t="s">
        <v>40</v>
      </c>
      <c r="B203">
        <v>0</v>
      </c>
    </row>
    <row r="204" spans="1:2" x14ac:dyDescent="0.2">
      <c r="A204" t="s">
        <v>40</v>
      </c>
      <c r="B204">
        <v>0</v>
      </c>
    </row>
    <row r="205" spans="1:2" x14ac:dyDescent="0.2">
      <c r="A205" t="s">
        <v>40</v>
      </c>
      <c r="B205">
        <v>2</v>
      </c>
    </row>
    <row r="206" spans="1:2" x14ac:dyDescent="0.2">
      <c r="A206" t="s">
        <v>40</v>
      </c>
      <c r="B206">
        <v>0</v>
      </c>
    </row>
    <row r="207" spans="1:2" x14ac:dyDescent="0.2">
      <c r="A207" t="s">
        <v>40</v>
      </c>
      <c r="B207">
        <v>0</v>
      </c>
    </row>
    <row r="208" spans="1:2" x14ac:dyDescent="0.2">
      <c r="A208" t="s">
        <v>40</v>
      </c>
      <c r="B208">
        <v>0</v>
      </c>
    </row>
    <row r="209" spans="1:2" x14ac:dyDescent="0.2">
      <c r="A209" t="s">
        <v>40</v>
      </c>
      <c r="B209">
        <v>0</v>
      </c>
    </row>
    <row r="210" spans="1:2" x14ac:dyDescent="0.2">
      <c r="A210" t="s">
        <v>40</v>
      </c>
      <c r="B210">
        <v>0</v>
      </c>
    </row>
    <row r="211" spans="1:2" x14ac:dyDescent="0.2">
      <c r="A211" t="s">
        <v>40</v>
      </c>
      <c r="B211">
        <v>0</v>
      </c>
    </row>
    <row r="212" spans="1:2" x14ac:dyDescent="0.2">
      <c r="A212" t="s">
        <v>40</v>
      </c>
      <c r="B212">
        <v>0</v>
      </c>
    </row>
    <row r="213" spans="1:2" x14ac:dyDescent="0.2">
      <c r="A213" t="s">
        <v>40</v>
      </c>
      <c r="B213">
        <v>0</v>
      </c>
    </row>
    <row r="214" spans="1:2" x14ac:dyDescent="0.2">
      <c r="A214" t="s">
        <v>40</v>
      </c>
      <c r="B214">
        <v>0</v>
      </c>
    </row>
    <row r="215" spans="1:2" x14ac:dyDescent="0.2">
      <c r="A215" t="s">
        <v>40</v>
      </c>
      <c r="B215">
        <v>0</v>
      </c>
    </row>
    <row r="216" spans="1:2" x14ac:dyDescent="0.2">
      <c r="A216" t="s">
        <v>40</v>
      </c>
      <c r="B216">
        <v>0</v>
      </c>
    </row>
    <row r="217" spans="1:2" x14ac:dyDescent="0.2">
      <c r="A217" t="s">
        <v>40</v>
      </c>
      <c r="B217">
        <v>0</v>
      </c>
    </row>
    <row r="218" spans="1:2" x14ac:dyDescent="0.2">
      <c r="A218" t="s">
        <v>40</v>
      </c>
      <c r="B218">
        <v>0</v>
      </c>
    </row>
    <row r="219" spans="1:2" x14ac:dyDescent="0.2">
      <c r="A219" t="s">
        <v>40</v>
      </c>
      <c r="B219">
        <v>0</v>
      </c>
    </row>
    <row r="220" spans="1:2" x14ac:dyDescent="0.2">
      <c r="A220" t="s">
        <v>40</v>
      </c>
      <c r="B220">
        <v>0</v>
      </c>
    </row>
    <row r="221" spans="1:2" x14ac:dyDescent="0.2">
      <c r="A221" t="s">
        <v>40</v>
      </c>
      <c r="B221">
        <v>0</v>
      </c>
    </row>
    <row r="222" spans="1:2" x14ac:dyDescent="0.2">
      <c r="A222" t="s">
        <v>40</v>
      </c>
      <c r="B222">
        <v>1</v>
      </c>
    </row>
    <row r="223" spans="1:2" x14ac:dyDescent="0.2">
      <c r="A223" t="s">
        <v>40</v>
      </c>
      <c r="B223">
        <v>0</v>
      </c>
    </row>
    <row r="224" spans="1:2" x14ac:dyDescent="0.2">
      <c r="A224" t="s">
        <v>40</v>
      </c>
      <c r="B224">
        <v>0</v>
      </c>
    </row>
    <row r="225" spans="1:2" x14ac:dyDescent="0.2">
      <c r="A225" t="s">
        <v>40</v>
      </c>
      <c r="B225">
        <v>0</v>
      </c>
    </row>
    <row r="226" spans="1:2" x14ac:dyDescent="0.2">
      <c r="A226" t="s">
        <v>40</v>
      </c>
      <c r="B226">
        <v>0</v>
      </c>
    </row>
    <row r="227" spans="1:2" x14ac:dyDescent="0.2">
      <c r="A227" t="s">
        <v>40</v>
      </c>
      <c r="B227">
        <v>0</v>
      </c>
    </row>
    <row r="228" spans="1:2" x14ac:dyDescent="0.2">
      <c r="A228" t="s">
        <v>40</v>
      </c>
      <c r="B228">
        <v>0</v>
      </c>
    </row>
    <row r="229" spans="1:2" x14ac:dyDescent="0.2">
      <c r="A229" t="s">
        <v>40</v>
      </c>
      <c r="B229">
        <v>0</v>
      </c>
    </row>
    <row r="230" spans="1:2" x14ac:dyDescent="0.2">
      <c r="A230" t="s">
        <v>40</v>
      </c>
      <c r="B230">
        <v>0</v>
      </c>
    </row>
    <row r="231" spans="1:2" x14ac:dyDescent="0.2">
      <c r="A231" t="s">
        <v>40</v>
      </c>
      <c r="B231">
        <v>0</v>
      </c>
    </row>
    <row r="232" spans="1:2" x14ac:dyDescent="0.2">
      <c r="A232" t="s">
        <v>40</v>
      </c>
      <c r="B232">
        <v>0</v>
      </c>
    </row>
    <row r="233" spans="1:2" x14ac:dyDescent="0.2">
      <c r="A233" t="s">
        <v>40</v>
      </c>
      <c r="B233">
        <v>0</v>
      </c>
    </row>
    <row r="234" spans="1:2" x14ac:dyDescent="0.2">
      <c r="A234" t="s">
        <v>40</v>
      </c>
      <c r="B234">
        <v>0</v>
      </c>
    </row>
    <row r="235" spans="1:2" x14ac:dyDescent="0.2">
      <c r="A235" t="s">
        <v>40</v>
      </c>
      <c r="B235">
        <v>0</v>
      </c>
    </row>
    <row r="236" spans="1:2" x14ac:dyDescent="0.2">
      <c r="A236" t="s">
        <v>40</v>
      </c>
      <c r="B236">
        <v>0</v>
      </c>
    </row>
    <row r="237" spans="1:2" x14ac:dyDescent="0.2">
      <c r="A237" t="s">
        <v>40</v>
      </c>
      <c r="B237">
        <v>0</v>
      </c>
    </row>
    <row r="238" spans="1:2" x14ac:dyDescent="0.2">
      <c r="A238" t="s">
        <v>40</v>
      </c>
      <c r="B238">
        <v>0</v>
      </c>
    </row>
    <row r="239" spans="1:2" x14ac:dyDescent="0.2">
      <c r="A239" t="s">
        <v>40</v>
      </c>
      <c r="B239">
        <v>0</v>
      </c>
    </row>
    <row r="240" spans="1:2" x14ac:dyDescent="0.2">
      <c r="A240" t="s">
        <v>40</v>
      </c>
      <c r="B240">
        <v>2</v>
      </c>
    </row>
    <row r="241" spans="1:2" x14ac:dyDescent="0.2">
      <c r="A241" t="s">
        <v>40</v>
      </c>
      <c r="B241">
        <v>0</v>
      </c>
    </row>
    <row r="242" spans="1:2" x14ac:dyDescent="0.2">
      <c r="A242" t="s">
        <v>40</v>
      </c>
      <c r="B242">
        <v>0</v>
      </c>
    </row>
    <row r="243" spans="1:2" x14ac:dyDescent="0.2">
      <c r="A243" t="s">
        <v>40</v>
      </c>
      <c r="B243">
        <v>0</v>
      </c>
    </row>
    <row r="244" spans="1:2" x14ac:dyDescent="0.2">
      <c r="A244" t="s">
        <v>40</v>
      </c>
      <c r="B244">
        <v>0</v>
      </c>
    </row>
    <row r="245" spans="1:2" x14ac:dyDescent="0.2">
      <c r="A245" t="s">
        <v>40</v>
      </c>
      <c r="B245">
        <v>0</v>
      </c>
    </row>
    <row r="246" spans="1:2" x14ac:dyDescent="0.2">
      <c r="A246" t="s">
        <v>40</v>
      </c>
      <c r="B246">
        <v>0</v>
      </c>
    </row>
    <row r="247" spans="1:2" x14ac:dyDescent="0.2">
      <c r="A247" t="s">
        <v>40</v>
      </c>
      <c r="B247">
        <v>1</v>
      </c>
    </row>
    <row r="248" spans="1:2" x14ac:dyDescent="0.2">
      <c r="A248" t="s">
        <v>40</v>
      </c>
      <c r="B248">
        <v>0</v>
      </c>
    </row>
    <row r="249" spans="1:2" x14ac:dyDescent="0.2">
      <c r="A249" t="s">
        <v>40</v>
      </c>
      <c r="B249">
        <v>1</v>
      </c>
    </row>
    <row r="250" spans="1:2" x14ac:dyDescent="0.2">
      <c r="A250" t="s">
        <v>40</v>
      </c>
      <c r="B250">
        <v>0</v>
      </c>
    </row>
    <row r="251" spans="1:2" x14ac:dyDescent="0.2">
      <c r="A251" t="s">
        <v>40</v>
      </c>
      <c r="B251">
        <v>0</v>
      </c>
    </row>
    <row r="252" spans="1:2" x14ac:dyDescent="0.2">
      <c r="A252" t="s">
        <v>40</v>
      </c>
      <c r="B252">
        <v>0</v>
      </c>
    </row>
    <row r="253" spans="1:2" x14ac:dyDescent="0.2">
      <c r="A253" t="s">
        <v>40</v>
      </c>
      <c r="B253">
        <v>0</v>
      </c>
    </row>
    <row r="254" spans="1:2" x14ac:dyDescent="0.2">
      <c r="A254" t="s">
        <v>40</v>
      </c>
      <c r="B254">
        <v>0</v>
      </c>
    </row>
    <row r="255" spans="1:2" x14ac:dyDescent="0.2">
      <c r="A255" t="s">
        <v>40</v>
      </c>
      <c r="B255">
        <v>0</v>
      </c>
    </row>
    <row r="256" spans="1:2" x14ac:dyDescent="0.2">
      <c r="A256" t="s">
        <v>40</v>
      </c>
      <c r="B256">
        <v>0</v>
      </c>
    </row>
    <row r="257" spans="1:2" x14ac:dyDescent="0.2">
      <c r="A257" t="s">
        <v>40</v>
      </c>
      <c r="B257">
        <v>0</v>
      </c>
    </row>
    <row r="258" spans="1:2" x14ac:dyDescent="0.2">
      <c r="A258" t="s">
        <v>40</v>
      </c>
      <c r="B258">
        <v>0</v>
      </c>
    </row>
    <row r="259" spans="1:2" x14ac:dyDescent="0.2">
      <c r="A259" t="s">
        <v>40</v>
      </c>
      <c r="B259">
        <v>0</v>
      </c>
    </row>
    <row r="260" spans="1:2" x14ac:dyDescent="0.2">
      <c r="A260" t="s">
        <v>40</v>
      </c>
      <c r="B260">
        <v>0</v>
      </c>
    </row>
    <row r="261" spans="1:2" x14ac:dyDescent="0.2">
      <c r="A261" t="s">
        <v>40</v>
      </c>
      <c r="B261">
        <v>0</v>
      </c>
    </row>
    <row r="262" spans="1:2" x14ac:dyDescent="0.2">
      <c r="A262" t="s">
        <v>40</v>
      </c>
      <c r="B262">
        <v>0</v>
      </c>
    </row>
    <row r="263" spans="1:2" x14ac:dyDescent="0.2">
      <c r="A263" t="s">
        <v>40</v>
      </c>
      <c r="B263">
        <v>0</v>
      </c>
    </row>
    <row r="264" spans="1:2" x14ac:dyDescent="0.2">
      <c r="A264" t="s">
        <v>40</v>
      </c>
      <c r="B264">
        <v>0</v>
      </c>
    </row>
    <row r="265" spans="1:2" x14ac:dyDescent="0.2">
      <c r="A265" t="s">
        <v>40</v>
      </c>
      <c r="B265">
        <v>0</v>
      </c>
    </row>
    <row r="266" spans="1:2" x14ac:dyDescent="0.2">
      <c r="A266" t="s">
        <v>40</v>
      </c>
      <c r="B266">
        <v>0</v>
      </c>
    </row>
    <row r="267" spans="1:2" x14ac:dyDescent="0.2">
      <c r="A267" t="s">
        <v>40</v>
      </c>
      <c r="B267">
        <v>0</v>
      </c>
    </row>
    <row r="268" spans="1:2" x14ac:dyDescent="0.2">
      <c r="A268" t="s">
        <v>40</v>
      </c>
      <c r="B268">
        <v>0</v>
      </c>
    </row>
    <row r="269" spans="1:2" x14ac:dyDescent="0.2">
      <c r="A269" t="s">
        <v>40</v>
      </c>
      <c r="B269">
        <v>0</v>
      </c>
    </row>
    <row r="270" spans="1:2" x14ac:dyDescent="0.2">
      <c r="A270" t="s">
        <v>40</v>
      </c>
      <c r="B270">
        <v>0</v>
      </c>
    </row>
    <row r="271" spans="1:2" x14ac:dyDescent="0.2">
      <c r="A271" t="s">
        <v>40</v>
      </c>
      <c r="B271">
        <v>0</v>
      </c>
    </row>
    <row r="272" spans="1:2" x14ac:dyDescent="0.2">
      <c r="A272" t="s">
        <v>40</v>
      </c>
      <c r="B272">
        <v>1</v>
      </c>
    </row>
    <row r="273" spans="1:2" x14ac:dyDescent="0.2">
      <c r="A273" t="s">
        <v>40</v>
      </c>
      <c r="B273">
        <v>0</v>
      </c>
    </row>
    <row r="274" spans="1:2" x14ac:dyDescent="0.2">
      <c r="A274" t="s">
        <v>40</v>
      </c>
      <c r="B274">
        <v>0</v>
      </c>
    </row>
    <row r="275" spans="1:2" x14ac:dyDescent="0.2">
      <c r="A275" t="s">
        <v>40</v>
      </c>
      <c r="B275">
        <v>0</v>
      </c>
    </row>
    <row r="276" spans="1:2" x14ac:dyDescent="0.2">
      <c r="A276" t="s">
        <v>40</v>
      </c>
      <c r="B276">
        <v>1</v>
      </c>
    </row>
    <row r="277" spans="1:2" x14ac:dyDescent="0.2">
      <c r="A277" t="s">
        <v>40</v>
      </c>
      <c r="B277">
        <v>0</v>
      </c>
    </row>
    <row r="278" spans="1:2" x14ac:dyDescent="0.2">
      <c r="A278" t="s">
        <v>40</v>
      </c>
      <c r="B278">
        <v>1</v>
      </c>
    </row>
    <row r="279" spans="1:2" x14ac:dyDescent="0.2">
      <c r="A279" t="s">
        <v>40</v>
      </c>
      <c r="B279">
        <v>0</v>
      </c>
    </row>
    <row r="280" spans="1:2" x14ac:dyDescent="0.2">
      <c r="A280" t="s">
        <v>40</v>
      </c>
      <c r="B280">
        <v>0</v>
      </c>
    </row>
    <row r="281" spans="1:2" x14ac:dyDescent="0.2">
      <c r="A281" t="s">
        <v>40</v>
      </c>
      <c r="B281">
        <v>0</v>
      </c>
    </row>
    <row r="282" spans="1:2" x14ac:dyDescent="0.2">
      <c r="A282" t="s">
        <v>40</v>
      </c>
      <c r="B282">
        <v>0</v>
      </c>
    </row>
    <row r="283" spans="1:2" x14ac:dyDescent="0.2">
      <c r="A283" t="s">
        <v>40</v>
      </c>
      <c r="B283">
        <v>0</v>
      </c>
    </row>
    <row r="284" spans="1:2" x14ac:dyDescent="0.2">
      <c r="A284" t="s">
        <v>40</v>
      </c>
      <c r="B284">
        <v>0</v>
      </c>
    </row>
    <row r="285" spans="1:2" x14ac:dyDescent="0.2">
      <c r="A285" t="s">
        <v>40</v>
      </c>
      <c r="B285">
        <v>0</v>
      </c>
    </row>
    <row r="286" spans="1:2" x14ac:dyDescent="0.2">
      <c r="A286" t="s">
        <v>40</v>
      </c>
      <c r="B286">
        <v>0</v>
      </c>
    </row>
    <row r="287" spans="1:2" x14ac:dyDescent="0.2">
      <c r="A287" t="s">
        <v>40</v>
      </c>
      <c r="B287">
        <v>0</v>
      </c>
    </row>
    <row r="288" spans="1:2" x14ac:dyDescent="0.2">
      <c r="A288" t="s">
        <v>40</v>
      </c>
      <c r="B288">
        <v>0</v>
      </c>
    </row>
    <row r="289" spans="1:2" x14ac:dyDescent="0.2">
      <c r="A289" t="s">
        <v>40</v>
      </c>
      <c r="B289">
        <v>0</v>
      </c>
    </row>
    <row r="290" spans="1:2" x14ac:dyDescent="0.2">
      <c r="A290" t="s">
        <v>40</v>
      </c>
      <c r="B290">
        <v>1</v>
      </c>
    </row>
    <row r="291" spans="1:2" x14ac:dyDescent="0.2">
      <c r="A291" t="s">
        <v>40</v>
      </c>
      <c r="B291">
        <v>0</v>
      </c>
    </row>
    <row r="292" spans="1:2" x14ac:dyDescent="0.2">
      <c r="A292" t="s">
        <v>40</v>
      </c>
      <c r="B292">
        <v>0</v>
      </c>
    </row>
    <row r="293" spans="1:2" x14ac:dyDescent="0.2">
      <c r="A293" t="s">
        <v>40</v>
      </c>
      <c r="B293">
        <v>0</v>
      </c>
    </row>
    <row r="294" spans="1:2" x14ac:dyDescent="0.2">
      <c r="A294" t="s">
        <v>40</v>
      </c>
      <c r="B294">
        <v>0</v>
      </c>
    </row>
    <row r="295" spans="1:2" x14ac:dyDescent="0.2">
      <c r="A295" t="s">
        <v>40</v>
      </c>
      <c r="B295">
        <v>0</v>
      </c>
    </row>
    <row r="296" spans="1:2" x14ac:dyDescent="0.2">
      <c r="A296" t="s">
        <v>40</v>
      </c>
      <c r="B296">
        <v>0</v>
      </c>
    </row>
    <row r="297" spans="1:2" x14ac:dyDescent="0.2">
      <c r="A297" t="s">
        <v>40</v>
      </c>
      <c r="B297">
        <v>0</v>
      </c>
    </row>
    <row r="298" spans="1:2" x14ac:dyDescent="0.2">
      <c r="A298" t="s">
        <v>40</v>
      </c>
      <c r="B298">
        <v>0</v>
      </c>
    </row>
    <row r="299" spans="1:2" x14ac:dyDescent="0.2">
      <c r="A299" t="s">
        <v>40</v>
      </c>
      <c r="B299">
        <v>0</v>
      </c>
    </row>
    <row r="300" spans="1:2" x14ac:dyDescent="0.2">
      <c r="A300" t="s">
        <v>40</v>
      </c>
      <c r="B300">
        <v>0</v>
      </c>
    </row>
    <row r="301" spans="1:2" x14ac:dyDescent="0.2">
      <c r="A301" t="s">
        <v>40</v>
      </c>
      <c r="B301">
        <v>0</v>
      </c>
    </row>
    <row r="302" spans="1:2" x14ac:dyDescent="0.2">
      <c r="A302" t="s">
        <v>40</v>
      </c>
      <c r="B302">
        <v>0</v>
      </c>
    </row>
    <row r="303" spans="1:2" x14ac:dyDescent="0.2">
      <c r="A303" t="s">
        <v>40</v>
      </c>
      <c r="B303">
        <v>0</v>
      </c>
    </row>
    <row r="304" spans="1:2" x14ac:dyDescent="0.2">
      <c r="A304" t="s">
        <v>40</v>
      </c>
      <c r="B304">
        <v>0</v>
      </c>
    </row>
    <row r="305" spans="1:2" x14ac:dyDescent="0.2">
      <c r="A305" t="s">
        <v>40</v>
      </c>
      <c r="B305">
        <v>0</v>
      </c>
    </row>
    <row r="306" spans="1:2" x14ac:dyDescent="0.2">
      <c r="A306" t="s">
        <v>40</v>
      </c>
      <c r="B306">
        <v>1</v>
      </c>
    </row>
    <row r="307" spans="1:2" x14ac:dyDescent="0.2">
      <c r="A307" t="s">
        <v>40</v>
      </c>
      <c r="B307">
        <v>0</v>
      </c>
    </row>
    <row r="308" spans="1:2" x14ac:dyDescent="0.2">
      <c r="A308" t="s">
        <v>40</v>
      </c>
      <c r="B308">
        <v>0</v>
      </c>
    </row>
    <row r="309" spans="1:2" x14ac:dyDescent="0.2">
      <c r="A309" t="s">
        <v>40</v>
      </c>
      <c r="B309">
        <v>0</v>
      </c>
    </row>
    <row r="310" spans="1:2" x14ac:dyDescent="0.2">
      <c r="A310" t="s">
        <v>40</v>
      </c>
      <c r="B310">
        <v>0</v>
      </c>
    </row>
    <row r="311" spans="1:2" x14ac:dyDescent="0.2">
      <c r="A311" t="s">
        <v>40</v>
      </c>
      <c r="B311">
        <v>0</v>
      </c>
    </row>
    <row r="312" spans="1:2" x14ac:dyDescent="0.2">
      <c r="A312" t="s">
        <v>40</v>
      </c>
      <c r="B312">
        <v>0</v>
      </c>
    </row>
    <row r="313" spans="1:2" x14ac:dyDescent="0.2">
      <c r="A313" t="s">
        <v>40</v>
      </c>
      <c r="B313">
        <v>1</v>
      </c>
    </row>
    <row r="314" spans="1:2" x14ac:dyDescent="0.2">
      <c r="A314" t="s">
        <v>40</v>
      </c>
      <c r="B314">
        <v>0</v>
      </c>
    </row>
    <row r="315" spans="1:2" x14ac:dyDescent="0.2">
      <c r="A315" t="s">
        <v>40</v>
      </c>
      <c r="B315">
        <v>0</v>
      </c>
    </row>
    <row r="316" spans="1:2" x14ac:dyDescent="0.2">
      <c r="A316" t="s">
        <v>40</v>
      </c>
      <c r="B316">
        <v>0</v>
      </c>
    </row>
    <row r="317" spans="1:2" x14ac:dyDescent="0.2">
      <c r="A317" t="s">
        <v>40</v>
      </c>
      <c r="B317">
        <v>0</v>
      </c>
    </row>
    <row r="318" spans="1:2" x14ac:dyDescent="0.2">
      <c r="A318" t="s">
        <v>40</v>
      </c>
      <c r="B318">
        <v>0</v>
      </c>
    </row>
    <row r="319" spans="1:2" x14ac:dyDescent="0.2">
      <c r="A319" t="s">
        <v>40</v>
      </c>
      <c r="B319">
        <v>0</v>
      </c>
    </row>
    <row r="320" spans="1:2" x14ac:dyDescent="0.2">
      <c r="A320" t="s">
        <v>40</v>
      </c>
      <c r="B320">
        <v>0</v>
      </c>
    </row>
    <row r="321" spans="1:2" x14ac:dyDescent="0.2">
      <c r="A321" t="s">
        <v>40</v>
      </c>
      <c r="B321">
        <v>0</v>
      </c>
    </row>
    <row r="322" spans="1:2" x14ac:dyDescent="0.2">
      <c r="A322" t="s">
        <v>40</v>
      </c>
      <c r="B322">
        <v>0</v>
      </c>
    </row>
    <row r="323" spans="1:2" x14ac:dyDescent="0.2">
      <c r="A323" t="s">
        <v>40</v>
      </c>
      <c r="B323">
        <v>0</v>
      </c>
    </row>
    <row r="324" spans="1:2" x14ac:dyDescent="0.2">
      <c r="A324" t="s">
        <v>40</v>
      </c>
      <c r="B324">
        <v>0</v>
      </c>
    </row>
    <row r="325" spans="1:2" x14ac:dyDescent="0.2">
      <c r="A325" t="s">
        <v>40</v>
      </c>
      <c r="B325">
        <v>0</v>
      </c>
    </row>
    <row r="326" spans="1:2" x14ac:dyDescent="0.2">
      <c r="A326" t="s">
        <v>40</v>
      </c>
      <c r="B326">
        <v>0</v>
      </c>
    </row>
    <row r="327" spans="1:2" x14ac:dyDescent="0.2">
      <c r="A327" t="s">
        <v>40</v>
      </c>
      <c r="B327">
        <v>0</v>
      </c>
    </row>
    <row r="328" spans="1:2" x14ac:dyDescent="0.2">
      <c r="A328" t="s">
        <v>40</v>
      </c>
      <c r="B328">
        <v>0</v>
      </c>
    </row>
    <row r="329" spans="1:2" x14ac:dyDescent="0.2">
      <c r="A329" t="s">
        <v>40</v>
      </c>
      <c r="B329">
        <v>0</v>
      </c>
    </row>
    <row r="330" spans="1:2" x14ac:dyDescent="0.2">
      <c r="A330" t="s">
        <v>40</v>
      </c>
      <c r="B330">
        <v>0</v>
      </c>
    </row>
    <row r="331" spans="1:2" x14ac:dyDescent="0.2">
      <c r="A331" t="s">
        <v>40</v>
      </c>
      <c r="B331">
        <v>0</v>
      </c>
    </row>
    <row r="332" spans="1:2" x14ac:dyDescent="0.2">
      <c r="A332" t="s">
        <v>40</v>
      </c>
      <c r="B332">
        <v>0</v>
      </c>
    </row>
    <row r="333" spans="1:2" x14ac:dyDescent="0.2">
      <c r="A333" t="s">
        <v>40</v>
      </c>
      <c r="B333">
        <v>0</v>
      </c>
    </row>
    <row r="334" spans="1:2" x14ac:dyDescent="0.2">
      <c r="A334" t="s">
        <v>40</v>
      </c>
      <c r="B334">
        <v>0</v>
      </c>
    </row>
    <row r="335" spans="1:2" x14ac:dyDescent="0.2">
      <c r="A335" t="s">
        <v>40</v>
      </c>
      <c r="B335">
        <v>0</v>
      </c>
    </row>
    <row r="336" spans="1:2" x14ac:dyDescent="0.2">
      <c r="A336" t="s">
        <v>40</v>
      </c>
      <c r="B336">
        <v>0</v>
      </c>
    </row>
    <row r="337" spans="1:2" x14ac:dyDescent="0.2">
      <c r="A337" t="s">
        <v>40</v>
      </c>
      <c r="B337">
        <v>0</v>
      </c>
    </row>
    <row r="338" spans="1:2" x14ac:dyDescent="0.2">
      <c r="A338" t="s">
        <v>40</v>
      </c>
      <c r="B338">
        <v>0</v>
      </c>
    </row>
    <row r="339" spans="1:2" x14ac:dyDescent="0.2">
      <c r="A339" t="s">
        <v>40</v>
      </c>
      <c r="B339">
        <v>0</v>
      </c>
    </row>
    <row r="340" spans="1:2" x14ac:dyDescent="0.2">
      <c r="A340" t="s">
        <v>40</v>
      </c>
      <c r="B340">
        <v>1</v>
      </c>
    </row>
    <row r="341" spans="1:2" x14ac:dyDescent="0.2">
      <c r="A341" t="s">
        <v>40</v>
      </c>
      <c r="B341">
        <v>0</v>
      </c>
    </row>
    <row r="342" spans="1:2" x14ac:dyDescent="0.2">
      <c r="A342" t="s">
        <v>40</v>
      </c>
      <c r="B342">
        <v>0</v>
      </c>
    </row>
    <row r="343" spans="1:2" x14ac:dyDescent="0.2">
      <c r="A343" t="s">
        <v>40</v>
      </c>
      <c r="B343">
        <v>0</v>
      </c>
    </row>
    <row r="344" spans="1:2" x14ac:dyDescent="0.2">
      <c r="A344" t="s">
        <v>40</v>
      </c>
      <c r="B344">
        <v>0</v>
      </c>
    </row>
    <row r="345" spans="1:2" x14ac:dyDescent="0.2">
      <c r="A345" t="s">
        <v>40</v>
      </c>
      <c r="B345">
        <v>0</v>
      </c>
    </row>
    <row r="346" spans="1:2" x14ac:dyDescent="0.2">
      <c r="A346" t="s">
        <v>40</v>
      </c>
      <c r="B346">
        <v>0</v>
      </c>
    </row>
    <row r="347" spans="1:2" x14ac:dyDescent="0.2">
      <c r="A347" t="s">
        <v>40</v>
      </c>
      <c r="B347">
        <v>0</v>
      </c>
    </row>
    <row r="348" spans="1:2" x14ac:dyDescent="0.2">
      <c r="A348" t="s">
        <v>40</v>
      </c>
      <c r="B348">
        <v>0</v>
      </c>
    </row>
    <row r="349" spans="1:2" x14ac:dyDescent="0.2">
      <c r="A349" t="s">
        <v>40</v>
      </c>
      <c r="B349">
        <v>0</v>
      </c>
    </row>
    <row r="350" spans="1:2" x14ac:dyDescent="0.2">
      <c r="A350" t="s">
        <v>40</v>
      </c>
      <c r="B350">
        <v>0</v>
      </c>
    </row>
    <row r="351" spans="1:2" x14ac:dyDescent="0.2">
      <c r="A351" t="s">
        <v>40</v>
      </c>
      <c r="B351">
        <v>0</v>
      </c>
    </row>
    <row r="352" spans="1:2" x14ac:dyDescent="0.2">
      <c r="A352" t="s">
        <v>40</v>
      </c>
      <c r="B352">
        <v>0</v>
      </c>
    </row>
    <row r="353" spans="1:2" x14ac:dyDescent="0.2">
      <c r="A353" t="s">
        <v>40</v>
      </c>
      <c r="B353">
        <v>0</v>
      </c>
    </row>
    <row r="354" spans="1:2" x14ac:dyDescent="0.2">
      <c r="A354" t="s">
        <v>40</v>
      </c>
      <c r="B354">
        <v>0</v>
      </c>
    </row>
    <row r="355" spans="1:2" x14ac:dyDescent="0.2">
      <c r="A355" t="s">
        <v>40</v>
      </c>
      <c r="B355">
        <v>0</v>
      </c>
    </row>
    <row r="356" spans="1:2" x14ac:dyDescent="0.2">
      <c r="A356" t="s">
        <v>40</v>
      </c>
      <c r="B356">
        <v>0</v>
      </c>
    </row>
    <row r="357" spans="1:2" x14ac:dyDescent="0.2">
      <c r="A357" t="s">
        <v>40</v>
      </c>
      <c r="B357">
        <v>0</v>
      </c>
    </row>
    <row r="358" spans="1:2" x14ac:dyDescent="0.2">
      <c r="A358" t="s">
        <v>40</v>
      </c>
      <c r="B358">
        <v>0</v>
      </c>
    </row>
    <row r="359" spans="1:2" x14ac:dyDescent="0.2">
      <c r="A359" t="s">
        <v>40</v>
      </c>
      <c r="B359">
        <v>0</v>
      </c>
    </row>
    <row r="360" spans="1:2" x14ac:dyDescent="0.2">
      <c r="A360" t="s">
        <v>40</v>
      </c>
      <c r="B360">
        <v>0</v>
      </c>
    </row>
    <row r="361" spans="1:2" x14ac:dyDescent="0.2">
      <c r="A361" t="s">
        <v>40</v>
      </c>
      <c r="B361">
        <v>0</v>
      </c>
    </row>
    <row r="362" spans="1:2" x14ac:dyDescent="0.2">
      <c r="A362" t="s">
        <v>40</v>
      </c>
      <c r="B362">
        <v>0</v>
      </c>
    </row>
    <row r="363" spans="1:2" x14ac:dyDescent="0.2">
      <c r="A363" t="s">
        <v>40</v>
      </c>
      <c r="B363">
        <v>0</v>
      </c>
    </row>
    <row r="364" spans="1:2" x14ac:dyDescent="0.2">
      <c r="A364" t="s">
        <v>40</v>
      </c>
      <c r="B364">
        <v>0</v>
      </c>
    </row>
    <row r="365" spans="1:2" x14ac:dyDescent="0.2">
      <c r="A365" t="s">
        <v>40</v>
      </c>
      <c r="B365">
        <v>0</v>
      </c>
    </row>
    <row r="366" spans="1:2" x14ac:dyDescent="0.2">
      <c r="A366" t="s">
        <v>40</v>
      </c>
      <c r="B366">
        <v>0</v>
      </c>
    </row>
    <row r="367" spans="1:2" x14ac:dyDescent="0.2">
      <c r="A367" t="s">
        <v>40</v>
      </c>
      <c r="B367">
        <v>0</v>
      </c>
    </row>
    <row r="368" spans="1:2" x14ac:dyDescent="0.2">
      <c r="A368" t="s">
        <v>40</v>
      </c>
      <c r="B368">
        <v>0</v>
      </c>
    </row>
    <row r="369" spans="1:2" x14ac:dyDescent="0.2">
      <c r="A369" t="s">
        <v>40</v>
      </c>
      <c r="B369">
        <v>0</v>
      </c>
    </row>
    <row r="370" spans="1:2" x14ac:dyDescent="0.2">
      <c r="A370" t="s">
        <v>40</v>
      </c>
      <c r="B370">
        <v>0</v>
      </c>
    </row>
    <row r="371" spans="1:2" x14ac:dyDescent="0.2">
      <c r="A371" t="s">
        <v>40</v>
      </c>
      <c r="B371">
        <v>1</v>
      </c>
    </row>
    <row r="372" spans="1:2" x14ac:dyDescent="0.2">
      <c r="A372" t="s">
        <v>40</v>
      </c>
      <c r="B372">
        <v>0</v>
      </c>
    </row>
    <row r="373" spans="1:2" x14ac:dyDescent="0.2">
      <c r="A373" t="s">
        <v>40</v>
      </c>
      <c r="B373">
        <v>0</v>
      </c>
    </row>
    <row r="374" spans="1:2" x14ac:dyDescent="0.2">
      <c r="A374" t="s">
        <v>40</v>
      </c>
      <c r="B374">
        <v>0</v>
      </c>
    </row>
    <row r="375" spans="1:2" x14ac:dyDescent="0.2">
      <c r="A375" t="s">
        <v>40</v>
      </c>
      <c r="B375">
        <v>0</v>
      </c>
    </row>
    <row r="376" spans="1:2" x14ac:dyDescent="0.2">
      <c r="A376" t="s">
        <v>40</v>
      </c>
      <c r="B376">
        <v>0</v>
      </c>
    </row>
    <row r="377" spans="1:2" x14ac:dyDescent="0.2">
      <c r="A377" t="s">
        <v>40</v>
      </c>
      <c r="B377">
        <v>0</v>
      </c>
    </row>
    <row r="378" spans="1:2" x14ac:dyDescent="0.2">
      <c r="A378" t="s">
        <v>40</v>
      </c>
      <c r="B378">
        <v>0</v>
      </c>
    </row>
    <row r="379" spans="1:2" x14ac:dyDescent="0.2">
      <c r="A379" t="s">
        <v>40</v>
      </c>
      <c r="B379">
        <v>0</v>
      </c>
    </row>
    <row r="380" spans="1:2" x14ac:dyDescent="0.2">
      <c r="A380" t="s">
        <v>40</v>
      </c>
      <c r="B380">
        <v>0</v>
      </c>
    </row>
    <row r="381" spans="1:2" x14ac:dyDescent="0.2">
      <c r="A381" t="s">
        <v>40</v>
      </c>
      <c r="B381">
        <v>1</v>
      </c>
    </row>
    <row r="382" spans="1:2" x14ac:dyDescent="0.2">
      <c r="A382" t="s">
        <v>40</v>
      </c>
      <c r="B382">
        <v>0</v>
      </c>
    </row>
    <row r="383" spans="1:2" x14ac:dyDescent="0.2">
      <c r="A383" t="s">
        <v>40</v>
      </c>
      <c r="B383">
        <v>0</v>
      </c>
    </row>
    <row r="384" spans="1:2" x14ac:dyDescent="0.2">
      <c r="A384" t="s">
        <v>40</v>
      </c>
      <c r="B384">
        <v>0</v>
      </c>
    </row>
    <row r="385" spans="1:2" x14ac:dyDescent="0.2">
      <c r="A385" t="s">
        <v>40</v>
      </c>
      <c r="B385">
        <v>0</v>
      </c>
    </row>
    <row r="386" spans="1:2" x14ac:dyDescent="0.2">
      <c r="A386" t="s">
        <v>40</v>
      </c>
      <c r="B386">
        <v>1</v>
      </c>
    </row>
    <row r="387" spans="1:2" x14ac:dyDescent="0.2">
      <c r="A387" t="s">
        <v>40</v>
      </c>
      <c r="B387">
        <v>0</v>
      </c>
    </row>
    <row r="388" spans="1:2" x14ac:dyDescent="0.2">
      <c r="A388" t="s">
        <v>40</v>
      </c>
      <c r="B388">
        <v>0</v>
      </c>
    </row>
    <row r="389" spans="1:2" x14ac:dyDescent="0.2">
      <c r="A389" t="s">
        <v>40</v>
      </c>
      <c r="B389">
        <v>0</v>
      </c>
    </row>
    <row r="390" spans="1:2" x14ac:dyDescent="0.2">
      <c r="A390" t="s">
        <v>40</v>
      </c>
      <c r="B390">
        <v>0</v>
      </c>
    </row>
    <row r="391" spans="1:2" x14ac:dyDescent="0.2">
      <c r="A391" t="s">
        <v>40</v>
      </c>
      <c r="B391">
        <v>0</v>
      </c>
    </row>
    <row r="392" spans="1:2" x14ac:dyDescent="0.2">
      <c r="A392" t="s">
        <v>40</v>
      </c>
      <c r="B392">
        <v>0</v>
      </c>
    </row>
    <row r="393" spans="1:2" x14ac:dyDescent="0.2">
      <c r="A393" t="s">
        <v>40</v>
      </c>
      <c r="B393">
        <v>0</v>
      </c>
    </row>
    <row r="394" spans="1:2" x14ac:dyDescent="0.2">
      <c r="A394" t="s">
        <v>40</v>
      </c>
      <c r="B394">
        <v>0</v>
      </c>
    </row>
    <row r="395" spans="1:2" x14ac:dyDescent="0.2">
      <c r="A395" t="s">
        <v>40</v>
      </c>
      <c r="B395">
        <v>0</v>
      </c>
    </row>
    <row r="396" spans="1:2" x14ac:dyDescent="0.2">
      <c r="A396" t="s">
        <v>40</v>
      </c>
      <c r="B396">
        <v>0</v>
      </c>
    </row>
    <row r="397" spans="1:2" x14ac:dyDescent="0.2">
      <c r="A397" t="s">
        <v>40</v>
      </c>
      <c r="B397">
        <v>0</v>
      </c>
    </row>
    <row r="398" spans="1:2" x14ac:dyDescent="0.2">
      <c r="A398" t="s">
        <v>40</v>
      </c>
      <c r="B398">
        <v>0</v>
      </c>
    </row>
    <row r="399" spans="1:2" x14ac:dyDescent="0.2">
      <c r="A399" t="s">
        <v>40</v>
      </c>
      <c r="B399">
        <v>0</v>
      </c>
    </row>
    <row r="400" spans="1:2" x14ac:dyDescent="0.2">
      <c r="A400" t="s">
        <v>40</v>
      </c>
      <c r="B400">
        <v>0</v>
      </c>
    </row>
    <row r="401" spans="1:2" x14ac:dyDescent="0.2">
      <c r="A401" t="s">
        <v>40</v>
      </c>
      <c r="B401">
        <v>0</v>
      </c>
    </row>
    <row r="402" spans="1:2" x14ac:dyDescent="0.2">
      <c r="A402" t="s">
        <v>40</v>
      </c>
      <c r="B402">
        <v>0</v>
      </c>
    </row>
    <row r="403" spans="1:2" x14ac:dyDescent="0.2">
      <c r="A403" t="s">
        <v>40</v>
      </c>
      <c r="B403">
        <v>0</v>
      </c>
    </row>
    <row r="404" spans="1:2" x14ac:dyDescent="0.2">
      <c r="A404" t="s">
        <v>40</v>
      </c>
      <c r="B404">
        <v>0</v>
      </c>
    </row>
    <row r="405" spans="1:2" x14ac:dyDescent="0.2">
      <c r="A405" t="s">
        <v>40</v>
      </c>
      <c r="B405">
        <v>0</v>
      </c>
    </row>
    <row r="406" spans="1:2" x14ac:dyDescent="0.2">
      <c r="A406" t="s">
        <v>40</v>
      </c>
      <c r="B406">
        <v>0</v>
      </c>
    </row>
    <row r="407" spans="1:2" x14ac:dyDescent="0.2">
      <c r="A407" t="s">
        <v>40</v>
      </c>
      <c r="B407">
        <v>0</v>
      </c>
    </row>
    <row r="408" spans="1:2" x14ac:dyDescent="0.2">
      <c r="A408" t="s">
        <v>40</v>
      </c>
      <c r="B408">
        <v>0</v>
      </c>
    </row>
    <row r="409" spans="1:2" x14ac:dyDescent="0.2">
      <c r="A409" t="s">
        <v>40</v>
      </c>
      <c r="B409">
        <v>0</v>
      </c>
    </row>
    <row r="410" spans="1:2" x14ac:dyDescent="0.2">
      <c r="A410" t="s">
        <v>40</v>
      </c>
      <c r="B410">
        <v>0</v>
      </c>
    </row>
    <row r="411" spans="1:2" x14ac:dyDescent="0.2">
      <c r="A411" t="s">
        <v>40</v>
      </c>
      <c r="B411">
        <v>0</v>
      </c>
    </row>
    <row r="412" spans="1:2" x14ac:dyDescent="0.2">
      <c r="A412" t="s">
        <v>40</v>
      </c>
      <c r="B412">
        <v>0</v>
      </c>
    </row>
    <row r="413" spans="1:2" x14ac:dyDescent="0.2">
      <c r="A413" t="s">
        <v>40</v>
      </c>
      <c r="B413">
        <v>0</v>
      </c>
    </row>
    <row r="414" spans="1:2" x14ac:dyDescent="0.2">
      <c r="A414" t="s">
        <v>40</v>
      </c>
      <c r="B414">
        <v>0</v>
      </c>
    </row>
    <row r="415" spans="1:2" x14ac:dyDescent="0.2">
      <c r="A415" t="s">
        <v>40</v>
      </c>
      <c r="B415">
        <v>0</v>
      </c>
    </row>
    <row r="416" spans="1:2" x14ac:dyDescent="0.2">
      <c r="A416" t="s">
        <v>40</v>
      </c>
      <c r="B416">
        <v>0</v>
      </c>
    </row>
    <row r="417" spans="1:2" x14ac:dyDescent="0.2">
      <c r="A417" t="s">
        <v>40</v>
      </c>
      <c r="B417">
        <v>0</v>
      </c>
    </row>
    <row r="418" spans="1:2" x14ac:dyDescent="0.2">
      <c r="A418" t="s">
        <v>40</v>
      </c>
      <c r="B418">
        <v>0</v>
      </c>
    </row>
    <row r="419" spans="1:2" x14ac:dyDescent="0.2">
      <c r="A419" t="s">
        <v>40</v>
      </c>
      <c r="B419">
        <v>0</v>
      </c>
    </row>
    <row r="420" spans="1:2" x14ac:dyDescent="0.2">
      <c r="A420" t="s">
        <v>40</v>
      </c>
      <c r="B420">
        <v>0</v>
      </c>
    </row>
    <row r="421" spans="1:2" x14ac:dyDescent="0.2">
      <c r="A421" t="s">
        <v>40</v>
      </c>
      <c r="B421">
        <v>0</v>
      </c>
    </row>
    <row r="422" spans="1:2" x14ac:dyDescent="0.2">
      <c r="A422" t="s">
        <v>40</v>
      </c>
      <c r="B422">
        <v>0</v>
      </c>
    </row>
    <row r="423" spans="1:2" x14ac:dyDescent="0.2">
      <c r="A423" t="s">
        <v>40</v>
      </c>
      <c r="B423">
        <v>0</v>
      </c>
    </row>
    <row r="424" spans="1:2" x14ac:dyDescent="0.2">
      <c r="A424" t="s">
        <v>40</v>
      </c>
      <c r="B424">
        <v>0</v>
      </c>
    </row>
    <row r="425" spans="1:2" x14ac:dyDescent="0.2">
      <c r="A425" t="s">
        <v>40</v>
      </c>
      <c r="B425">
        <v>0</v>
      </c>
    </row>
    <row r="426" spans="1:2" x14ac:dyDescent="0.2">
      <c r="A426" t="s">
        <v>40</v>
      </c>
      <c r="B426">
        <v>0</v>
      </c>
    </row>
    <row r="427" spans="1:2" x14ac:dyDescent="0.2">
      <c r="A427" t="s">
        <v>40</v>
      </c>
      <c r="B427">
        <v>0</v>
      </c>
    </row>
    <row r="428" spans="1:2" x14ac:dyDescent="0.2">
      <c r="A428" t="s">
        <v>40</v>
      </c>
      <c r="B428">
        <v>0</v>
      </c>
    </row>
    <row r="429" spans="1:2" x14ac:dyDescent="0.2">
      <c r="A429" t="s">
        <v>40</v>
      </c>
      <c r="B429">
        <v>0</v>
      </c>
    </row>
    <row r="430" spans="1:2" x14ac:dyDescent="0.2">
      <c r="A430" t="s">
        <v>40</v>
      </c>
      <c r="B430">
        <v>0</v>
      </c>
    </row>
    <row r="431" spans="1:2" x14ac:dyDescent="0.2">
      <c r="A431" t="s">
        <v>40</v>
      </c>
      <c r="B431">
        <v>0</v>
      </c>
    </row>
    <row r="432" spans="1:2" x14ac:dyDescent="0.2">
      <c r="A432" t="s">
        <v>40</v>
      </c>
      <c r="B432">
        <v>0</v>
      </c>
    </row>
    <row r="433" spans="1:2" x14ac:dyDescent="0.2">
      <c r="A433" t="s">
        <v>40</v>
      </c>
      <c r="B433">
        <v>0</v>
      </c>
    </row>
    <row r="434" spans="1:2" x14ac:dyDescent="0.2">
      <c r="A434" t="s">
        <v>40</v>
      </c>
      <c r="B434">
        <v>0</v>
      </c>
    </row>
    <row r="435" spans="1:2" x14ac:dyDescent="0.2">
      <c r="A435" t="s">
        <v>40</v>
      </c>
      <c r="B435">
        <v>0</v>
      </c>
    </row>
    <row r="436" spans="1:2" x14ac:dyDescent="0.2">
      <c r="A436" t="s">
        <v>40</v>
      </c>
      <c r="B436">
        <v>0</v>
      </c>
    </row>
    <row r="437" spans="1:2" x14ac:dyDescent="0.2">
      <c r="A437" t="s">
        <v>40</v>
      </c>
      <c r="B437">
        <v>0</v>
      </c>
    </row>
    <row r="438" spans="1:2" x14ac:dyDescent="0.2">
      <c r="A438" t="s">
        <v>40</v>
      </c>
      <c r="B438">
        <v>0</v>
      </c>
    </row>
    <row r="439" spans="1:2" x14ac:dyDescent="0.2">
      <c r="A439" t="s">
        <v>40</v>
      </c>
      <c r="B439">
        <v>0</v>
      </c>
    </row>
    <row r="440" spans="1:2" x14ac:dyDescent="0.2">
      <c r="A440" t="s">
        <v>40</v>
      </c>
      <c r="B440">
        <v>2</v>
      </c>
    </row>
    <row r="441" spans="1:2" x14ac:dyDescent="0.2">
      <c r="A441" t="s">
        <v>40</v>
      </c>
      <c r="B441">
        <v>0</v>
      </c>
    </row>
    <row r="442" spans="1:2" x14ac:dyDescent="0.2">
      <c r="A442" t="s">
        <v>41</v>
      </c>
      <c r="B442">
        <v>0</v>
      </c>
    </row>
    <row r="443" spans="1:2" x14ac:dyDescent="0.2">
      <c r="A443" t="s">
        <v>41</v>
      </c>
      <c r="B443">
        <v>0</v>
      </c>
    </row>
    <row r="444" spans="1:2" x14ac:dyDescent="0.2">
      <c r="A444" t="s">
        <v>41</v>
      </c>
      <c r="B444">
        <v>0</v>
      </c>
    </row>
    <row r="445" spans="1:2" x14ac:dyDescent="0.2">
      <c r="A445" t="s">
        <v>41</v>
      </c>
      <c r="B445">
        <v>0</v>
      </c>
    </row>
    <row r="446" spans="1:2" x14ac:dyDescent="0.2">
      <c r="A446" t="s">
        <v>41</v>
      </c>
      <c r="B446">
        <v>0</v>
      </c>
    </row>
    <row r="447" spans="1:2" x14ac:dyDescent="0.2">
      <c r="A447" t="s">
        <v>41</v>
      </c>
      <c r="B447">
        <v>0</v>
      </c>
    </row>
    <row r="448" spans="1:2" x14ac:dyDescent="0.2">
      <c r="A448" t="s">
        <v>41</v>
      </c>
      <c r="B448">
        <v>0</v>
      </c>
    </row>
    <row r="449" spans="1:2" x14ac:dyDescent="0.2">
      <c r="A449" t="s">
        <v>41</v>
      </c>
      <c r="B449">
        <v>0</v>
      </c>
    </row>
    <row r="450" spans="1:2" x14ac:dyDescent="0.2">
      <c r="A450" t="s">
        <v>41</v>
      </c>
      <c r="B450">
        <v>0</v>
      </c>
    </row>
    <row r="451" spans="1:2" x14ac:dyDescent="0.2">
      <c r="A451" t="s">
        <v>41</v>
      </c>
      <c r="B451">
        <v>0</v>
      </c>
    </row>
    <row r="452" spans="1:2" x14ac:dyDescent="0.2">
      <c r="A452" t="s">
        <v>41</v>
      </c>
      <c r="B452">
        <v>0</v>
      </c>
    </row>
    <row r="453" spans="1:2" x14ac:dyDescent="0.2">
      <c r="A453" t="s">
        <v>41</v>
      </c>
      <c r="B453">
        <v>0</v>
      </c>
    </row>
    <row r="454" spans="1:2" x14ac:dyDescent="0.2">
      <c r="A454" t="s">
        <v>41</v>
      </c>
      <c r="B454">
        <v>0</v>
      </c>
    </row>
    <row r="455" spans="1:2" x14ac:dyDescent="0.2">
      <c r="A455" t="s">
        <v>41</v>
      </c>
      <c r="B455">
        <v>0</v>
      </c>
    </row>
    <row r="456" spans="1:2" x14ac:dyDescent="0.2">
      <c r="A456" t="s">
        <v>41</v>
      </c>
      <c r="B456">
        <v>0</v>
      </c>
    </row>
    <row r="457" spans="1:2" x14ac:dyDescent="0.2">
      <c r="A457" t="s">
        <v>41</v>
      </c>
      <c r="B457">
        <v>0</v>
      </c>
    </row>
    <row r="458" spans="1:2" x14ac:dyDescent="0.2">
      <c r="A458" t="s">
        <v>41</v>
      </c>
      <c r="B458">
        <v>0</v>
      </c>
    </row>
    <row r="459" spans="1:2" x14ac:dyDescent="0.2">
      <c r="A459" t="s">
        <v>41</v>
      </c>
      <c r="B459">
        <v>0</v>
      </c>
    </row>
    <row r="460" spans="1:2" x14ac:dyDescent="0.2">
      <c r="A460" t="s">
        <v>41</v>
      </c>
      <c r="B460">
        <v>0</v>
      </c>
    </row>
    <row r="461" spans="1:2" x14ac:dyDescent="0.2">
      <c r="A461" t="s">
        <v>41</v>
      </c>
      <c r="B461">
        <v>0</v>
      </c>
    </row>
    <row r="462" spans="1:2" x14ac:dyDescent="0.2">
      <c r="A462" t="s">
        <v>41</v>
      </c>
      <c r="B462">
        <v>0</v>
      </c>
    </row>
    <row r="463" spans="1:2" x14ac:dyDescent="0.2">
      <c r="A463" t="s">
        <v>41</v>
      </c>
      <c r="B463">
        <v>0</v>
      </c>
    </row>
    <row r="464" spans="1:2" x14ac:dyDescent="0.2">
      <c r="A464" t="s">
        <v>41</v>
      </c>
      <c r="B464">
        <v>0</v>
      </c>
    </row>
    <row r="465" spans="1:2" x14ac:dyDescent="0.2">
      <c r="A465" t="s">
        <v>41</v>
      </c>
      <c r="B465">
        <v>0</v>
      </c>
    </row>
    <row r="466" spans="1:2" x14ac:dyDescent="0.2">
      <c r="A466" t="s">
        <v>41</v>
      </c>
      <c r="B466">
        <v>0</v>
      </c>
    </row>
    <row r="467" spans="1:2" x14ac:dyDescent="0.2">
      <c r="A467" t="s">
        <v>41</v>
      </c>
      <c r="B467">
        <v>0</v>
      </c>
    </row>
    <row r="468" spans="1:2" x14ac:dyDescent="0.2">
      <c r="A468" t="s">
        <v>41</v>
      </c>
      <c r="B468">
        <v>0</v>
      </c>
    </row>
    <row r="469" spans="1:2" x14ac:dyDescent="0.2">
      <c r="A469" t="s">
        <v>41</v>
      </c>
      <c r="B469">
        <v>0</v>
      </c>
    </row>
    <row r="470" spans="1:2" x14ac:dyDescent="0.2">
      <c r="A470" t="s">
        <v>41</v>
      </c>
      <c r="B470">
        <v>0</v>
      </c>
    </row>
    <row r="471" spans="1:2" x14ac:dyDescent="0.2">
      <c r="A471" t="s">
        <v>41</v>
      </c>
      <c r="B471">
        <v>0</v>
      </c>
    </row>
    <row r="472" spans="1:2" x14ac:dyDescent="0.2">
      <c r="A472" t="s">
        <v>41</v>
      </c>
      <c r="B472">
        <v>0</v>
      </c>
    </row>
    <row r="473" spans="1:2" x14ac:dyDescent="0.2">
      <c r="A473" t="s">
        <v>41</v>
      </c>
      <c r="B473">
        <v>0</v>
      </c>
    </row>
    <row r="474" spans="1:2" x14ac:dyDescent="0.2">
      <c r="A474" t="s">
        <v>41</v>
      </c>
      <c r="B474">
        <v>0</v>
      </c>
    </row>
    <row r="475" spans="1:2" x14ac:dyDescent="0.2">
      <c r="A475" t="s">
        <v>41</v>
      </c>
      <c r="B475">
        <v>0</v>
      </c>
    </row>
    <row r="476" spans="1:2" x14ac:dyDescent="0.2">
      <c r="A476" t="s">
        <v>41</v>
      </c>
      <c r="B476">
        <v>0</v>
      </c>
    </row>
    <row r="477" spans="1:2" x14ac:dyDescent="0.2">
      <c r="A477" t="s">
        <v>41</v>
      </c>
      <c r="B477">
        <v>0</v>
      </c>
    </row>
    <row r="478" spans="1:2" x14ac:dyDescent="0.2">
      <c r="A478" t="s">
        <v>41</v>
      </c>
      <c r="B478">
        <v>0</v>
      </c>
    </row>
    <row r="479" spans="1:2" x14ac:dyDescent="0.2">
      <c r="A479" t="s">
        <v>41</v>
      </c>
      <c r="B479">
        <v>0</v>
      </c>
    </row>
    <row r="480" spans="1:2" x14ac:dyDescent="0.2">
      <c r="A480" t="s">
        <v>41</v>
      </c>
      <c r="B480">
        <v>0</v>
      </c>
    </row>
    <row r="481" spans="1:2" x14ac:dyDescent="0.2">
      <c r="A481" t="s">
        <v>41</v>
      </c>
      <c r="B481">
        <v>0</v>
      </c>
    </row>
    <row r="482" spans="1:2" x14ac:dyDescent="0.2">
      <c r="A482" t="s">
        <v>41</v>
      </c>
      <c r="B482">
        <v>0</v>
      </c>
    </row>
    <row r="483" spans="1:2" x14ac:dyDescent="0.2">
      <c r="A483" t="s">
        <v>41</v>
      </c>
      <c r="B483">
        <v>0</v>
      </c>
    </row>
    <row r="484" spans="1:2" x14ac:dyDescent="0.2">
      <c r="A484" t="s">
        <v>41</v>
      </c>
      <c r="B484">
        <v>0</v>
      </c>
    </row>
    <row r="485" spans="1:2" x14ac:dyDescent="0.2">
      <c r="A485" t="s">
        <v>41</v>
      </c>
      <c r="B485">
        <v>0</v>
      </c>
    </row>
    <row r="486" spans="1:2" x14ac:dyDescent="0.2">
      <c r="A486" t="s">
        <v>41</v>
      </c>
      <c r="B486">
        <v>0</v>
      </c>
    </row>
    <row r="487" spans="1:2" x14ac:dyDescent="0.2">
      <c r="A487" t="s">
        <v>41</v>
      </c>
      <c r="B487">
        <v>0</v>
      </c>
    </row>
    <row r="488" spans="1:2" x14ac:dyDescent="0.2">
      <c r="A488" t="s">
        <v>41</v>
      </c>
      <c r="B488">
        <v>0</v>
      </c>
    </row>
    <row r="489" spans="1:2" x14ac:dyDescent="0.2">
      <c r="A489" t="s">
        <v>41</v>
      </c>
      <c r="B489">
        <v>0</v>
      </c>
    </row>
    <row r="490" spans="1:2" x14ac:dyDescent="0.2">
      <c r="A490" t="s">
        <v>41</v>
      </c>
      <c r="B490">
        <v>0</v>
      </c>
    </row>
    <row r="491" spans="1:2" x14ac:dyDescent="0.2">
      <c r="A491" t="s">
        <v>41</v>
      </c>
      <c r="B491">
        <v>0</v>
      </c>
    </row>
    <row r="492" spans="1:2" x14ac:dyDescent="0.2">
      <c r="A492" t="s">
        <v>41</v>
      </c>
      <c r="B492">
        <v>0</v>
      </c>
    </row>
    <row r="493" spans="1:2" x14ac:dyDescent="0.2">
      <c r="A493" t="s">
        <v>41</v>
      </c>
      <c r="B493">
        <v>0</v>
      </c>
    </row>
    <row r="494" spans="1:2" x14ac:dyDescent="0.2">
      <c r="A494" t="s">
        <v>41</v>
      </c>
      <c r="B494">
        <v>0</v>
      </c>
    </row>
    <row r="495" spans="1:2" x14ac:dyDescent="0.2">
      <c r="A495" t="s">
        <v>41</v>
      </c>
      <c r="B495">
        <v>0</v>
      </c>
    </row>
    <row r="496" spans="1:2" x14ac:dyDescent="0.2">
      <c r="A496" t="s">
        <v>41</v>
      </c>
      <c r="B496">
        <v>0</v>
      </c>
    </row>
    <row r="497" spans="1:2" x14ac:dyDescent="0.2">
      <c r="A497" t="s">
        <v>41</v>
      </c>
      <c r="B497">
        <v>0</v>
      </c>
    </row>
    <row r="498" spans="1:2" x14ac:dyDescent="0.2">
      <c r="A498" t="s">
        <v>41</v>
      </c>
      <c r="B498">
        <v>0</v>
      </c>
    </row>
    <row r="499" spans="1:2" x14ac:dyDescent="0.2">
      <c r="A499" t="s">
        <v>41</v>
      </c>
      <c r="B499">
        <v>0</v>
      </c>
    </row>
    <row r="500" spans="1:2" x14ac:dyDescent="0.2">
      <c r="A500" t="s">
        <v>41</v>
      </c>
      <c r="B500">
        <v>0</v>
      </c>
    </row>
    <row r="501" spans="1:2" x14ac:dyDescent="0.2">
      <c r="A501" t="s">
        <v>41</v>
      </c>
      <c r="B501">
        <v>0</v>
      </c>
    </row>
    <row r="502" spans="1:2" x14ac:dyDescent="0.2">
      <c r="A502" t="s">
        <v>41</v>
      </c>
      <c r="B502">
        <v>0</v>
      </c>
    </row>
    <row r="503" spans="1:2" x14ac:dyDescent="0.2">
      <c r="A503" t="s">
        <v>41</v>
      </c>
      <c r="B503">
        <v>0</v>
      </c>
    </row>
    <row r="504" spans="1:2" x14ac:dyDescent="0.2">
      <c r="A504" t="s">
        <v>41</v>
      </c>
      <c r="B504">
        <v>0</v>
      </c>
    </row>
    <row r="505" spans="1:2" x14ac:dyDescent="0.2">
      <c r="A505" t="s">
        <v>41</v>
      </c>
      <c r="B505">
        <v>0</v>
      </c>
    </row>
    <row r="506" spans="1:2" x14ac:dyDescent="0.2">
      <c r="A506" t="s">
        <v>41</v>
      </c>
      <c r="B506">
        <v>0</v>
      </c>
    </row>
    <row r="507" spans="1:2" x14ac:dyDescent="0.2">
      <c r="A507" t="s">
        <v>41</v>
      </c>
      <c r="B507">
        <v>0</v>
      </c>
    </row>
    <row r="508" spans="1:2" x14ac:dyDescent="0.2">
      <c r="A508" t="s">
        <v>41</v>
      </c>
      <c r="B508">
        <v>0</v>
      </c>
    </row>
    <row r="509" spans="1:2" x14ac:dyDescent="0.2">
      <c r="A509" t="s">
        <v>41</v>
      </c>
      <c r="B509">
        <v>0</v>
      </c>
    </row>
    <row r="510" spans="1:2" x14ac:dyDescent="0.2">
      <c r="A510" t="s">
        <v>41</v>
      </c>
      <c r="B510">
        <v>0</v>
      </c>
    </row>
    <row r="511" spans="1:2" x14ac:dyDescent="0.2">
      <c r="A511" t="s">
        <v>41</v>
      </c>
      <c r="B511">
        <v>0</v>
      </c>
    </row>
    <row r="512" spans="1:2" x14ac:dyDescent="0.2">
      <c r="A512" t="s">
        <v>41</v>
      </c>
      <c r="B512">
        <v>0</v>
      </c>
    </row>
    <row r="513" spans="1:2" x14ac:dyDescent="0.2">
      <c r="A513" t="s">
        <v>41</v>
      </c>
      <c r="B513">
        <v>0</v>
      </c>
    </row>
    <row r="514" spans="1:2" x14ac:dyDescent="0.2">
      <c r="A514" t="s">
        <v>41</v>
      </c>
      <c r="B514">
        <v>0</v>
      </c>
    </row>
    <row r="515" spans="1:2" x14ac:dyDescent="0.2">
      <c r="A515" t="s">
        <v>41</v>
      </c>
      <c r="B515">
        <v>0</v>
      </c>
    </row>
    <row r="516" spans="1:2" x14ac:dyDescent="0.2">
      <c r="A516" t="s">
        <v>41</v>
      </c>
      <c r="B516">
        <v>0</v>
      </c>
    </row>
    <row r="517" spans="1:2" x14ac:dyDescent="0.2">
      <c r="A517" t="s">
        <v>41</v>
      </c>
      <c r="B517">
        <v>0</v>
      </c>
    </row>
    <row r="518" spans="1:2" x14ac:dyDescent="0.2">
      <c r="A518" t="s">
        <v>41</v>
      </c>
      <c r="B518">
        <v>0</v>
      </c>
    </row>
    <row r="519" spans="1:2" x14ac:dyDescent="0.2">
      <c r="A519" t="s">
        <v>41</v>
      </c>
      <c r="B519">
        <v>0</v>
      </c>
    </row>
    <row r="520" spans="1:2" x14ac:dyDescent="0.2">
      <c r="A520" t="s">
        <v>41</v>
      </c>
      <c r="B520">
        <v>0</v>
      </c>
    </row>
    <row r="521" spans="1:2" x14ac:dyDescent="0.2">
      <c r="A521" t="s">
        <v>41</v>
      </c>
      <c r="B521">
        <v>0</v>
      </c>
    </row>
    <row r="522" spans="1:2" x14ac:dyDescent="0.2">
      <c r="A522" t="s">
        <v>41</v>
      </c>
      <c r="B522">
        <v>0</v>
      </c>
    </row>
    <row r="523" spans="1:2" x14ac:dyDescent="0.2">
      <c r="A523" t="s">
        <v>41</v>
      </c>
      <c r="B523">
        <v>0</v>
      </c>
    </row>
    <row r="524" spans="1:2" x14ac:dyDescent="0.2">
      <c r="A524" t="s">
        <v>41</v>
      </c>
      <c r="B524">
        <v>0</v>
      </c>
    </row>
    <row r="525" spans="1:2" x14ac:dyDescent="0.2">
      <c r="A525" t="s">
        <v>41</v>
      </c>
      <c r="B525">
        <v>0</v>
      </c>
    </row>
    <row r="526" spans="1:2" x14ac:dyDescent="0.2">
      <c r="A526" t="s">
        <v>41</v>
      </c>
      <c r="B526">
        <v>0</v>
      </c>
    </row>
    <row r="527" spans="1:2" x14ac:dyDescent="0.2">
      <c r="A527" t="s">
        <v>41</v>
      </c>
      <c r="B527">
        <v>0</v>
      </c>
    </row>
    <row r="528" spans="1:2" x14ac:dyDescent="0.2">
      <c r="A528" t="s">
        <v>41</v>
      </c>
      <c r="B528">
        <v>0</v>
      </c>
    </row>
    <row r="529" spans="1:2" x14ac:dyDescent="0.2">
      <c r="A529" t="s">
        <v>41</v>
      </c>
      <c r="B529">
        <v>0</v>
      </c>
    </row>
    <row r="530" spans="1:2" x14ac:dyDescent="0.2">
      <c r="A530" t="s">
        <v>41</v>
      </c>
      <c r="B530">
        <v>0</v>
      </c>
    </row>
    <row r="531" spans="1:2" x14ac:dyDescent="0.2">
      <c r="A531" t="s">
        <v>41</v>
      </c>
      <c r="B531">
        <v>0</v>
      </c>
    </row>
    <row r="532" spans="1:2" x14ac:dyDescent="0.2">
      <c r="A532" t="s">
        <v>41</v>
      </c>
      <c r="B532">
        <v>0</v>
      </c>
    </row>
    <row r="533" spans="1:2" x14ac:dyDescent="0.2">
      <c r="A533" t="s">
        <v>41</v>
      </c>
      <c r="B533">
        <v>0</v>
      </c>
    </row>
    <row r="534" spans="1:2" x14ac:dyDescent="0.2">
      <c r="A534" t="s">
        <v>41</v>
      </c>
      <c r="B534">
        <v>0</v>
      </c>
    </row>
    <row r="535" spans="1:2" x14ac:dyDescent="0.2">
      <c r="A535" t="s">
        <v>41</v>
      </c>
      <c r="B535">
        <v>0</v>
      </c>
    </row>
    <row r="536" spans="1:2" x14ac:dyDescent="0.2">
      <c r="A536" t="s">
        <v>41</v>
      </c>
      <c r="B536">
        <v>0</v>
      </c>
    </row>
    <row r="537" spans="1:2" x14ac:dyDescent="0.2">
      <c r="A537" t="s">
        <v>41</v>
      </c>
      <c r="B537">
        <v>0</v>
      </c>
    </row>
    <row r="538" spans="1:2" x14ac:dyDescent="0.2">
      <c r="A538" t="s">
        <v>41</v>
      </c>
      <c r="B538">
        <v>0</v>
      </c>
    </row>
    <row r="539" spans="1:2" x14ac:dyDescent="0.2">
      <c r="A539" t="s">
        <v>41</v>
      </c>
      <c r="B539">
        <v>0</v>
      </c>
    </row>
    <row r="540" spans="1:2" x14ac:dyDescent="0.2">
      <c r="A540" t="s">
        <v>41</v>
      </c>
      <c r="B540">
        <v>0</v>
      </c>
    </row>
    <row r="541" spans="1:2" x14ac:dyDescent="0.2">
      <c r="A541" t="s">
        <v>41</v>
      </c>
      <c r="B541">
        <v>0</v>
      </c>
    </row>
    <row r="542" spans="1:2" x14ac:dyDescent="0.2">
      <c r="A542" t="s">
        <v>41</v>
      </c>
      <c r="B542">
        <v>0</v>
      </c>
    </row>
    <row r="543" spans="1:2" x14ac:dyDescent="0.2">
      <c r="A543" t="s">
        <v>41</v>
      </c>
      <c r="B543">
        <v>0</v>
      </c>
    </row>
    <row r="544" spans="1:2" x14ac:dyDescent="0.2">
      <c r="A544" t="s">
        <v>41</v>
      </c>
      <c r="B544">
        <v>0</v>
      </c>
    </row>
    <row r="545" spans="1:2" x14ac:dyDescent="0.2">
      <c r="A545" t="s">
        <v>41</v>
      </c>
      <c r="B545">
        <v>0</v>
      </c>
    </row>
    <row r="546" spans="1:2" x14ac:dyDescent="0.2">
      <c r="A546" t="s">
        <v>41</v>
      </c>
      <c r="B546">
        <v>0</v>
      </c>
    </row>
    <row r="547" spans="1:2" x14ac:dyDescent="0.2">
      <c r="A547" t="s">
        <v>41</v>
      </c>
      <c r="B547">
        <v>0</v>
      </c>
    </row>
    <row r="548" spans="1:2" x14ac:dyDescent="0.2">
      <c r="A548" t="s">
        <v>41</v>
      </c>
      <c r="B548">
        <v>0</v>
      </c>
    </row>
    <row r="549" spans="1:2" x14ac:dyDescent="0.2">
      <c r="A549" t="s">
        <v>41</v>
      </c>
      <c r="B549">
        <v>0</v>
      </c>
    </row>
    <row r="550" spans="1:2" x14ac:dyDescent="0.2">
      <c r="A550" t="s">
        <v>41</v>
      </c>
      <c r="B550">
        <v>0</v>
      </c>
    </row>
    <row r="551" spans="1:2" x14ac:dyDescent="0.2">
      <c r="A551" t="s">
        <v>41</v>
      </c>
      <c r="B551">
        <v>0</v>
      </c>
    </row>
    <row r="552" spans="1:2" x14ac:dyDescent="0.2">
      <c r="A552" t="s">
        <v>41</v>
      </c>
      <c r="B552">
        <v>0</v>
      </c>
    </row>
    <row r="553" spans="1:2" x14ac:dyDescent="0.2">
      <c r="A553" t="s">
        <v>41</v>
      </c>
      <c r="B553">
        <v>0</v>
      </c>
    </row>
    <row r="554" spans="1:2" x14ac:dyDescent="0.2">
      <c r="A554" t="s">
        <v>41</v>
      </c>
      <c r="B554">
        <v>0</v>
      </c>
    </row>
    <row r="555" spans="1:2" x14ac:dyDescent="0.2">
      <c r="A555" t="s">
        <v>41</v>
      </c>
      <c r="B555">
        <v>0</v>
      </c>
    </row>
    <row r="556" spans="1:2" x14ac:dyDescent="0.2">
      <c r="A556" t="s">
        <v>41</v>
      </c>
      <c r="B556">
        <v>0</v>
      </c>
    </row>
    <row r="557" spans="1:2" x14ac:dyDescent="0.2">
      <c r="A557" t="s">
        <v>41</v>
      </c>
      <c r="B557">
        <v>0</v>
      </c>
    </row>
    <row r="558" spans="1:2" x14ac:dyDescent="0.2">
      <c r="A558" t="s">
        <v>41</v>
      </c>
      <c r="B558">
        <v>0</v>
      </c>
    </row>
    <row r="559" spans="1:2" x14ac:dyDescent="0.2">
      <c r="A559" t="s">
        <v>41</v>
      </c>
      <c r="B559">
        <v>0</v>
      </c>
    </row>
    <row r="560" spans="1:2" x14ac:dyDescent="0.2">
      <c r="A560" t="s">
        <v>41</v>
      </c>
      <c r="B560">
        <v>0</v>
      </c>
    </row>
    <row r="561" spans="1:2" x14ac:dyDescent="0.2">
      <c r="A561" t="s">
        <v>41</v>
      </c>
      <c r="B561">
        <v>0</v>
      </c>
    </row>
    <row r="562" spans="1:2" x14ac:dyDescent="0.2">
      <c r="A562" t="s">
        <v>41</v>
      </c>
      <c r="B562">
        <v>0</v>
      </c>
    </row>
    <row r="563" spans="1:2" x14ac:dyDescent="0.2">
      <c r="A563" t="s">
        <v>41</v>
      </c>
      <c r="B563">
        <v>0</v>
      </c>
    </row>
    <row r="564" spans="1:2" x14ac:dyDescent="0.2">
      <c r="A564" t="s">
        <v>41</v>
      </c>
      <c r="B564">
        <v>0</v>
      </c>
    </row>
    <row r="565" spans="1:2" x14ac:dyDescent="0.2">
      <c r="A565" t="s">
        <v>42</v>
      </c>
      <c r="B565">
        <v>0</v>
      </c>
    </row>
    <row r="566" spans="1:2" x14ac:dyDescent="0.2">
      <c r="A566" t="s">
        <v>42</v>
      </c>
      <c r="B566">
        <v>0</v>
      </c>
    </row>
    <row r="567" spans="1:2" x14ac:dyDescent="0.2">
      <c r="A567" t="s">
        <v>42</v>
      </c>
      <c r="B567">
        <v>0</v>
      </c>
    </row>
    <row r="568" spans="1:2" x14ac:dyDescent="0.2">
      <c r="A568" t="s">
        <v>42</v>
      </c>
      <c r="B568">
        <v>0</v>
      </c>
    </row>
    <row r="569" spans="1:2" x14ac:dyDescent="0.2">
      <c r="A569" t="s">
        <v>42</v>
      </c>
      <c r="B569">
        <v>0</v>
      </c>
    </row>
    <row r="570" spans="1:2" x14ac:dyDescent="0.2">
      <c r="A570" t="s">
        <v>42</v>
      </c>
      <c r="B570">
        <v>0</v>
      </c>
    </row>
    <row r="571" spans="1:2" x14ac:dyDescent="0.2">
      <c r="A571" t="s">
        <v>42</v>
      </c>
      <c r="B571">
        <v>0</v>
      </c>
    </row>
    <row r="572" spans="1:2" x14ac:dyDescent="0.2">
      <c r="A572" t="s">
        <v>42</v>
      </c>
      <c r="B572">
        <v>0</v>
      </c>
    </row>
    <row r="573" spans="1:2" x14ac:dyDescent="0.2">
      <c r="A573" t="s">
        <v>42</v>
      </c>
      <c r="B573">
        <v>0</v>
      </c>
    </row>
    <row r="574" spans="1:2" x14ac:dyDescent="0.2">
      <c r="A574" t="s">
        <v>42</v>
      </c>
      <c r="B574">
        <v>0</v>
      </c>
    </row>
    <row r="575" spans="1:2" x14ac:dyDescent="0.2">
      <c r="A575" t="s">
        <v>42</v>
      </c>
      <c r="B575">
        <v>0</v>
      </c>
    </row>
    <row r="576" spans="1:2" x14ac:dyDescent="0.2">
      <c r="A576" t="s">
        <v>42</v>
      </c>
      <c r="B576">
        <v>0</v>
      </c>
    </row>
    <row r="577" spans="1:2" x14ac:dyDescent="0.2">
      <c r="A577" t="s">
        <v>42</v>
      </c>
      <c r="B577">
        <v>0</v>
      </c>
    </row>
    <row r="578" spans="1:2" x14ac:dyDescent="0.2">
      <c r="A578" t="s">
        <v>42</v>
      </c>
      <c r="B578">
        <v>0</v>
      </c>
    </row>
    <row r="579" spans="1:2" x14ac:dyDescent="0.2">
      <c r="A579" t="s">
        <v>42</v>
      </c>
      <c r="B579">
        <v>0</v>
      </c>
    </row>
    <row r="580" spans="1:2" x14ac:dyDescent="0.2">
      <c r="A580" t="s">
        <v>42</v>
      </c>
      <c r="B580">
        <v>0</v>
      </c>
    </row>
    <row r="581" spans="1:2" x14ac:dyDescent="0.2">
      <c r="A581" t="s">
        <v>42</v>
      </c>
      <c r="B581">
        <v>0</v>
      </c>
    </row>
    <row r="582" spans="1:2" x14ac:dyDescent="0.2">
      <c r="A582" t="s">
        <v>42</v>
      </c>
      <c r="B582">
        <v>0</v>
      </c>
    </row>
    <row r="583" spans="1:2" x14ac:dyDescent="0.2">
      <c r="A583" t="s">
        <v>42</v>
      </c>
      <c r="B583">
        <v>0</v>
      </c>
    </row>
    <row r="584" spans="1:2" x14ac:dyDescent="0.2">
      <c r="A584" t="s">
        <v>42</v>
      </c>
      <c r="B584">
        <v>0</v>
      </c>
    </row>
    <row r="585" spans="1:2" x14ac:dyDescent="0.2">
      <c r="A585" t="s">
        <v>42</v>
      </c>
      <c r="B585">
        <v>0</v>
      </c>
    </row>
    <row r="586" spans="1:2" x14ac:dyDescent="0.2">
      <c r="A586" t="s">
        <v>42</v>
      </c>
      <c r="B586">
        <v>0</v>
      </c>
    </row>
    <row r="587" spans="1:2" x14ac:dyDescent="0.2">
      <c r="A587" t="s">
        <v>42</v>
      </c>
      <c r="B587">
        <v>0</v>
      </c>
    </row>
    <row r="588" spans="1:2" x14ac:dyDescent="0.2">
      <c r="A588" t="s">
        <v>42</v>
      </c>
      <c r="B588">
        <v>0</v>
      </c>
    </row>
    <row r="589" spans="1:2" x14ac:dyDescent="0.2">
      <c r="A589" t="s">
        <v>42</v>
      </c>
      <c r="B589">
        <v>0</v>
      </c>
    </row>
    <row r="590" spans="1:2" x14ac:dyDescent="0.2">
      <c r="A590" t="s">
        <v>42</v>
      </c>
      <c r="B590">
        <v>0</v>
      </c>
    </row>
    <row r="591" spans="1:2" x14ac:dyDescent="0.2">
      <c r="A591" t="s">
        <v>42</v>
      </c>
      <c r="B591">
        <v>0</v>
      </c>
    </row>
    <row r="592" spans="1:2" x14ac:dyDescent="0.2">
      <c r="A592" t="s">
        <v>42</v>
      </c>
      <c r="B592">
        <v>0</v>
      </c>
    </row>
    <row r="593" spans="1:2" x14ac:dyDescent="0.2">
      <c r="A593" t="s">
        <v>42</v>
      </c>
      <c r="B593">
        <v>0</v>
      </c>
    </row>
    <row r="594" spans="1:2" x14ac:dyDescent="0.2">
      <c r="A594" t="s">
        <v>42</v>
      </c>
      <c r="B594">
        <v>0</v>
      </c>
    </row>
    <row r="595" spans="1:2" x14ac:dyDescent="0.2">
      <c r="A595" t="s">
        <v>42</v>
      </c>
      <c r="B595">
        <v>0</v>
      </c>
    </row>
    <row r="596" spans="1:2" x14ac:dyDescent="0.2">
      <c r="A596" t="s">
        <v>42</v>
      </c>
      <c r="B596">
        <v>0</v>
      </c>
    </row>
    <row r="597" spans="1:2" x14ac:dyDescent="0.2">
      <c r="A597" t="s">
        <v>42</v>
      </c>
      <c r="B597">
        <v>0</v>
      </c>
    </row>
    <row r="598" spans="1:2" x14ac:dyDescent="0.2">
      <c r="A598" t="s">
        <v>42</v>
      </c>
      <c r="B598">
        <v>0</v>
      </c>
    </row>
    <row r="599" spans="1:2" x14ac:dyDescent="0.2">
      <c r="A599" t="s">
        <v>42</v>
      </c>
      <c r="B599">
        <v>0</v>
      </c>
    </row>
    <row r="600" spans="1:2" x14ac:dyDescent="0.2">
      <c r="A600" t="s">
        <v>42</v>
      </c>
      <c r="B600">
        <v>0</v>
      </c>
    </row>
    <row r="601" spans="1:2" x14ac:dyDescent="0.2">
      <c r="A601" t="s">
        <v>42</v>
      </c>
      <c r="B601">
        <v>0</v>
      </c>
    </row>
    <row r="602" spans="1:2" x14ac:dyDescent="0.2">
      <c r="A602" t="s">
        <v>42</v>
      </c>
      <c r="B602">
        <v>0</v>
      </c>
    </row>
    <row r="603" spans="1:2" x14ac:dyDescent="0.2">
      <c r="A603" t="s">
        <v>42</v>
      </c>
      <c r="B603">
        <v>0</v>
      </c>
    </row>
    <row r="604" spans="1:2" x14ac:dyDescent="0.2">
      <c r="A604" t="s">
        <v>42</v>
      </c>
      <c r="B604">
        <v>0</v>
      </c>
    </row>
    <row r="605" spans="1:2" x14ac:dyDescent="0.2">
      <c r="A605" t="s">
        <v>42</v>
      </c>
      <c r="B605">
        <v>0</v>
      </c>
    </row>
    <row r="606" spans="1:2" x14ac:dyDescent="0.2">
      <c r="A606" t="s">
        <v>42</v>
      </c>
      <c r="B606">
        <v>0</v>
      </c>
    </row>
    <row r="607" spans="1:2" x14ac:dyDescent="0.2">
      <c r="A607" t="s">
        <v>42</v>
      </c>
      <c r="B607">
        <v>0</v>
      </c>
    </row>
    <row r="608" spans="1:2" x14ac:dyDescent="0.2">
      <c r="A608" t="s">
        <v>42</v>
      </c>
      <c r="B608">
        <v>0</v>
      </c>
    </row>
    <row r="609" spans="1:2" x14ac:dyDescent="0.2">
      <c r="A609" t="s">
        <v>42</v>
      </c>
      <c r="B609">
        <v>0</v>
      </c>
    </row>
    <row r="610" spans="1:2" x14ac:dyDescent="0.2">
      <c r="A610" t="s">
        <v>42</v>
      </c>
      <c r="B610">
        <v>0</v>
      </c>
    </row>
    <row r="611" spans="1:2" x14ac:dyDescent="0.2">
      <c r="A611" t="s">
        <v>42</v>
      </c>
      <c r="B611">
        <v>0</v>
      </c>
    </row>
    <row r="612" spans="1:2" x14ac:dyDescent="0.2">
      <c r="A612" t="s">
        <v>42</v>
      </c>
      <c r="B612">
        <v>0</v>
      </c>
    </row>
    <row r="613" spans="1:2" x14ac:dyDescent="0.2">
      <c r="A613" t="s">
        <v>42</v>
      </c>
      <c r="B613">
        <v>0</v>
      </c>
    </row>
    <row r="614" spans="1:2" x14ac:dyDescent="0.2">
      <c r="A614" t="s">
        <v>42</v>
      </c>
      <c r="B614">
        <v>0</v>
      </c>
    </row>
    <row r="615" spans="1:2" x14ac:dyDescent="0.2">
      <c r="A615" t="s">
        <v>42</v>
      </c>
      <c r="B615">
        <v>0</v>
      </c>
    </row>
    <row r="616" spans="1:2" x14ac:dyDescent="0.2">
      <c r="A616" t="s">
        <v>42</v>
      </c>
      <c r="B616">
        <v>0</v>
      </c>
    </row>
    <row r="617" spans="1:2" x14ac:dyDescent="0.2">
      <c r="A617" t="s">
        <v>42</v>
      </c>
      <c r="B617">
        <v>0</v>
      </c>
    </row>
    <row r="618" spans="1:2" x14ac:dyDescent="0.2">
      <c r="A618" t="s">
        <v>42</v>
      </c>
      <c r="B618">
        <v>0</v>
      </c>
    </row>
    <row r="619" spans="1:2" x14ac:dyDescent="0.2">
      <c r="A619" t="s">
        <v>42</v>
      </c>
      <c r="B619">
        <v>0</v>
      </c>
    </row>
    <row r="620" spans="1:2" x14ac:dyDescent="0.2">
      <c r="A620" t="s">
        <v>42</v>
      </c>
      <c r="B620">
        <v>0</v>
      </c>
    </row>
    <row r="621" spans="1:2" x14ac:dyDescent="0.2">
      <c r="A621" t="s">
        <v>42</v>
      </c>
      <c r="B621">
        <v>0</v>
      </c>
    </row>
    <row r="622" spans="1:2" x14ac:dyDescent="0.2">
      <c r="A622" t="s">
        <v>42</v>
      </c>
      <c r="B622">
        <v>0</v>
      </c>
    </row>
    <row r="623" spans="1:2" x14ac:dyDescent="0.2">
      <c r="A623" t="s">
        <v>42</v>
      </c>
      <c r="B623">
        <v>0</v>
      </c>
    </row>
    <row r="624" spans="1:2" x14ac:dyDescent="0.2">
      <c r="A624" t="s">
        <v>42</v>
      </c>
      <c r="B624">
        <v>0</v>
      </c>
    </row>
    <row r="625" spans="1:2" x14ac:dyDescent="0.2">
      <c r="A625" t="s">
        <v>42</v>
      </c>
      <c r="B625">
        <v>0</v>
      </c>
    </row>
    <row r="626" spans="1:2" x14ac:dyDescent="0.2">
      <c r="A626" t="s">
        <v>42</v>
      </c>
      <c r="B626">
        <v>0</v>
      </c>
    </row>
    <row r="627" spans="1:2" x14ac:dyDescent="0.2">
      <c r="A627" t="s">
        <v>42</v>
      </c>
      <c r="B627">
        <v>0</v>
      </c>
    </row>
    <row r="628" spans="1:2" x14ac:dyDescent="0.2">
      <c r="A628" t="s">
        <v>42</v>
      </c>
      <c r="B628">
        <v>0</v>
      </c>
    </row>
    <row r="629" spans="1:2" x14ac:dyDescent="0.2">
      <c r="A629" t="s">
        <v>42</v>
      </c>
      <c r="B629">
        <v>0</v>
      </c>
    </row>
    <row r="630" spans="1:2" x14ac:dyDescent="0.2">
      <c r="A630" t="s">
        <v>42</v>
      </c>
      <c r="B630">
        <v>0</v>
      </c>
    </row>
    <row r="631" spans="1:2" x14ac:dyDescent="0.2">
      <c r="A631" t="s">
        <v>42</v>
      </c>
      <c r="B631">
        <v>0</v>
      </c>
    </row>
    <row r="632" spans="1:2" x14ac:dyDescent="0.2">
      <c r="A632" t="s">
        <v>42</v>
      </c>
      <c r="B632">
        <v>0</v>
      </c>
    </row>
    <row r="633" spans="1:2" x14ac:dyDescent="0.2">
      <c r="A633" t="s">
        <v>42</v>
      </c>
      <c r="B633">
        <v>0</v>
      </c>
    </row>
    <row r="634" spans="1:2" x14ac:dyDescent="0.2">
      <c r="A634" t="s">
        <v>42</v>
      </c>
      <c r="B634">
        <v>0</v>
      </c>
    </row>
    <row r="635" spans="1:2" x14ac:dyDescent="0.2">
      <c r="A635" t="s">
        <v>42</v>
      </c>
      <c r="B635">
        <v>0</v>
      </c>
    </row>
    <row r="636" spans="1:2" x14ac:dyDescent="0.2">
      <c r="A636" t="s">
        <v>42</v>
      </c>
      <c r="B636">
        <v>0</v>
      </c>
    </row>
    <row r="637" spans="1:2" x14ac:dyDescent="0.2">
      <c r="A637" t="s">
        <v>42</v>
      </c>
      <c r="B637">
        <v>0</v>
      </c>
    </row>
    <row r="638" spans="1:2" x14ac:dyDescent="0.2">
      <c r="A638" t="s">
        <v>42</v>
      </c>
      <c r="B638">
        <v>0</v>
      </c>
    </row>
    <row r="639" spans="1:2" x14ac:dyDescent="0.2">
      <c r="A639" t="s">
        <v>42</v>
      </c>
      <c r="B639">
        <v>0</v>
      </c>
    </row>
    <row r="640" spans="1:2" x14ac:dyDescent="0.2">
      <c r="A640" t="s">
        <v>42</v>
      </c>
      <c r="B640">
        <v>0</v>
      </c>
    </row>
    <row r="641" spans="1:2" x14ac:dyDescent="0.2">
      <c r="A641" t="s">
        <v>42</v>
      </c>
      <c r="B641">
        <v>0</v>
      </c>
    </row>
    <row r="642" spans="1:2" x14ac:dyDescent="0.2">
      <c r="A642" t="s">
        <v>42</v>
      </c>
      <c r="B642">
        <v>0</v>
      </c>
    </row>
    <row r="643" spans="1:2" x14ac:dyDescent="0.2">
      <c r="A643" t="s">
        <v>42</v>
      </c>
      <c r="B643">
        <v>0</v>
      </c>
    </row>
    <row r="644" spans="1:2" x14ac:dyDescent="0.2">
      <c r="A644" t="s">
        <v>42</v>
      </c>
      <c r="B644">
        <v>0</v>
      </c>
    </row>
    <row r="645" spans="1:2" x14ac:dyDescent="0.2">
      <c r="A645" t="s">
        <v>42</v>
      </c>
      <c r="B645">
        <v>0</v>
      </c>
    </row>
    <row r="646" spans="1:2" x14ac:dyDescent="0.2">
      <c r="A646" t="s">
        <v>42</v>
      </c>
      <c r="B646">
        <v>0</v>
      </c>
    </row>
    <row r="647" spans="1:2" x14ac:dyDescent="0.2">
      <c r="A647" t="s">
        <v>42</v>
      </c>
      <c r="B647">
        <v>0</v>
      </c>
    </row>
    <row r="648" spans="1:2" x14ac:dyDescent="0.2">
      <c r="A648" t="s">
        <v>42</v>
      </c>
      <c r="B648">
        <v>0</v>
      </c>
    </row>
    <row r="649" spans="1:2" x14ac:dyDescent="0.2">
      <c r="A649" t="s">
        <v>42</v>
      </c>
      <c r="B649">
        <v>0</v>
      </c>
    </row>
    <row r="650" spans="1:2" x14ac:dyDescent="0.2">
      <c r="A650" t="s">
        <v>42</v>
      </c>
      <c r="B650">
        <v>0</v>
      </c>
    </row>
    <row r="651" spans="1:2" x14ac:dyDescent="0.2">
      <c r="A651" t="s">
        <v>42</v>
      </c>
      <c r="B651">
        <v>0</v>
      </c>
    </row>
    <row r="652" spans="1:2" x14ac:dyDescent="0.2">
      <c r="A652" t="s">
        <v>42</v>
      </c>
      <c r="B652">
        <v>0</v>
      </c>
    </row>
    <row r="653" spans="1:2" x14ac:dyDescent="0.2">
      <c r="A653" t="s">
        <v>42</v>
      </c>
      <c r="B653">
        <v>0</v>
      </c>
    </row>
    <row r="654" spans="1:2" x14ac:dyDescent="0.2">
      <c r="A654" t="s">
        <v>42</v>
      </c>
      <c r="B654">
        <v>0</v>
      </c>
    </row>
    <row r="655" spans="1:2" x14ac:dyDescent="0.2">
      <c r="A655" t="s">
        <v>42</v>
      </c>
      <c r="B655">
        <v>0</v>
      </c>
    </row>
    <row r="656" spans="1:2" x14ac:dyDescent="0.2">
      <c r="A656" t="s">
        <v>42</v>
      </c>
      <c r="B656">
        <v>0</v>
      </c>
    </row>
    <row r="657" spans="1:2" x14ac:dyDescent="0.2">
      <c r="A657" t="s">
        <v>42</v>
      </c>
      <c r="B657">
        <v>0</v>
      </c>
    </row>
    <row r="658" spans="1:2" x14ac:dyDescent="0.2">
      <c r="A658" t="s">
        <v>42</v>
      </c>
      <c r="B658">
        <v>0</v>
      </c>
    </row>
    <row r="659" spans="1:2" x14ac:dyDescent="0.2">
      <c r="A659" t="s">
        <v>42</v>
      </c>
      <c r="B659">
        <v>0</v>
      </c>
    </row>
    <row r="660" spans="1:2" x14ac:dyDescent="0.2">
      <c r="A660" t="s">
        <v>42</v>
      </c>
      <c r="B660">
        <v>0</v>
      </c>
    </row>
    <row r="661" spans="1:2" x14ac:dyDescent="0.2">
      <c r="A661" t="s">
        <v>42</v>
      </c>
      <c r="B661">
        <v>0</v>
      </c>
    </row>
    <row r="662" spans="1:2" x14ac:dyDescent="0.2">
      <c r="A662" t="s">
        <v>42</v>
      </c>
      <c r="B662">
        <v>0</v>
      </c>
    </row>
    <row r="663" spans="1:2" x14ac:dyDescent="0.2">
      <c r="A663" t="s">
        <v>42</v>
      </c>
      <c r="B663">
        <v>0</v>
      </c>
    </row>
    <row r="664" spans="1:2" x14ac:dyDescent="0.2">
      <c r="A664" t="s">
        <v>42</v>
      </c>
      <c r="B664">
        <v>0</v>
      </c>
    </row>
    <row r="665" spans="1:2" x14ac:dyDescent="0.2">
      <c r="A665" t="s">
        <v>42</v>
      </c>
      <c r="B665">
        <v>0</v>
      </c>
    </row>
    <row r="666" spans="1:2" x14ac:dyDescent="0.2">
      <c r="A666" t="s">
        <v>42</v>
      </c>
      <c r="B666">
        <v>0</v>
      </c>
    </row>
    <row r="667" spans="1:2" x14ac:dyDescent="0.2">
      <c r="A667" t="s">
        <v>42</v>
      </c>
      <c r="B667">
        <v>0</v>
      </c>
    </row>
    <row r="668" spans="1:2" x14ac:dyDescent="0.2">
      <c r="A668" t="s">
        <v>42</v>
      </c>
      <c r="B668">
        <v>0</v>
      </c>
    </row>
    <row r="669" spans="1:2" x14ac:dyDescent="0.2">
      <c r="A669" t="s">
        <v>42</v>
      </c>
      <c r="B669">
        <v>0</v>
      </c>
    </row>
    <row r="670" spans="1:2" x14ac:dyDescent="0.2">
      <c r="A670" t="s">
        <v>42</v>
      </c>
      <c r="B670">
        <v>0</v>
      </c>
    </row>
    <row r="671" spans="1:2" x14ac:dyDescent="0.2">
      <c r="A671" t="s">
        <v>42</v>
      </c>
      <c r="B671">
        <v>0</v>
      </c>
    </row>
    <row r="672" spans="1:2" x14ac:dyDescent="0.2">
      <c r="A672" t="s">
        <v>42</v>
      </c>
      <c r="B672">
        <v>0</v>
      </c>
    </row>
    <row r="673" spans="1:2" x14ac:dyDescent="0.2">
      <c r="A673" t="s">
        <v>42</v>
      </c>
      <c r="B673">
        <v>0</v>
      </c>
    </row>
    <row r="674" spans="1:2" x14ac:dyDescent="0.2">
      <c r="A674" t="s">
        <v>42</v>
      </c>
      <c r="B674">
        <v>0</v>
      </c>
    </row>
    <row r="675" spans="1:2" x14ac:dyDescent="0.2">
      <c r="A675" t="s">
        <v>42</v>
      </c>
      <c r="B675">
        <v>0</v>
      </c>
    </row>
    <row r="676" spans="1:2" x14ac:dyDescent="0.2">
      <c r="A676" t="s">
        <v>42</v>
      </c>
      <c r="B676">
        <v>0</v>
      </c>
    </row>
    <row r="677" spans="1:2" x14ac:dyDescent="0.2">
      <c r="A677" t="s">
        <v>42</v>
      </c>
      <c r="B677">
        <v>0</v>
      </c>
    </row>
    <row r="678" spans="1:2" x14ac:dyDescent="0.2">
      <c r="A678" t="s">
        <v>42</v>
      </c>
      <c r="B678">
        <v>0</v>
      </c>
    </row>
    <row r="679" spans="1:2" x14ac:dyDescent="0.2">
      <c r="A679" t="s">
        <v>42</v>
      </c>
      <c r="B679">
        <v>0</v>
      </c>
    </row>
    <row r="680" spans="1:2" x14ac:dyDescent="0.2">
      <c r="A680" t="s">
        <v>42</v>
      </c>
      <c r="B680">
        <v>0</v>
      </c>
    </row>
    <row r="681" spans="1:2" x14ac:dyDescent="0.2">
      <c r="A681" t="s">
        <v>42</v>
      </c>
      <c r="B681">
        <v>0</v>
      </c>
    </row>
    <row r="682" spans="1:2" x14ac:dyDescent="0.2">
      <c r="A682" t="s">
        <v>42</v>
      </c>
      <c r="B682">
        <v>0</v>
      </c>
    </row>
    <row r="683" spans="1:2" x14ac:dyDescent="0.2">
      <c r="A683" t="s">
        <v>42</v>
      </c>
      <c r="B683">
        <v>0</v>
      </c>
    </row>
    <row r="684" spans="1:2" x14ac:dyDescent="0.2">
      <c r="A684" t="s">
        <v>42</v>
      </c>
      <c r="B684">
        <v>0</v>
      </c>
    </row>
    <row r="685" spans="1:2" x14ac:dyDescent="0.2">
      <c r="A685" t="s">
        <v>42</v>
      </c>
      <c r="B685">
        <v>0</v>
      </c>
    </row>
    <row r="686" spans="1:2" x14ac:dyDescent="0.2">
      <c r="A686" t="s">
        <v>42</v>
      </c>
      <c r="B686">
        <v>0</v>
      </c>
    </row>
    <row r="687" spans="1:2" x14ac:dyDescent="0.2">
      <c r="A687" t="s">
        <v>42</v>
      </c>
      <c r="B687">
        <v>0</v>
      </c>
    </row>
    <row r="688" spans="1:2" x14ac:dyDescent="0.2">
      <c r="A688" t="s">
        <v>42</v>
      </c>
      <c r="B688">
        <v>0</v>
      </c>
    </row>
    <row r="689" spans="1:2" x14ac:dyDescent="0.2">
      <c r="A689" t="s">
        <v>42</v>
      </c>
      <c r="B689">
        <v>0</v>
      </c>
    </row>
    <row r="690" spans="1:2" x14ac:dyDescent="0.2">
      <c r="A690" t="s">
        <v>42</v>
      </c>
      <c r="B690">
        <v>0</v>
      </c>
    </row>
    <row r="691" spans="1:2" x14ac:dyDescent="0.2">
      <c r="A691" t="s">
        <v>42</v>
      </c>
      <c r="B691">
        <v>0</v>
      </c>
    </row>
    <row r="692" spans="1:2" x14ac:dyDescent="0.2">
      <c r="A692" t="s">
        <v>42</v>
      </c>
      <c r="B692">
        <v>0</v>
      </c>
    </row>
    <row r="693" spans="1:2" x14ac:dyDescent="0.2">
      <c r="A693" t="s">
        <v>42</v>
      </c>
      <c r="B693">
        <v>0</v>
      </c>
    </row>
    <row r="694" spans="1:2" x14ac:dyDescent="0.2">
      <c r="A694" t="s">
        <v>42</v>
      </c>
      <c r="B694">
        <v>0</v>
      </c>
    </row>
    <row r="695" spans="1:2" x14ac:dyDescent="0.2">
      <c r="A695" t="s">
        <v>42</v>
      </c>
      <c r="B695">
        <v>0</v>
      </c>
    </row>
    <row r="696" spans="1:2" x14ac:dyDescent="0.2">
      <c r="A696" t="s">
        <v>42</v>
      </c>
      <c r="B696">
        <v>0</v>
      </c>
    </row>
    <row r="697" spans="1:2" x14ac:dyDescent="0.2">
      <c r="A697" t="s">
        <v>42</v>
      </c>
      <c r="B697">
        <v>0</v>
      </c>
    </row>
    <row r="698" spans="1:2" x14ac:dyDescent="0.2">
      <c r="A698" t="s">
        <v>42</v>
      </c>
      <c r="B698">
        <v>0</v>
      </c>
    </row>
    <row r="699" spans="1:2" x14ac:dyDescent="0.2">
      <c r="A699" t="s">
        <v>42</v>
      </c>
      <c r="B699">
        <v>0</v>
      </c>
    </row>
    <row r="700" spans="1:2" x14ac:dyDescent="0.2">
      <c r="A700" t="s">
        <v>42</v>
      </c>
      <c r="B700">
        <v>0</v>
      </c>
    </row>
    <row r="701" spans="1:2" x14ac:dyDescent="0.2">
      <c r="A701" t="s">
        <v>42</v>
      </c>
      <c r="B701">
        <v>0</v>
      </c>
    </row>
    <row r="702" spans="1:2" x14ac:dyDescent="0.2">
      <c r="A702" t="s">
        <v>42</v>
      </c>
      <c r="B702">
        <v>0</v>
      </c>
    </row>
    <row r="703" spans="1:2" x14ac:dyDescent="0.2">
      <c r="A703" t="s">
        <v>42</v>
      </c>
      <c r="B703">
        <v>0</v>
      </c>
    </row>
    <row r="704" spans="1:2" x14ac:dyDescent="0.2">
      <c r="A704" t="s">
        <v>42</v>
      </c>
      <c r="B704">
        <v>0</v>
      </c>
    </row>
    <row r="705" spans="1:2" x14ac:dyDescent="0.2">
      <c r="A705" t="s">
        <v>42</v>
      </c>
      <c r="B705">
        <v>0</v>
      </c>
    </row>
    <row r="706" spans="1:2" x14ac:dyDescent="0.2">
      <c r="A706" t="s">
        <v>42</v>
      </c>
      <c r="B706">
        <v>0</v>
      </c>
    </row>
    <row r="707" spans="1:2" x14ac:dyDescent="0.2">
      <c r="A707" t="s">
        <v>42</v>
      </c>
      <c r="B707">
        <v>0</v>
      </c>
    </row>
    <row r="708" spans="1:2" x14ac:dyDescent="0.2">
      <c r="A708" t="s">
        <v>42</v>
      </c>
      <c r="B708">
        <v>0</v>
      </c>
    </row>
    <row r="709" spans="1:2" x14ac:dyDescent="0.2">
      <c r="A709" t="s">
        <v>42</v>
      </c>
      <c r="B709">
        <v>0</v>
      </c>
    </row>
    <row r="710" spans="1:2" x14ac:dyDescent="0.2">
      <c r="A710" t="s">
        <v>42</v>
      </c>
      <c r="B710">
        <v>0</v>
      </c>
    </row>
    <row r="711" spans="1:2" x14ac:dyDescent="0.2">
      <c r="A711" t="s">
        <v>42</v>
      </c>
      <c r="B711">
        <v>0</v>
      </c>
    </row>
    <row r="712" spans="1:2" x14ac:dyDescent="0.2">
      <c r="A712" t="s">
        <v>42</v>
      </c>
      <c r="B712">
        <v>0</v>
      </c>
    </row>
    <row r="713" spans="1:2" x14ac:dyDescent="0.2">
      <c r="A713" t="s">
        <v>42</v>
      </c>
      <c r="B713">
        <v>0</v>
      </c>
    </row>
    <row r="714" spans="1:2" x14ac:dyDescent="0.2">
      <c r="A714" t="s">
        <v>42</v>
      </c>
      <c r="B714">
        <v>0</v>
      </c>
    </row>
    <row r="715" spans="1:2" x14ac:dyDescent="0.2">
      <c r="A715" t="s">
        <v>42</v>
      </c>
      <c r="B715">
        <v>0</v>
      </c>
    </row>
    <row r="716" spans="1:2" x14ac:dyDescent="0.2">
      <c r="A716" t="s">
        <v>42</v>
      </c>
      <c r="B716">
        <v>0</v>
      </c>
    </row>
    <row r="717" spans="1:2" x14ac:dyDescent="0.2">
      <c r="A717" t="s">
        <v>42</v>
      </c>
      <c r="B717">
        <v>0</v>
      </c>
    </row>
    <row r="718" spans="1:2" x14ac:dyDescent="0.2">
      <c r="A718" t="s">
        <v>42</v>
      </c>
      <c r="B718">
        <v>0</v>
      </c>
    </row>
    <row r="719" spans="1:2" x14ac:dyDescent="0.2">
      <c r="A719" t="s">
        <v>42</v>
      </c>
      <c r="B719">
        <v>0</v>
      </c>
    </row>
    <row r="720" spans="1:2" x14ac:dyDescent="0.2">
      <c r="A720" t="s">
        <v>42</v>
      </c>
      <c r="B720">
        <v>0</v>
      </c>
    </row>
    <row r="721" spans="1:2" x14ac:dyDescent="0.2">
      <c r="A721" t="s">
        <v>42</v>
      </c>
      <c r="B721">
        <v>0</v>
      </c>
    </row>
    <row r="722" spans="1:2" x14ac:dyDescent="0.2">
      <c r="A722" t="s">
        <v>42</v>
      </c>
      <c r="B722">
        <v>0</v>
      </c>
    </row>
    <row r="723" spans="1:2" x14ac:dyDescent="0.2">
      <c r="A723" t="s">
        <v>42</v>
      </c>
      <c r="B723">
        <v>0</v>
      </c>
    </row>
    <row r="724" spans="1:2" x14ac:dyDescent="0.2">
      <c r="A724" t="s">
        <v>42</v>
      </c>
      <c r="B724">
        <v>0</v>
      </c>
    </row>
    <row r="725" spans="1:2" x14ac:dyDescent="0.2">
      <c r="A725" t="s">
        <v>42</v>
      </c>
      <c r="B725">
        <v>0</v>
      </c>
    </row>
    <row r="726" spans="1:2" x14ac:dyDescent="0.2">
      <c r="A726" t="s">
        <v>42</v>
      </c>
      <c r="B726">
        <v>0</v>
      </c>
    </row>
    <row r="727" spans="1:2" x14ac:dyDescent="0.2">
      <c r="A727" t="s">
        <v>42</v>
      </c>
      <c r="B727">
        <v>0</v>
      </c>
    </row>
    <row r="728" spans="1:2" x14ac:dyDescent="0.2">
      <c r="A728" t="s">
        <v>42</v>
      </c>
      <c r="B728">
        <v>0</v>
      </c>
    </row>
    <row r="729" spans="1:2" x14ac:dyDescent="0.2">
      <c r="A729" t="s">
        <v>42</v>
      </c>
      <c r="B729">
        <v>0</v>
      </c>
    </row>
    <row r="730" spans="1:2" x14ac:dyDescent="0.2">
      <c r="A730" t="s">
        <v>42</v>
      </c>
      <c r="B730">
        <v>0</v>
      </c>
    </row>
    <row r="731" spans="1:2" x14ac:dyDescent="0.2">
      <c r="A731" t="s">
        <v>42</v>
      </c>
      <c r="B731">
        <v>0</v>
      </c>
    </row>
    <row r="732" spans="1:2" x14ac:dyDescent="0.2">
      <c r="A732" t="s">
        <v>42</v>
      </c>
      <c r="B732">
        <v>0</v>
      </c>
    </row>
    <row r="733" spans="1:2" x14ac:dyDescent="0.2">
      <c r="A733" t="s">
        <v>42</v>
      </c>
      <c r="B733">
        <v>0</v>
      </c>
    </row>
    <row r="734" spans="1:2" x14ac:dyDescent="0.2">
      <c r="A734" t="s">
        <v>42</v>
      </c>
      <c r="B734">
        <v>0</v>
      </c>
    </row>
    <row r="735" spans="1:2" x14ac:dyDescent="0.2">
      <c r="A735" t="s">
        <v>42</v>
      </c>
      <c r="B735">
        <v>0</v>
      </c>
    </row>
    <row r="736" spans="1:2" x14ac:dyDescent="0.2">
      <c r="A736" t="s">
        <v>42</v>
      </c>
      <c r="B736">
        <v>0</v>
      </c>
    </row>
    <row r="737" spans="1:2" x14ac:dyDescent="0.2">
      <c r="A737" t="s">
        <v>42</v>
      </c>
      <c r="B737">
        <v>0</v>
      </c>
    </row>
    <row r="738" spans="1:2" x14ac:dyDescent="0.2">
      <c r="A738" t="s">
        <v>42</v>
      </c>
      <c r="B738">
        <v>0</v>
      </c>
    </row>
    <row r="739" spans="1:2" x14ac:dyDescent="0.2">
      <c r="A739" t="s">
        <v>42</v>
      </c>
      <c r="B739">
        <v>0</v>
      </c>
    </row>
    <row r="740" spans="1:2" x14ac:dyDescent="0.2">
      <c r="A740" t="s">
        <v>42</v>
      </c>
      <c r="B740">
        <v>0</v>
      </c>
    </row>
    <row r="741" spans="1:2" x14ac:dyDescent="0.2">
      <c r="A741" t="s">
        <v>42</v>
      </c>
      <c r="B741">
        <v>0</v>
      </c>
    </row>
    <row r="742" spans="1:2" x14ac:dyDescent="0.2">
      <c r="A742" t="s">
        <v>42</v>
      </c>
      <c r="B742">
        <v>0</v>
      </c>
    </row>
    <row r="743" spans="1:2" x14ac:dyDescent="0.2">
      <c r="A743" t="s">
        <v>42</v>
      </c>
      <c r="B743">
        <v>0</v>
      </c>
    </row>
    <row r="744" spans="1:2" x14ac:dyDescent="0.2">
      <c r="A744" t="s">
        <v>42</v>
      </c>
      <c r="B744">
        <v>0</v>
      </c>
    </row>
    <row r="745" spans="1:2" x14ac:dyDescent="0.2">
      <c r="A745" t="s">
        <v>42</v>
      </c>
      <c r="B745">
        <v>0</v>
      </c>
    </row>
    <row r="746" spans="1:2" x14ac:dyDescent="0.2">
      <c r="A746" t="s">
        <v>42</v>
      </c>
      <c r="B746">
        <v>0</v>
      </c>
    </row>
    <row r="747" spans="1:2" x14ac:dyDescent="0.2">
      <c r="A747" t="s">
        <v>42</v>
      </c>
      <c r="B747">
        <v>0</v>
      </c>
    </row>
    <row r="748" spans="1:2" x14ac:dyDescent="0.2">
      <c r="A748" t="s">
        <v>42</v>
      </c>
      <c r="B748">
        <v>0</v>
      </c>
    </row>
    <row r="749" spans="1:2" x14ac:dyDescent="0.2">
      <c r="A749" t="s">
        <v>42</v>
      </c>
      <c r="B749">
        <v>0</v>
      </c>
    </row>
    <row r="750" spans="1:2" x14ac:dyDescent="0.2">
      <c r="A750" t="s">
        <v>42</v>
      </c>
      <c r="B750">
        <v>0</v>
      </c>
    </row>
    <row r="751" spans="1:2" x14ac:dyDescent="0.2">
      <c r="A751" t="s">
        <v>42</v>
      </c>
      <c r="B751">
        <v>0</v>
      </c>
    </row>
    <row r="752" spans="1:2" x14ac:dyDescent="0.2">
      <c r="A752" t="s">
        <v>42</v>
      </c>
      <c r="B752">
        <v>0</v>
      </c>
    </row>
    <row r="753" spans="1:2" x14ac:dyDescent="0.2">
      <c r="A753" t="s">
        <v>42</v>
      </c>
      <c r="B753">
        <v>0</v>
      </c>
    </row>
    <row r="754" spans="1:2" x14ac:dyDescent="0.2">
      <c r="A754" t="s">
        <v>42</v>
      </c>
      <c r="B754">
        <v>0</v>
      </c>
    </row>
    <row r="755" spans="1:2" x14ac:dyDescent="0.2">
      <c r="A755" t="s">
        <v>42</v>
      </c>
      <c r="B755">
        <v>0</v>
      </c>
    </row>
    <row r="756" spans="1:2" x14ac:dyDescent="0.2">
      <c r="A756" t="s">
        <v>42</v>
      </c>
      <c r="B756">
        <v>0</v>
      </c>
    </row>
    <row r="757" spans="1:2" x14ac:dyDescent="0.2">
      <c r="A757" t="s">
        <v>42</v>
      </c>
      <c r="B757">
        <v>0</v>
      </c>
    </row>
    <row r="758" spans="1:2" x14ac:dyDescent="0.2">
      <c r="A758" t="s">
        <v>42</v>
      </c>
      <c r="B758">
        <v>0</v>
      </c>
    </row>
    <row r="759" spans="1:2" x14ac:dyDescent="0.2">
      <c r="A759" t="s">
        <v>42</v>
      </c>
      <c r="B759">
        <v>0</v>
      </c>
    </row>
    <row r="760" spans="1:2" x14ac:dyDescent="0.2">
      <c r="A760" t="s">
        <v>42</v>
      </c>
      <c r="B760">
        <v>0</v>
      </c>
    </row>
    <row r="761" spans="1:2" x14ac:dyDescent="0.2">
      <c r="A761" t="s">
        <v>42</v>
      </c>
      <c r="B761">
        <v>0</v>
      </c>
    </row>
    <row r="762" spans="1:2" x14ac:dyDescent="0.2">
      <c r="A762" t="s">
        <v>42</v>
      </c>
      <c r="B762">
        <v>0</v>
      </c>
    </row>
    <row r="763" spans="1:2" x14ac:dyDescent="0.2">
      <c r="A763" t="s">
        <v>42</v>
      </c>
      <c r="B763">
        <v>0</v>
      </c>
    </row>
    <row r="764" spans="1:2" x14ac:dyDescent="0.2">
      <c r="A764" t="s">
        <v>42</v>
      </c>
      <c r="B764">
        <v>0</v>
      </c>
    </row>
    <row r="765" spans="1:2" x14ac:dyDescent="0.2">
      <c r="A765" t="s">
        <v>42</v>
      </c>
      <c r="B765">
        <v>0</v>
      </c>
    </row>
    <row r="766" spans="1:2" x14ac:dyDescent="0.2">
      <c r="A766" t="s">
        <v>42</v>
      </c>
      <c r="B766">
        <v>0</v>
      </c>
    </row>
    <row r="767" spans="1:2" x14ac:dyDescent="0.2">
      <c r="A767" t="s">
        <v>42</v>
      </c>
      <c r="B767">
        <v>0</v>
      </c>
    </row>
    <row r="768" spans="1:2" x14ac:dyDescent="0.2">
      <c r="A768" t="s">
        <v>42</v>
      </c>
      <c r="B768">
        <v>0</v>
      </c>
    </row>
    <row r="769" spans="1:2" x14ac:dyDescent="0.2">
      <c r="A769" t="s">
        <v>42</v>
      </c>
      <c r="B769">
        <v>0</v>
      </c>
    </row>
    <row r="770" spans="1:2" x14ac:dyDescent="0.2">
      <c r="A770" t="s">
        <v>42</v>
      </c>
      <c r="B770">
        <v>0</v>
      </c>
    </row>
    <row r="771" spans="1:2" x14ac:dyDescent="0.2">
      <c r="A771" t="s">
        <v>42</v>
      </c>
      <c r="B771">
        <v>0</v>
      </c>
    </row>
    <row r="772" spans="1:2" x14ac:dyDescent="0.2">
      <c r="A772" t="s">
        <v>42</v>
      </c>
      <c r="B772">
        <v>0</v>
      </c>
    </row>
    <row r="773" spans="1:2" x14ac:dyDescent="0.2">
      <c r="A773" t="s">
        <v>42</v>
      </c>
      <c r="B773">
        <v>0</v>
      </c>
    </row>
    <row r="774" spans="1:2" x14ac:dyDescent="0.2">
      <c r="A774" t="s">
        <v>42</v>
      </c>
      <c r="B774">
        <v>0</v>
      </c>
    </row>
    <row r="775" spans="1:2" x14ac:dyDescent="0.2">
      <c r="A775" t="s">
        <v>42</v>
      </c>
      <c r="B775">
        <v>0</v>
      </c>
    </row>
    <row r="776" spans="1:2" x14ac:dyDescent="0.2">
      <c r="A776" t="s">
        <v>42</v>
      </c>
      <c r="B776">
        <v>0</v>
      </c>
    </row>
    <row r="777" spans="1:2" x14ac:dyDescent="0.2">
      <c r="A777" t="s">
        <v>42</v>
      </c>
      <c r="B777">
        <v>0</v>
      </c>
    </row>
    <row r="778" spans="1:2" x14ac:dyDescent="0.2">
      <c r="A778" t="s">
        <v>42</v>
      </c>
      <c r="B778">
        <v>0</v>
      </c>
    </row>
    <row r="779" spans="1:2" x14ac:dyDescent="0.2">
      <c r="A779" t="s">
        <v>42</v>
      </c>
      <c r="B779">
        <v>0</v>
      </c>
    </row>
    <row r="780" spans="1:2" x14ac:dyDescent="0.2">
      <c r="A780" t="s">
        <v>42</v>
      </c>
      <c r="B780">
        <v>0</v>
      </c>
    </row>
    <row r="781" spans="1:2" x14ac:dyDescent="0.2">
      <c r="A781" t="s">
        <v>42</v>
      </c>
      <c r="B781">
        <v>0</v>
      </c>
    </row>
    <row r="782" spans="1:2" x14ac:dyDescent="0.2">
      <c r="A782" t="s">
        <v>42</v>
      </c>
      <c r="B782">
        <v>0</v>
      </c>
    </row>
    <row r="783" spans="1:2" x14ac:dyDescent="0.2">
      <c r="A783" t="s">
        <v>42</v>
      </c>
      <c r="B783">
        <v>0</v>
      </c>
    </row>
    <row r="784" spans="1:2" x14ac:dyDescent="0.2">
      <c r="A784" t="s">
        <v>42</v>
      </c>
      <c r="B784">
        <v>0</v>
      </c>
    </row>
    <row r="785" spans="1:2" x14ac:dyDescent="0.2">
      <c r="A785" t="s">
        <v>42</v>
      </c>
      <c r="B785">
        <v>0</v>
      </c>
    </row>
    <row r="786" spans="1:2" x14ac:dyDescent="0.2">
      <c r="A786" t="s">
        <v>42</v>
      </c>
      <c r="B786">
        <v>0</v>
      </c>
    </row>
    <row r="787" spans="1:2" x14ac:dyDescent="0.2">
      <c r="A787" t="s">
        <v>42</v>
      </c>
      <c r="B787">
        <v>0</v>
      </c>
    </row>
    <row r="788" spans="1:2" x14ac:dyDescent="0.2">
      <c r="A788" t="s">
        <v>42</v>
      </c>
      <c r="B788">
        <v>0</v>
      </c>
    </row>
    <row r="789" spans="1:2" x14ac:dyDescent="0.2">
      <c r="A789" t="s">
        <v>42</v>
      </c>
      <c r="B789">
        <v>0</v>
      </c>
    </row>
    <row r="790" spans="1:2" x14ac:dyDescent="0.2">
      <c r="A790" t="s">
        <v>42</v>
      </c>
      <c r="B790">
        <v>0</v>
      </c>
    </row>
    <row r="791" spans="1:2" x14ac:dyDescent="0.2">
      <c r="A791" t="s">
        <v>42</v>
      </c>
      <c r="B791">
        <v>0</v>
      </c>
    </row>
    <row r="792" spans="1:2" x14ac:dyDescent="0.2">
      <c r="A792" t="s">
        <v>42</v>
      </c>
      <c r="B792">
        <v>0</v>
      </c>
    </row>
    <row r="793" spans="1:2" x14ac:dyDescent="0.2">
      <c r="A793" t="s">
        <v>42</v>
      </c>
      <c r="B793">
        <v>0</v>
      </c>
    </row>
    <row r="794" spans="1:2" x14ac:dyDescent="0.2">
      <c r="A794" t="s">
        <v>42</v>
      </c>
      <c r="B794">
        <v>0</v>
      </c>
    </row>
    <row r="795" spans="1:2" x14ac:dyDescent="0.2">
      <c r="A795" t="s">
        <v>42</v>
      </c>
      <c r="B795">
        <v>0</v>
      </c>
    </row>
    <row r="796" spans="1:2" x14ac:dyDescent="0.2">
      <c r="A796" t="s">
        <v>42</v>
      </c>
      <c r="B796">
        <v>0</v>
      </c>
    </row>
    <row r="797" spans="1:2" x14ac:dyDescent="0.2">
      <c r="A797" t="s">
        <v>42</v>
      </c>
      <c r="B797">
        <v>0</v>
      </c>
    </row>
    <row r="798" spans="1:2" x14ac:dyDescent="0.2">
      <c r="A798" t="s">
        <v>42</v>
      </c>
      <c r="B798">
        <v>0</v>
      </c>
    </row>
    <row r="799" spans="1:2" x14ac:dyDescent="0.2">
      <c r="A799" t="s">
        <v>42</v>
      </c>
      <c r="B799">
        <v>0</v>
      </c>
    </row>
    <row r="800" spans="1:2" x14ac:dyDescent="0.2">
      <c r="A800" t="s">
        <v>42</v>
      </c>
      <c r="B800">
        <v>0</v>
      </c>
    </row>
    <row r="801" spans="1:2" x14ac:dyDescent="0.2">
      <c r="A801" t="s">
        <v>42</v>
      </c>
      <c r="B801">
        <v>0</v>
      </c>
    </row>
    <row r="802" spans="1:2" x14ac:dyDescent="0.2">
      <c r="A802" t="s">
        <v>42</v>
      </c>
      <c r="B802">
        <v>0</v>
      </c>
    </row>
    <row r="803" spans="1:2" x14ac:dyDescent="0.2">
      <c r="A803" t="s">
        <v>42</v>
      </c>
      <c r="B803">
        <v>0</v>
      </c>
    </row>
    <row r="804" spans="1:2" x14ac:dyDescent="0.2">
      <c r="A804" t="s">
        <v>42</v>
      </c>
      <c r="B804">
        <v>0</v>
      </c>
    </row>
    <row r="805" spans="1:2" x14ac:dyDescent="0.2">
      <c r="A805" t="s">
        <v>42</v>
      </c>
      <c r="B805">
        <v>0</v>
      </c>
    </row>
    <row r="806" spans="1:2" x14ac:dyDescent="0.2">
      <c r="A806" t="s">
        <v>42</v>
      </c>
      <c r="B806">
        <v>0</v>
      </c>
    </row>
    <row r="807" spans="1:2" x14ac:dyDescent="0.2">
      <c r="A807" t="s">
        <v>42</v>
      </c>
      <c r="B807">
        <v>0</v>
      </c>
    </row>
    <row r="808" spans="1:2" x14ac:dyDescent="0.2">
      <c r="A808" t="s">
        <v>42</v>
      </c>
      <c r="B808">
        <v>0</v>
      </c>
    </row>
    <row r="809" spans="1:2" x14ac:dyDescent="0.2">
      <c r="A809" t="s">
        <v>42</v>
      </c>
      <c r="B809">
        <v>0</v>
      </c>
    </row>
    <row r="810" spans="1:2" x14ac:dyDescent="0.2">
      <c r="A810" t="s">
        <v>42</v>
      </c>
      <c r="B810">
        <v>0</v>
      </c>
    </row>
    <row r="811" spans="1:2" x14ac:dyDescent="0.2">
      <c r="A811" t="s">
        <v>42</v>
      </c>
      <c r="B811">
        <v>0</v>
      </c>
    </row>
    <row r="812" spans="1:2" x14ac:dyDescent="0.2">
      <c r="A812" t="s">
        <v>42</v>
      </c>
      <c r="B812">
        <v>0</v>
      </c>
    </row>
    <row r="813" spans="1:2" x14ac:dyDescent="0.2">
      <c r="A813" t="s">
        <v>42</v>
      </c>
      <c r="B813">
        <v>0</v>
      </c>
    </row>
    <row r="814" spans="1:2" x14ac:dyDescent="0.2">
      <c r="A814" t="s">
        <v>42</v>
      </c>
      <c r="B814">
        <v>0</v>
      </c>
    </row>
    <row r="815" spans="1:2" x14ac:dyDescent="0.2">
      <c r="A815" t="s">
        <v>42</v>
      </c>
      <c r="B815">
        <v>0</v>
      </c>
    </row>
    <row r="816" spans="1:2" x14ac:dyDescent="0.2">
      <c r="A816" t="s">
        <v>42</v>
      </c>
      <c r="B816">
        <v>0</v>
      </c>
    </row>
    <row r="817" spans="1:2" x14ac:dyDescent="0.2">
      <c r="A817" t="s">
        <v>42</v>
      </c>
      <c r="B817">
        <v>0</v>
      </c>
    </row>
    <row r="818" spans="1:2" x14ac:dyDescent="0.2">
      <c r="A818" t="s">
        <v>42</v>
      </c>
      <c r="B818">
        <v>0</v>
      </c>
    </row>
    <row r="819" spans="1:2" x14ac:dyDescent="0.2">
      <c r="A819" t="s">
        <v>42</v>
      </c>
      <c r="B819">
        <v>0</v>
      </c>
    </row>
    <row r="820" spans="1:2" x14ac:dyDescent="0.2">
      <c r="A820" t="s">
        <v>42</v>
      </c>
      <c r="B820">
        <v>0</v>
      </c>
    </row>
    <row r="821" spans="1:2" x14ac:dyDescent="0.2">
      <c r="A821" t="s">
        <v>42</v>
      </c>
      <c r="B821">
        <v>0</v>
      </c>
    </row>
    <row r="822" spans="1:2" x14ac:dyDescent="0.2">
      <c r="A822" t="s">
        <v>42</v>
      </c>
      <c r="B822">
        <v>0</v>
      </c>
    </row>
    <row r="823" spans="1:2" x14ac:dyDescent="0.2">
      <c r="A823" t="s">
        <v>42</v>
      </c>
      <c r="B823">
        <v>0</v>
      </c>
    </row>
    <row r="824" spans="1:2" x14ac:dyDescent="0.2">
      <c r="A824" t="s">
        <v>42</v>
      </c>
      <c r="B824">
        <v>0</v>
      </c>
    </row>
    <row r="825" spans="1:2" x14ac:dyDescent="0.2">
      <c r="A825" t="s">
        <v>42</v>
      </c>
      <c r="B825">
        <v>0</v>
      </c>
    </row>
    <row r="826" spans="1:2" x14ac:dyDescent="0.2">
      <c r="A826" t="s">
        <v>42</v>
      </c>
      <c r="B826">
        <v>0</v>
      </c>
    </row>
    <row r="827" spans="1:2" x14ac:dyDescent="0.2">
      <c r="A827" t="s">
        <v>42</v>
      </c>
      <c r="B827">
        <v>0</v>
      </c>
    </row>
    <row r="828" spans="1:2" x14ac:dyDescent="0.2">
      <c r="A828" t="s">
        <v>42</v>
      </c>
      <c r="B828">
        <v>0</v>
      </c>
    </row>
    <row r="829" spans="1:2" x14ac:dyDescent="0.2">
      <c r="A829" t="s">
        <v>42</v>
      </c>
      <c r="B829">
        <v>0</v>
      </c>
    </row>
    <row r="830" spans="1:2" x14ac:dyDescent="0.2">
      <c r="A830" t="s">
        <v>42</v>
      </c>
      <c r="B830">
        <v>0</v>
      </c>
    </row>
    <row r="831" spans="1:2" x14ac:dyDescent="0.2">
      <c r="A831" t="s">
        <v>42</v>
      </c>
      <c r="B831">
        <v>0</v>
      </c>
    </row>
    <row r="832" spans="1:2" x14ac:dyDescent="0.2">
      <c r="A832" t="s">
        <v>42</v>
      </c>
      <c r="B832">
        <v>0</v>
      </c>
    </row>
    <row r="833" spans="1:2" x14ac:dyDescent="0.2">
      <c r="A833" t="s">
        <v>42</v>
      </c>
      <c r="B833">
        <v>0</v>
      </c>
    </row>
    <row r="834" spans="1:2" x14ac:dyDescent="0.2">
      <c r="A834" t="s">
        <v>42</v>
      </c>
      <c r="B834">
        <v>0</v>
      </c>
    </row>
    <row r="835" spans="1:2" x14ac:dyDescent="0.2">
      <c r="A835" t="s">
        <v>42</v>
      </c>
      <c r="B835">
        <v>0</v>
      </c>
    </row>
    <row r="836" spans="1:2" x14ac:dyDescent="0.2">
      <c r="A836" t="s">
        <v>42</v>
      </c>
      <c r="B836">
        <v>0</v>
      </c>
    </row>
    <row r="837" spans="1:2" x14ac:dyDescent="0.2">
      <c r="A837" t="s">
        <v>42</v>
      </c>
      <c r="B837">
        <v>0</v>
      </c>
    </row>
    <row r="838" spans="1:2" x14ac:dyDescent="0.2">
      <c r="A838" t="s">
        <v>42</v>
      </c>
      <c r="B838">
        <v>0</v>
      </c>
    </row>
    <row r="839" spans="1:2" x14ac:dyDescent="0.2">
      <c r="A839" t="s">
        <v>42</v>
      </c>
      <c r="B839">
        <v>0</v>
      </c>
    </row>
    <row r="840" spans="1:2" x14ac:dyDescent="0.2">
      <c r="A840" t="s">
        <v>42</v>
      </c>
      <c r="B840">
        <v>0</v>
      </c>
    </row>
    <row r="841" spans="1:2" x14ac:dyDescent="0.2">
      <c r="A841" t="s">
        <v>42</v>
      </c>
      <c r="B841">
        <v>0</v>
      </c>
    </row>
    <row r="842" spans="1:2" x14ac:dyDescent="0.2">
      <c r="A842" t="s">
        <v>42</v>
      </c>
      <c r="B842">
        <v>0</v>
      </c>
    </row>
    <row r="843" spans="1:2" x14ac:dyDescent="0.2">
      <c r="A843" t="s">
        <v>42</v>
      </c>
      <c r="B843">
        <v>0</v>
      </c>
    </row>
    <row r="844" spans="1:2" x14ac:dyDescent="0.2">
      <c r="A844" t="s">
        <v>42</v>
      </c>
      <c r="B844">
        <v>0</v>
      </c>
    </row>
    <row r="845" spans="1:2" x14ac:dyDescent="0.2">
      <c r="A845" t="s">
        <v>42</v>
      </c>
      <c r="B845">
        <v>0</v>
      </c>
    </row>
    <row r="846" spans="1:2" x14ac:dyDescent="0.2">
      <c r="A846" t="s">
        <v>42</v>
      </c>
      <c r="B846">
        <v>0</v>
      </c>
    </row>
    <row r="847" spans="1:2" x14ac:dyDescent="0.2">
      <c r="A847" t="s">
        <v>42</v>
      </c>
      <c r="B847">
        <v>0</v>
      </c>
    </row>
    <row r="848" spans="1:2" x14ac:dyDescent="0.2">
      <c r="A848" t="s">
        <v>42</v>
      </c>
      <c r="B848">
        <v>0</v>
      </c>
    </row>
    <row r="849" spans="1:2" x14ac:dyDescent="0.2">
      <c r="A849" t="s">
        <v>42</v>
      </c>
      <c r="B849">
        <v>0</v>
      </c>
    </row>
    <row r="850" spans="1:2" x14ac:dyDescent="0.2">
      <c r="A850" t="s">
        <v>42</v>
      </c>
      <c r="B850">
        <v>0</v>
      </c>
    </row>
    <row r="851" spans="1:2" x14ac:dyDescent="0.2">
      <c r="A851" t="s">
        <v>42</v>
      </c>
      <c r="B851">
        <v>0</v>
      </c>
    </row>
    <row r="852" spans="1:2" x14ac:dyDescent="0.2">
      <c r="A852" t="s">
        <v>42</v>
      </c>
      <c r="B852">
        <v>0</v>
      </c>
    </row>
    <row r="853" spans="1:2" x14ac:dyDescent="0.2">
      <c r="A853" t="s">
        <v>42</v>
      </c>
      <c r="B853">
        <v>0</v>
      </c>
    </row>
    <row r="854" spans="1:2" x14ac:dyDescent="0.2">
      <c r="A854" t="s">
        <v>42</v>
      </c>
      <c r="B854">
        <v>0</v>
      </c>
    </row>
    <row r="855" spans="1:2" x14ac:dyDescent="0.2">
      <c r="A855" t="s">
        <v>42</v>
      </c>
      <c r="B855">
        <v>0</v>
      </c>
    </row>
    <row r="856" spans="1:2" x14ac:dyDescent="0.2">
      <c r="A856" t="s">
        <v>42</v>
      </c>
      <c r="B856">
        <v>0</v>
      </c>
    </row>
    <row r="857" spans="1:2" x14ac:dyDescent="0.2">
      <c r="A857" t="s">
        <v>42</v>
      </c>
      <c r="B857">
        <v>0</v>
      </c>
    </row>
    <row r="858" spans="1:2" x14ac:dyDescent="0.2">
      <c r="A858" t="s">
        <v>42</v>
      </c>
      <c r="B858">
        <v>0</v>
      </c>
    </row>
    <row r="859" spans="1:2" x14ac:dyDescent="0.2">
      <c r="A859" t="s">
        <v>42</v>
      </c>
      <c r="B859">
        <v>0</v>
      </c>
    </row>
    <row r="860" spans="1:2" x14ac:dyDescent="0.2">
      <c r="A860" t="s">
        <v>42</v>
      </c>
      <c r="B860">
        <v>0</v>
      </c>
    </row>
    <row r="861" spans="1:2" x14ac:dyDescent="0.2">
      <c r="A861" t="s">
        <v>42</v>
      </c>
      <c r="B861">
        <v>0</v>
      </c>
    </row>
    <row r="862" spans="1:2" x14ac:dyDescent="0.2">
      <c r="A862" t="s">
        <v>42</v>
      </c>
      <c r="B862">
        <v>0</v>
      </c>
    </row>
    <row r="863" spans="1:2" x14ac:dyDescent="0.2">
      <c r="A863" t="s">
        <v>42</v>
      </c>
      <c r="B863">
        <v>0</v>
      </c>
    </row>
    <row r="864" spans="1:2" x14ac:dyDescent="0.2">
      <c r="A864" t="s">
        <v>42</v>
      </c>
      <c r="B864">
        <v>0</v>
      </c>
    </row>
    <row r="865" spans="1:2" x14ac:dyDescent="0.2">
      <c r="A865" t="s">
        <v>42</v>
      </c>
      <c r="B865">
        <v>0</v>
      </c>
    </row>
    <row r="866" spans="1:2" x14ac:dyDescent="0.2">
      <c r="A866" t="s">
        <v>42</v>
      </c>
      <c r="B866">
        <v>0</v>
      </c>
    </row>
    <row r="867" spans="1:2" x14ac:dyDescent="0.2">
      <c r="A867" t="s">
        <v>42</v>
      </c>
      <c r="B867">
        <v>0</v>
      </c>
    </row>
    <row r="868" spans="1:2" x14ac:dyDescent="0.2">
      <c r="A868" t="s">
        <v>42</v>
      </c>
      <c r="B868">
        <v>0</v>
      </c>
    </row>
    <row r="869" spans="1:2" x14ac:dyDescent="0.2">
      <c r="A869" t="s">
        <v>42</v>
      </c>
      <c r="B869">
        <v>0</v>
      </c>
    </row>
    <row r="870" spans="1:2" x14ac:dyDescent="0.2">
      <c r="A870" t="s">
        <v>42</v>
      </c>
      <c r="B870">
        <v>0</v>
      </c>
    </row>
    <row r="871" spans="1:2" x14ac:dyDescent="0.2">
      <c r="A871" t="s">
        <v>42</v>
      </c>
      <c r="B871">
        <v>0</v>
      </c>
    </row>
    <row r="872" spans="1:2" x14ac:dyDescent="0.2">
      <c r="A872" t="s">
        <v>42</v>
      </c>
      <c r="B872">
        <v>0</v>
      </c>
    </row>
    <row r="873" spans="1:2" x14ac:dyDescent="0.2">
      <c r="A873" t="s">
        <v>42</v>
      </c>
      <c r="B873">
        <v>0</v>
      </c>
    </row>
    <row r="874" spans="1:2" x14ac:dyDescent="0.2">
      <c r="A874" t="s">
        <v>42</v>
      </c>
      <c r="B874">
        <v>0</v>
      </c>
    </row>
    <row r="875" spans="1:2" x14ac:dyDescent="0.2">
      <c r="A875" t="s">
        <v>42</v>
      </c>
      <c r="B875">
        <v>0</v>
      </c>
    </row>
    <row r="876" spans="1:2" x14ac:dyDescent="0.2">
      <c r="A876" t="s">
        <v>42</v>
      </c>
      <c r="B876">
        <v>0</v>
      </c>
    </row>
    <row r="877" spans="1:2" x14ac:dyDescent="0.2">
      <c r="A877" t="s">
        <v>42</v>
      </c>
      <c r="B877">
        <v>0</v>
      </c>
    </row>
    <row r="878" spans="1:2" x14ac:dyDescent="0.2">
      <c r="A878" t="s">
        <v>42</v>
      </c>
      <c r="B878">
        <v>0</v>
      </c>
    </row>
    <row r="879" spans="1:2" x14ac:dyDescent="0.2">
      <c r="A879" t="s">
        <v>42</v>
      </c>
      <c r="B879">
        <v>0</v>
      </c>
    </row>
    <row r="880" spans="1:2" x14ac:dyDescent="0.2">
      <c r="A880" t="s">
        <v>42</v>
      </c>
      <c r="B880">
        <v>0</v>
      </c>
    </row>
    <row r="881" spans="1:2" x14ac:dyDescent="0.2">
      <c r="A881" t="s">
        <v>42</v>
      </c>
      <c r="B881">
        <v>0</v>
      </c>
    </row>
    <row r="882" spans="1:2" x14ac:dyDescent="0.2">
      <c r="A882" t="s">
        <v>42</v>
      </c>
      <c r="B882">
        <v>0</v>
      </c>
    </row>
    <row r="883" spans="1:2" x14ac:dyDescent="0.2">
      <c r="A883" t="s">
        <v>42</v>
      </c>
      <c r="B883">
        <v>0</v>
      </c>
    </row>
    <row r="884" spans="1:2" x14ac:dyDescent="0.2">
      <c r="A884" t="s">
        <v>42</v>
      </c>
      <c r="B884">
        <v>0</v>
      </c>
    </row>
    <row r="885" spans="1:2" x14ac:dyDescent="0.2">
      <c r="A885" t="s">
        <v>42</v>
      </c>
      <c r="B885">
        <v>0</v>
      </c>
    </row>
    <row r="886" spans="1:2" x14ac:dyDescent="0.2">
      <c r="A886" t="s">
        <v>42</v>
      </c>
      <c r="B886">
        <v>0</v>
      </c>
    </row>
    <row r="887" spans="1:2" x14ac:dyDescent="0.2">
      <c r="A887" t="s">
        <v>42</v>
      </c>
      <c r="B887">
        <v>0</v>
      </c>
    </row>
    <row r="888" spans="1:2" x14ac:dyDescent="0.2">
      <c r="A888" t="s">
        <v>42</v>
      </c>
      <c r="B888">
        <v>0</v>
      </c>
    </row>
    <row r="889" spans="1:2" x14ac:dyDescent="0.2">
      <c r="A889" t="s">
        <v>42</v>
      </c>
      <c r="B889">
        <v>0</v>
      </c>
    </row>
    <row r="890" spans="1:2" x14ac:dyDescent="0.2">
      <c r="A890" t="s">
        <v>42</v>
      </c>
      <c r="B890">
        <v>0</v>
      </c>
    </row>
    <row r="891" spans="1:2" x14ac:dyDescent="0.2">
      <c r="A891" t="s">
        <v>42</v>
      </c>
      <c r="B891">
        <v>0</v>
      </c>
    </row>
    <row r="892" spans="1:2" x14ac:dyDescent="0.2">
      <c r="A892" t="s">
        <v>42</v>
      </c>
      <c r="B892">
        <v>0</v>
      </c>
    </row>
    <row r="893" spans="1:2" x14ac:dyDescent="0.2">
      <c r="A893" t="s">
        <v>42</v>
      </c>
      <c r="B893">
        <v>0</v>
      </c>
    </row>
    <row r="894" spans="1:2" x14ac:dyDescent="0.2">
      <c r="A894" t="s">
        <v>42</v>
      </c>
      <c r="B894">
        <v>0</v>
      </c>
    </row>
    <row r="895" spans="1:2" x14ac:dyDescent="0.2">
      <c r="A895" t="s">
        <v>42</v>
      </c>
      <c r="B895">
        <v>0</v>
      </c>
    </row>
    <row r="896" spans="1:2" x14ac:dyDescent="0.2">
      <c r="A896" t="s">
        <v>42</v>
      </c>
      <c r="B896">
        <v>0</v>
      </c>
    </row>
    <row r="897" spans="1:2" x14ac:dyDescent="0.2">
      <c r="A897" t="s">
        <v>42</v>
      </c>
      <c r="B897">
        <v>0</v>
      </c>
    </row>
    <row r="898" spans="1:2" x14ac:dyDescent="0.2">
      <c r="A898" t="s">
        <v>42</v>
      </c>
      <c r="B898">
        <v>0</v>
      </c>
    </row>
    <row r="899" spans="1:2" x14ac:dyDescent="0.2">
      <c r="A899" t="s">
        <v>42</v>
      </c>
      <c r="B899">
        <v>0</v>
      </c>
    </row>
    <row r="900" spans="1:2" x14ac:dyDescent="0.2">
      <c r="A900" t="s">
        <v>42</v>
      </c>
      <c r="B900">
        <v>0</v>
      </c>
    </row>
    <row r="901" spans="1:2" x14ac:dyDescent="0.2">
      <c r="A901" t="s">
        <v>42</v>
      </c>
      <c r="B901">
        <v>0</v>
      </c>
    </row>
    <row r="902" spans="1:2" x14ac:dyDescent="0.2">
      <c r="A902" t="s">
        <v>42</v>
      </c>
      <c r="B902">
        <v>0</v>
      </c>
    </row>
    <row r="903" spans="1:2" x14ac:dyDescent="0.2">
      <c r="A903" t="s">
        <v>42</v>
      </c>
      <c r="B903">
        <v>0</v>
      </c>
    </row>
    <row r="904" spans="1:2" x14ac:dyDescent="0.2">
      <c r="A904" t="s">
        <v>42</v>
      </c>
      <c r="B904">
        <v>0</v>
      </c>
    </row>
    <row r="905" spans="1:2" x14ac:dyDescent="0.2">
      <c r="A905" t="s">
        <v>42</v>
      </c>
      <c r="B905">
        <v>0</v>
      </c>
    </row>
    <row r="906" spans="1:2" x14ac:dyDescent="0.2">
      <c r="A906" t="s">
        <v>42</v>
      </c>
      <c r="B906">
        <v>0</v>
      </c>
    </row>
    <row r="907" spans="1:2" x14ac:dyDescent="0.2">
      <c r="A907" t="s">
        <v>42</v>
      </c>
      <c r="B907">
        <v>0</v>
      </c>
    </row>
    <row r="908" spans="1:2" x14ac:dyDescent="0.2">
      <c r="A908" t="s">
        <v>42</v>
      </c>
      <c r="B908">
        <v>0</v>
      </c>
    </row>
    <row r="909" spans="1:2" x14ac:dyDescent="0.2">
      <c r="A909" t="s">
        <v>42</v>
      </c>
      <c r="B909">
        <v>0</v>
      </c>
    </row>
    <row r="910" spans="1:2" x14ac:dyDescent="0.2">
      <c r="A910" t="s">
        <v>42</v>
      </c>
      <c r="B910">
        <v>0</v>
      </c>
    </row>
    <row r="911" spans="1:2" x14ac:dyDescent="0.2">
      <c r="A911" t="s">
        <v>42</v>
      </c>
      <c r="B911">
        <v>0</v>
      </c>
    </row>
    <row r="912" spans="1:2" x14ac:dyDescent="0.2">
      <c r="A912" t="s">
        <v>42</v>
      </c>
      <c r="B912">
        <v>0</v>
      </c>
    </row>
    <row r="913" spans="1:2" x14ac:dyDescent="0.2">
      <c r="A913" t="s">
        <v>42</v>
      </c>
      <c r="B913">
        <v>0</v>
      </c>
    </row>
    <row r="914" spans="1:2" x14ac:dyDescent="0.2">
      <c r="A914" t="s">
        <v>42</v>
      </c>
      <c r="B914">
        <v>0</v>
      </c>
    </row>
    <row r="915" spans="1:2" x14ac:dyDescent="0.2">
      <c r="A915" t="s">
        <v>42</v>
      </c>
      <c r="B915">
        <v>0</v>
      </c>
    </row>
    <row r="916" spans="1:2" x14ac:dyDescent="0.2">
      <c r="A916" t="s">
        <v>42</v>
      </c>
      <c r="B916">
        <v>0</v>
      </c>
    </row>
    <row r="917" spans="1:2" x14ac:dyDescent="0.2">
      <c r="A917" t="s">
        <v>42</v>
      </c>
      <c r="B917">
        <v>0</v>
      </c>
    </row>
    <row r="918" spans="1:2" x14ac:dyDescent="0.2">
      <c r="A918" t="s">
        <v>42</v>
      </c>
      <c r="B918">
        <v>0</v>
      </c>
    </row>
    <row r="919" spans="1:2" x14ac:dyDescent="0.2">
      <c r="A919" t="s">
        <v>42</v>
      </c>
      <c r="B919">
        <v>0</v>
      </c>
    </row>
    <row r="920" spans="1:2" x14ac:dyDescent="0.2">
      <c r="A920" t="s">
        <v>42</v>
      </c>
      <c r="B920">
        <v>0</v>
      </c>
    </row>
    <row r="921" spans="1:2" x14ac:dyDescent="0.2">
      <c r="A921" t="s">
        <v>42</v>
      </c>
      <c r="B921">
        <v>0</v>
      </c>
    </row>
    <row r="922" spans="1:2" x14ac:dyDescent="0.2">
      <c r="A922" t="s">
        <v>42</v>
      </c>
      <c r="B922">
        <v>0</v>
      </c>
    </row>
    <row r="923" spans="1:2" x14ac:dyDescent="0.2">
      <c r="A923" t="s">
        <v>42</v>
      </c>
      <c r="B923">
        <v>0</v>
      </c>
    </row>
    <row r="924" spans="1:2" x14ac:dyDescent="0.2">
      <c r="A924" t="s">
        <v>42</v>
      </c>
      <c r="B924">
        <v>0</v>
      </c>
    </row>
    <row r="925" spans="1:2" x14ac:dyDescent="0.2">
      <c r="A925" t="s">
        <v>42</v>
      </c>
      <c r="B925">
        <v>0</v>
      </c>
    </row>
    <row r="926" spans="1:2" x14ac:dyDescent="0.2">
      <c r="A926" t="s">
        <v>42</v>
      </c>
      <c r="B926">
        <v>0</v>
      </c>
    </row>
    <row r="927" spans="1:2" x14ac:dyDescent="0.2">
      <c r="A927" t="s">
        <v>42</v>
      </c>
      <c r="B927">
        <v>0</v>
      </c>
    </row>
    <row r="928" spans="1:2" x14ac:dyDescent="0.2">
      <c r="A928" t="s">
        <v>42</v>
      </c>
      <c r="B928">
        <v>0</v>
      </c>
    </row>
    <row r="929" spans="1:2" x14ac:dyDescent="0.2">
      <c r="A929" t="s">
        <v>42</v>
      </c>
      <c r="B929">
        <v>0</v>
      </c>
    </row>
    <row r="930" spans="1:2" x14ac:dyDescent="0.2">
      <c r="A930" t="s">
        <v>42</v>
      </c>
      <c r="B930">
        <v>0</v>
      </c>
    </row>
    <row r="931" spans="1:2" x14ac:dyDescent="0.2">
      <c r="A931" t="s">
        <v>42</v>
      </c>
      <c r="B931">
        <v>0</v>
      </c>
    </row>
    <row r="932" spans="1:2" x14ac:dyDescent="0.2">
      <c r="A932" t="s">
        <v>42</v>
      </c>
      <c r="B932">
        <v>0</v>
      </c>
    </row>
    <row r="933" spans="1:2" x14ac:dyDescent="0.2">
      <c r="A933" t="s">
        <v>42</v>
      </c>
      <c r="B933">
        <v>0</v>
      </c>
    </row>
    <row r="934" spans="1:2" x14ac:dyDescent="0.2">
      <c r="A934" t="s">
        <v>42</v>
      </c>
      <c r="B934">
        <v>0</v>
      </c>
    </row>
    <row r="935" spans="1:2" x14ac:dyDescent="0.2">
      <c r="A935" t="s">
        <v>42</v>
      </c>
      <c r="B935">
        <v>0</v>
      </c>
    </row>
    <row r="936" spans="1:2" x14ac:dyDescent="0.2">
      <c r="A936" t="s">
        <v>42</v>
      </c>
      <c r="B936">
        <v>0</v>
      </c>
    </row>
    <row r="937" spans="1:2" x14ac:dyDescent="0.2">
      <c r="A937" t="s">
        <v>42</v>
      </c>
      <c r="B937">
        <v>0</v>
      </c>
    </row>
    <row r="938" spans="1:2" x14ac:dyDescent="0.2">
      <c r="A938" t="s">
        <v>42</v>
      </c>
      <c r="B938">
        <v>0</v>
      </c>
    </row>
    <row r="939" spans="1:2" x14ac:dyDescent="0.2">
      <c r="A939" t="s">
        <v>42</v>
      </c>
      <c r="B939">
        <v>0</v>
      </c>
    </row>
    <row r="940" spans="1:2" x14ac:dyDescent="0.2">
      <c r="A940" t="s">
        <v>42</v>
      </c>
      <c r="B940">
        <v>0</v>
      </c>
    </row>
    <row r="941" spans="1:2" x14ac:dyDescent="0.2">
      <c r="A941" t="s">
        <v>42</v>
      </c>
      <c r="B941">
        <v>0</v>
      </c>
    </row>
    <row r="942" spans="1:2" x14ac:dyDescent="0.2">
      <c r="A942" t="s">
        <v>42</v>
      </c>
      <c r="B942">
        <v>0</v>
      </c>
    </row>
    <row r="943" spans="1:2" x14ac:dyDescent="0.2">
      <c r="A943" t="s">
        <v>42</v>
      </c>
      <c r="B943">
        <v>0</v>
      </c>
    </row>
    <row r="944" spans="1:2" x14ac:dyDescent="0.2">
      <c r="A944" t="s">
        <v>42</v>
      </c>
      <c r="B944">
        <v>0</v>
      </c>
    </row>
    <row r="945" spans="1:2" x14ac:dyDescent="0.2">
      <c r="A945" t="s">
        <v>42</v>
      </c>
      <c r="B945">
        <v>0</v>
      </c>
    </row>
    <row r="946" spans="1:2" x14ac:dyDescent="0.2">
      <c r="A946" t="s">
        <v>42</v>
      </c>
      <c r="B946">
        <v>0</v>
      </c>
    </row>
    <row r="947" spans="1:2" x14ac:dyDescent="0.2">
      <c r="A947" t="s">
        <v>42</v>
      </c>
      <c r="B947">
        <v>0</v>
      </c>
    </row>
    <row r="948" spans="1:2" x14ac:dyDescent="0.2">
      <c r="A948" t="s">
        <v>42</v>
      </c>
      <c r="B948">
        <v>0</v>
      </c>
    </row>
    <row r="949" spans="1:2" x14ac:dyDescent="0.2">
      <c r="A949" t="s">
        <v>42</v>
      </c>
      <c r="B949">
        <v>0</v>
      </c>
    </row>
    <row r="950" spans="1:2" x14ac:dyDescent="0.2">
      <c r="A950" t="s">
        <v>42</v>
      </c>
      <c r="B950">
        <v>0</v>
      </c>
    </row>
    <row r="951" spans="1:2" x14ac:dyDescent="0.2">
      <c r="A951" t="s">
        <v>42</v>
      </c>
      <c r="B951">
        <v>0</v>
      </c>
    </row>
    <row r="952" spans="1:2" x14ac:dyDescent="0.2">
      <c r="A952" t="s">
        <v>42</v>
      </c>
      <c r="B952">
        <v>0</v>
      </c>
    </row>
    <row r="953" spans="1:2" x14ac:dyDescent="0.2">
      <c r="A953" t="s">
        <v>42</v>
      </c>
      <c r="B953">
        <v>0</v>
      </c>
    </row>
    <row r="954" spans="1:2" x14ac:dyDescent="0.2">
      <c r="A954" t="s">
        <v>42</v>
      </c>
      <c r="B954">
        <v>0</v>
      </c>
    </row>
    <row r="955" spans="1:2" x14ac:dyDescent="0.2">
      <c r="A955" t="s">
        <v>42</v>
      </c>
      <c r="B955">
        <v>0</v>
      </c>
    </row>
    <row r="956" spans="1:2" x14ac:dyDescent="0.2">
      <c r="A956" t="s">
        <v>42</v>
      </c>
      <c r="B956">
        <v>0</v>
      </c>
    </row>
    <row r="957" spans="1:2" x14ac:dyDescent="0.2">
      <c r="A957" t="s">
        <v>42</v>
      </c>
      <c r="B957">
        <v>0</v>
      </c>
    </row>
    <row r="958" spans="1:2" x14ac:dyDescent="0.2">
      <c r="A958" t="s">
        <v>43</v>
      </c>
      <c r="B958">
        <v>0</v>
      </c>
    </row>
    <row r="959" spans="1:2" x14ac:dyDescent="0.2">
      <c r="A959" t="s">
        <v>43</v>
      </c>
      <c r="B959">
        <v>0</v>
      </c>
    </row>
    <row r="960" spans="1:2" x14ac:dyDescent="0.2">
      <c r="A960" t="s">
        <v>43</v>
      </c>
      <c r="B960">
        <v>0</v>
      </c>
    </row>
    <row r="961" spans="1:2" x14ac:dyDescent="0.2">
      <c r="A961" t="s">
        <v>43</v>
      </c>
      <c r="B961">
        <v>0</v>
      </c>
    </row>
    <row r="962" spans="1:2" x14ac:dyDescent="0.2">
      <c r="A962" t="s">
        <v>43</v>
      </c>
      <c r="B962">
        <v>0</v>
      </c>
    </row>
    <row r="963" spans="1:2" x14ac:dyDescent="0.2">
      <c r="A963" t="s">
        <v>43</v>
      </c>
      <c r="B963">
        <v>0</v>
      </c>
    </row>
    <row r="964" spans="1:2" x14ac:dyDescent="0.2">
      <c r="A964" t="s">
        <v>43</v>
      </c>
      <c r="B964">
        <v>0</v>
      </c>
    </row>
    <row r="965" spans="1:2" x14ac:dyDescent="0.2">
      <c r="A965" t="s">
        <v>43</v>
      </c>
      <c r="B965">
        <v>0</v>
      </c>
    </row>
    <row r="966" spans="1:2" x14ac:dyDescent="0.2">
      <c r="A966" t="s">
        <v>43</v>
      </c>
      <c r="B966">
        <v>0</v>
      </c>
    </row>
    <row r="967" spans="1:2" x14ac:dyDescent="0.2">
      <c r="A967" t="s">
        <v>43</v>
      </c>
      <c r="B967">
        <v>0</v>
      </c>
    </row>
    <row r="968" spans="1:2" x14ac:dyDescent="0.2">
      <c r="A968" t="s">
        <v>43</v>
      </c>
      <c r="B968">
        <v>0</v>
      </c>
    </row>
    <row r="969" spans="1:2" x14ac:dyDescent="0.2">
      <c r="A969" t="s">
        <v>43</v>
      </c>
      <c r="B969">
        <v>0</v>
      </c>
    </row>
    <row r="970" spans="1:2" x14ac:dyDescent="0.2">
      <c r="A970" t="s">
        <v>43</v>
      </c>
      <c r="B970">
        <v>0</v>
      </c>
    </row>
    <row r="971" spans="1:2" x14ac:dyDescent="0.2">
      <c r="A971" t="s">
        <v>43</v>
      </c>
      <c r="B971">
        <v>0</v>
      </c>
    </row>
    <row r="972" spans="1:2" x14ac:dyDescent="0.2">
      <c r="A972" t="s">
        <v>43</v>
      </c>
      <c r="B972">
        <v>0</v>
      </c>
    </row>
    <row r="973" spans="1:2" x14ac:dyDescent="0.2">
      <c r="A973" t="s">
        <v>43</v>
      </c>
      <c r="B973">
        <v>0</v>
      </c>
    </row>
    <row r="974" spans="1:2" x14ac:dyDescent="0.2">
      <c r="A974" t="s">
        <v>43</v>
      </c>
      <c r="B974">
        <v>0</v>
      </c>
    </row>
    <row r="975" spans="1:2" x14ac:dyDescent="0.2">
      <c r="A975" t="s">
        <v>43</v>
      </c>
      <c r="B975">
        <v>0</v>
      </c>
    </row>
    <row r="976" spans="1:2" x14ac:dyDescent="0.2">
      <c r="A976" t="s">
        <v>43</v>
      </c>
      <c r="B976">
        <v>0</v>
      </c>
    </row>
    <row r="977" spans="1:2" x14ac:dyDescent="0.2">
      <c r="A977" t="s">
        <v>43</v>
      </c>
      <c r="B977">
        <v>0</v>
      </c>
    </row>
    <row r="978" spans="1:2" x14ac:dyDescent="0.2">
      <c r="A978" t="s">
        <v>43</v>
      </c>
      <c r="B978">
        <v>0</v>
      </c>
    </row>
    <row r="979" spans="1:2" x14ac:dyDescent="0.2">
      <c r="A979" t="s">
        <v>43</v>
      </c>
      <c r="B979">
        <v>0</v>
      </c>
    </row>
    <row r="980" spans="1:2" x14ac:dyDescent="0.2">
      <c r="A980" t="s">
        <v>43</v>
      </c>
      <c r="B980">
        <v>0</v>
      </c>
    </row>
    <row r="981" spans="1:2" x14ac:dyDescent="0.2">
      <c r="A981" t="s">
        <v>43</v>
      </c>
      <c r="B981">
        <v>0</v>
      </c>
    </row>
    <row r="982" spans="1:2" x14ac:dyDescent="0.2">
      <c r="A982" t="s">
        <v>43</v>
      </c>
      <c r="B982">
        <v>0</v>
      </c>
    </row>
    <row r="983" spans="1:2" x14ac:dyDescent="0.2">
      <c r="A983" t="s">
        <v>43</v>
      </c>
      <c r="B983">
        <v>0</v>
      </c>
    </row>
    <row r="984" spans="1:2" x14ac:dyDescent="0.2">
      <c r="A984" t="s">
        <v>43</v>
      </c>
      <c r="B984">
        <v>0</v>
      </c>
    </row>
    <row r="985" spans="1:2" x14ac:dyDescent="0.2">
      <c r="A985" t="s">
        <v>43</v>
      </c>
      <c r="B985">
        <v>0</v>
      </c>
    </row>
    <row r="986" spans="1:2" x14ac:dyDescent="0.2">
      <c r="A986" t="s">
        <v>43</v>
      </c>
      <c r="B986">
        <v>0</v>
      </c>
    </row>
    <row r="987" spans="1:2" x14ac:dyDescent="0.2">
      <c r="A987" t="s">
        <v>43</v>
      </c>
      <c r="B987">
        <v>0</v>
      </c>
    </row>
    <row r="988" spans="1:2" x14ac:dyDescent="0.2">
      <c r="A988" t="s">
        <v>43</v>
      </c>
      <c r="B988">
        <v>0</v>
      </c>
    </row>
    <row r="989" spans="1:2" x14ac:dyDescent="0.2">
      <c r="A989" t="s">
        <v>43</v>
      </c>
      <c r="B989">
        <v>0</v>
      </c>
    </row>
    <row r="990" spans="1:2" x14ac:dyDescent="0.2">
      <c r="A990" t="s">
        <v>43</v>
      </c>
      <c r="B990">
        <v>0</v>
      </c>
    </row>
    <row r="991" spans="1:2" x14ac:dyDescent="0.2">
      <c r="A991" t="s">
        <v>43</v>
      </c>
      <c r="B991">
        <v>0</v>
      </c>
    </row>
    <row r="992" spans="1:2" x14ac:dyDescent="0.2">
      <c r="A992" t="s">
        <v>43</v>
      </c>
      <c r="B992">
        <v>0</v>
      </c>
    </row>
    <row r="993" spans="1:2" x14ac:dyDescent="0.2">
      <c r="A993" t="s">
        <v>43</v>
      </c>
      <c r="B993">
        <v>0</v>
      </c>
    </row>
    <row r="994" spans="1:2" x14ac:dyDescent="0.2">
      <c r="A994" t="s">
        <v>43</v>
      </c>
      <c r="B994">
        <v>0</v>
      </c>
    </row>
    <row r="995" spans="1:2" x14ac:dyDescent="0.2">
      <c r="A995" t="s">
        <v>43</v>
      </c>
      <c r="B995">
        <v>0</v>
      </c>
    </row>
    <row r="996" spans="1:2" x14ac:dyDescent="0.2">
      <c r="A996" t="s">
        <v>43</v>
      </c>
      <c r="B996">
        <v>0</v>
      </c>
    </row>
    <row r="997" spans="1:2" x14ac:dyDescent="0.2">
      <c r="A997" t="s">
        <v>43</v>
      </c>
      <c r="B997">
        <v>0</v>
      </c>
    </row>
    <row r="998" spans="1:2" x14ac:dyDescent="0.2">
      <c r="A998" t="s">
        <v>43</v>
      </c>
      <c r="B998">
        <v>0</v>
      </c>
    </row>
    <row r="999" spans="1:2" x14ac:dyDescent="0.2">
      <c r="A999" t="s">
        <v>43</v>
      </c>
      <c r="B999">
        <v>0</v>
      </c>
    </row>
    <row r="1000" spans="1:2" x14ac:dyDescent="0.2">
      <c r="A1000" t="s">
        <v>43</v>
      </c>
      <c r="B1000">
        <v>0</v>
      </c>
    </row>
    <row r="1001" spans="1:2" x14ac:dyDescent="0.2">
      <c r="A1001" t="s">
        <v>43</v>
      </c>
      <c r="B1001">
        <v>0</v>
      </c>
    </row>
    <row r="1002" spans="1:2" x14ac:dyDescent="0.2">
      <c r="A1002" t="s">
        <v>43</v>
      </c>
      <c r="B1002">
        <v>0</v>
      </c>
    </row>
    <row r="1003" spans="1:2" x14ac:dyDescent="0.2">
      <c r="A1003" t="s">
        <v>43</v>
      </c>
      <c r="B1003">
        <v>0</v>
      </c>
    </row>
    <row r="1004" spans="1:2" x14ac:dyDescent="0.2">
      <c r="A1004" t="s">
        <v>43</v>
      </c>
      <c r="B1004">
        <v>0</v>
      </c>
    </row>
    <row r="1005" spans="1:2" x14ac:dyDescent="0.2">
      <c r="A1005" t="s">
        <v>43</v>
      </c>
      <c r="B1005">
        <v>0</v>
      </c>
    </row>
    <row r="1006" spans="1:2" x14ac:dyDescent="0.2">
      <c r="A1006" t="s">
        <v>43</v>
      </c>
      <c r="B1006">
        <v>0</v>
      </c>
    </row>
    <row r="1007" spans="1:2" x14ac:dyDescent="0.2">
      <c r="A1007" t="s">
        <v>43</v>
      </c>
      <c r="B1007">
        <v>0</v>
      </c>
    </row>
    <row r="1008" spans="1:2" x14ac:dyDescent="0.2">
      <c r="A1008" t="s">
        <v>43</v>
      </c>
      <c r="B1008">
        <v>0</v>
      </c>
    </row>
    <row r="1009" spans="1:2" x14ac:dyDescent="0.2">
      <c r="A1009" t="s">
        <v>43</v>
      </c>
      <c r="B1009">
        <v>0</v>
      </c>
    </row>
    <row r="1010" spans="1:2" x14ac:dyDescent="0.2">
      <c r="A1010" t="s">
        <v>43</v>
      </c>
      <c r="B1010">
        <v>0</v>
      </c>
    </row>
    <row r="1011" spans="1:2" x14ac:dyDescent="0.2">
      <c r="A1011" t="s">
        <v>43</v>
      </c>
      <c r="B1011">
        <v>0</v>
      </c>
    </row>
    <row r="1012" spans="1:2" x14ac:dyDescent="0.2">
      <c r="A1012" t="s">
        <v>43</v>
      </c>
      <c r="B1012">
        <v>0</v>
      </c>
    </row>
    <row r="1013" spans="1:2" x14ac:dyDescent="0.2">
      <c r="A1013" t="s">
        <v>43</v>
      </c>
      <c r="B1013">
        <v>0</v>
      </c>
    </row>
    <row r="1014" spans="1:2" x14ac:dyDescent="0.2">
      <c r="A1014" t="s">
        <v>43</v>
      </c>
      <c r="B1014">
        <v>0</v>
      </c>
    </row>
    <row r="1015" spans="1:2" x14ac:dyDescent="0.2">
      <c r="A1015" t="s">
        <v>43</v>
      </c>
      <c r="B1015">
        <v>0</v>
      </c>
    </row>
    <row r="1016" spans="1:2" x14ac:dyDescent="0.2">
      <c r="A1016" t="s">
        <v>43</v>
      </c>
      <c r="B1016">
        <v>0</v>
      </c>
    </row>
    <row r="1017" spans="1:2" x14ac:dyDescent="0.2">
      <c r="A1017" t="s">
        <v>43</v>
      </c>
      <c r="B1017">
        <v>0</v>
      </c>
    </row>
    <row r="1018" spans="1:2" x14ac:dyDescent="0.2">
      <c r="A1018" t="s">
        <v>43</v>
      </c>
      <c r="B1018">
        <v>0</v>
      </c>
    </row>
    <row r="1019" spans="1:2" x14ac:dyDescent="0.2">
      <c r="A1019" t="s">
        <v>43</v>
      </c>
      <c r="B1019">
        <v>0</v>
      </c>
    </row>
    <row r="1020" spans="1:2" x14ac:dyDescent="0.2">
      <c r="A1020" t="s">
        <v>43</v>
      </c>
      <c r="B1020">
        <v>0</v>
      </c>
    </row>
    <row r="1021" spans="1:2" x14ac:dyDescent="0.2">
      <c r="A1021" t="s">
        <v>43</v>
      </c>
      <c r="B1021">
        <v>0</v>
      </c>
    </row>
    <row r="1022" spans="1:2" x14ac:dyDescent="0.2">
      <c r="A1022" t="s">
        <v>43</v>
      </c>
      <c r="B1022">
        <v>0</v>
      </c>
    </row>
    <row r="1023" spans="1:2" x14ac:dyDescent="0.2">
      <c r="A1023" t="s">
        <v>43</v>
      </c>
      <c r="B1023">
        <v>0</v>
      </c>
    </row>
    <row r="1024" spans="1:2" x14ac:dyDescent="0.2">
      <c r="A1024" t="s">
        <v>43</v>
      </c>
      <c r="B1024">
        <v>0</v>
      </c>
    </row>
    <row r="1025" spans="1:2" x14ac:dyDescent="0.2">
      <c r="A1025" t="s">
        <v>43</v>
      </c>
      <c r="B1025">
        <v>0</v>
      </c>
    </row>
    <row r="1026" spans="1:2" x14ac:dyDescent="0.2">
      <c r="A1026" t="s">
        <v>43</v>
      </c>
      <c r="B1026">
        <v>0</v>
      </c>
    </row>
    <row r="1027" spans="1:2" x14ac:dyDescent="0.2">
      <c r="A1027" t="s">
        <v>43</v>
      </c>
      <c r="B1027">
        <v>0</v>
      </c>
    </row>
    <row r="1028" spans="1:2" x14ac:dyDescent="0.2">
      <c r="A1028" t="s">
        <v>43</v>
      </c>
      <c r="B1028">
        <v>0</v>
      </c>
    </row>
    <row r="1029" spans="1:2" x14ac:dyDescent="0.2">
      <c r="A1029" t="s">
        <v>43</v>
      </c>
      <c r="B1029">
        <v>0</v>
      </c>
    </row>
    <row r="1030" spans="1:2" x14ac:dyDescent="0.2">
      <c r="A1030" t="s">
        <v>43</v>
      </c>
      <c r="B1030">
        <v>0</v>
      </c>
    </row>
    <row r="1031" spans="1:2" x14ac:dyDescent="0.2">
      <c r="A1031" t="s">
        <v>43</v>
      </c>
      <c r="B1031">
        <v>0</v>
      </c>
    </row>
    <row r="1032" spans="1:2" x14ac:dyDescent="0.2">
      <c r="A1032" t="s">
        <v>43</v>
      </c>
      <c r="B1032">
        <v>0</v>
      </c>
    </row>
    <row r="1033" spans="1:2" x14ac:dyDescent="0.2">
      <c r="A1033" t="s">
        <v>43</v>
      </c>
      <c r="B1033">
        <v>0</v>
      </c>
    </row>
    <row r="1034" spans="1:2" x14ac:dyDescent="0.2">
      <c r="A1034" t="s">
        <v>43</v>
      </c>
      <c r="B1034">
        <v>0</v>
      </c>
    </row>
    <row r="1035" spans="1:2" x14ac:dyDescent="0.2">
      <c r="A1035" t="s">
        <v>43</v>
      </c>
      <c r="B1035">
        <v>0</v>
      </c>
    </row>
    <row r="1036" spans="1:2" x14ac:dyDescent="0.2">
      <c r="A1036" t="s">
        <v>43</v>
      </c>
      <c r="B1036">
        <v>0</v>
      </c>
    </row>
    <row r="1037" spans="1:2" x14ac:dyDescent="0.2">
      <c r="A1037" t="s">
        <v>43</v>
      </c>
      <c r="B1037">
        <v>0</v>
      </c>
    </row>
    <row r="1038" spans="1:2" x14ac:dyDescent="0.2">
      <c r="A1038" t="s">
        <v>43</v>
      </c>
      <c r="B1038">
        <v>0</v>
      </c>
    </row>
    <row r="1039" spans="1:2" x14ac:dyDescent="0.2">
      <c r="A1039" t="s">
        <v>43</v>
      </c>
      <c r="B1039">
        <v>0</v>
      </c>
    </row>
    <row r="1040" spans="1:2" x14ac:dyDescent="0.2">
      <c r="A1040" t="s">
        <v>43</v>
      </c>
      <c r="B1040">
        <v>0</v>
      </c>
    </row>
    <row r="1041" spans="1:2" x14ac:dyDescent="0.2">
      <c r="A1041" t="s">
        <v>43</v>
      </c>
      <c r="B1041">
        <v>0</v>
      </c>
    </row>
    <row r="1042" spans="1:2" x14ac:dyDescent="0.2">
      <c r="A1042" t="s">
        <v>43</v>
      </c>
      <c r="B1042">
        <v>0</v>
      </c>
    </row>
    <row r="1043" spans="1:2" x14ac:dyDescent="0.2">
      <c r="A1043" t="s">
        <v>43</v>
      </c>
      <c r="B1043">
        <v>0</v>
      </c>
    </row>
    <row r="1044" spans="1:2" x14ac:dyDescent="0.2">
      <c r="A1044" t="s">
        <v>43</v>
      </c>
      <c r="B1044">
        <v>0</v>
      </c>
    </row>
    <row r="1045" spans="1:2" x14ac:dyDescent="0.2">
      <c r="A1045" t="s">
        <v>43</v>
      </c>
      <c r="B1045">
        <v>0</v>
      </c>
    </row>
    <row r="1046" spans="1:2" x14ac:dyDescent="0.2">
      <c r="A1046" t="s">
        <v>43</v>
      </c>
      <c r="B1046">
        <v>0</v>
      </c>
    </row>
    <row r="1047" spans="1:2" x14ac:dyDescent="0.2">
      <c r="A1047" t="s">
        <v>43</v>
      </c>
      <c r="B1047">
        <v>0</v>
      </c>
    </row>
    <row r="1048" spans="1:2" x14ac:dyDescent="0.2">
      <c r="A1048" t="s">
        <v>43</v>
      </c>
      <c r="B1048">
        <v>0</v>
      </c>
    </row>
    <row r="1049" spans="1:2" x14ac:dyDescent="0.2">
      <c r="A1049" t="s">
        <v>43</v>
      </c>
      <c r="B1049">
        <v>0</v>
      </c>
    </row>
    <row r="1050" spans="1:2" x14ac:dyDescent="0.2">
      <c r="A1050" t="s">
        <v>43</v>
      </c>
      <c r="B1050">
        <v>0</v>
      </c>
    </row>
    <row r="1051" spans="1:2" x14ac:dyDescent="0.2">
      <c r="A1051" t="s">
        <v>43</v>
      </c>
      <c r="B1051">
        <v>0</v>
      </c>
    </row>
    <row r="1052" spans="1:2" x14ac:dyDescent="0.2">
      <c r="A1052" t="s">
        <v>43</v>
      </c>
      <c r="B1052">
        <v>0</v>
      </c>
    </row>
    <row r="1053" spans="1:2" x14ac:dyDescent="0.2">
      <c r="A1053" t="s">
        <v>43</v>
      </c>
      <c r="B1053">
        <v>0</v>
      </c>
    </row>
    <row r="1054" spans="1:2" x14ac:dyDescent="0.2">
      <c r="A1054" t="s">
        <v>43</v>
      </c>
      <c r="B1054">
        <v>0</v>
      </c>
    </row>
    <row r="1055" spans="1:2" x14ac:dyDescent="0.2">
      <c r="A1055" t="s">
        <v>43</v>
      </c>
      <c r="B1055">
        <v>0</v>
      </c>
    </row>
    <row r="1056" spans="1:2" x14ac:dyDescent="0.2">
      <c r="A1056" t="s">
        <v>43</v>
      </c>
      <c r="B1056">
        <v>0</v>
      </c>
    </row>
    <row r="1057" spans="1:2" x14ac:dyDescent="0.2">
      <c r="A1057" t="s">
        <v>43</v>
      </c>
      <c r="B1057">
        <v>0</v>
      </c>
    </row>
    <row r="1058" spans="1:2" x14ac:dyDescent="0.2">
      <c r="A1058" t="s">
        <v>43</v>
      </c>
      <c r="B1058">
        <v>0</v>
      </c>
    </row>
    <row r="1059" spans="1:2" x14ac:dyDescent="0.2">
      <c r="A1059" t="s">
        <v>43</v>
      </c>
      <c r="B1059">
        <v>0</v>
      </c>
    </row>
    <row r="1060" spans="1:2" x14ac:dyDescent="0.2">
      <c r="A1060" t="s">
        <v>43</v>
      </c>
      <c r="B1060">
        <v>0</v>
      </c>
    </row>
    <row r="1061" spans="1:2" x14ac:dyDescent="0.2">
      <c r="A1061" t="s">
        <v>43</v>
      </c>
      <c r="B1061">
        <v>0</v>
      </c>
    </row>
    <row r="1062" spans="1:2" x14ac:dyDescent="0.2">
      <c r="A1062" t="s">
        <v>43</v>
      </c>
      <c r="B1062">
        <v>0</v>
      </c>
    </row>
    <row r="1063" spans="1:2" x14ac:dyDescent="0.2">
      <c r="A1063" t="s">
        <v>43</v>
      </c>
      <c r="B1063">
        <v>0</v>
      </c>
    </row>
    <row r="1064" spans="1:2" x14ac:dyDescent="0.2">
      <c r="A1064" t="s">
        <v>43</v>
      </c>
      <c r="B1064">
        <v>0</v>
      </c>
    </row>
    <row r="1065" spans="1:2" x14ac:dyDescent="0.2">
      <c r="A1065" t="s">
        <v>43</v>
      </c>
      <c r="B1065">
        <v>0</v>
      </c>
    </row>
    <row r="1066" spans="1:2" x14ac:dyDescent="0.2">
      <c r="A1066" t="s">
        <v>43</v>
      </c>
      <c r="B1066">
        <v>0</v>
      </c>
    </row>
    <row r="1067" spans="1:2" x14ac:dyDescent="0.2">
      <c r="A1067" t="s">
        <v>43</v>
      </c>
      <c r="B1067">
        <v>0</v>
      </c>
    </row>
    <row r="1068" spans="1:2" x14ac:dyDescent="0.2">
      <c r="A1068" t="s">
        <v>43</v>
      </c>
      <c r="B1068">
        <v>0</v>
      </c>
    </row>
    <row r="1069" spans="1:2" x14ac:dyDescent="0.2">
      <c r="A1069" t="s">
        <v>43</v>
      </c>
      <c r="B1069">
        <v>0</v>
      </c>
    </row>
    <row r="1070" spans="1:2" x14ac:dyDescent="0.2">
      <c r="A1070" t="s">
        <v>43</v>
      </c>
      <c r="B1070">
        <v>0</v>
      </c>
    </row>
    <row r="1071" spans="1:2" x14ac:dyDescent="0.2">
      <c r="A1071" t="s">
        <v>43</v>
      </c>
      <c r="B1071">
        <v>0</v>
      </c>
    </row>
    <row r="1072" spans="1:2" x14ac:dyDescent="0.2">
      <c r="A1072" t="s">
        <v>43</v>
      </c>
      <c r="B1072">
        <v>0</v>
      </c>
    </row>
    <row r="1073" spans="1:2" x14ac:dyDescent="0.2">
      <c r="A1073" t="s">
        <v>43</v>
      </c>
      <c r="B1073">
        <v>1</v>
      </c>
    </row>
    <row r="1074" spans="1:2" x14ac:dyDescent="0.2">
      <c r="A1074" t="s">
        <v>43</v>
      </c>
      <c r="B1074">
        <v>0</v>
      </c>
    </row>
    <row r="1075" spans="1:2" x14ac:dyDescent="0.2">
      <c r="A1075" t="s">
        <v>43</v>
      </c>
      <c r="B1075">
        <v>0</v>
      </c>
    </row>
    <row r="1076" spans="1:2" x14ac:dyDescent="0.2">
      <c r="A1076" t="s">
        <v>43</v>
      </c>
      <c r="B1076">
        <v>0</v>
      </c>
    </row>
    <row r="1077" spans="1:2" x14ac:dyDescent="0.2">
      <c r="A1077" t="s">
        <v>43</v>
      </c>
      <c r="B1077">
        <v>0</v>
      </c>
    </row>
    <row r="1078" spans="1:2" x14ac:dyDescent="0.2">
      <c r="A1078" t="s">
        <v>43</v>
      </c>
      <c r="B1078">
        <v>0</v>
      </c>
    </row>
    <row r="1079" spans="1:2" x14ac:dyDescent="0.2">
      <c r="A1079" t="s">
        <v>43</v>
      </c>
      <c r="B1079">
        <v>0</v>
      </c>
    </row>
    <row r="1080" spans="1:2" x14ac:dyDescent="0.2">
      <c r="A1080" t="s">
        <v>43</v>
      </c>
      <c r="B1080">
        <v>0</v>
      </c>
    </row>
    <row r="1081" spans="1:2" x14ac:dyDescent="0.2">
      <c r="A1081" t="s">
        <v>43</v>
      </c>
      <c r="B1081">
        <v>0</v>
      </c>
    </row>
    <row r="1082" spans="1:2" x14ac:dyDescent="0.2">
      <c r="A1082" t="s">
        <v>43</v>
      </c>
      <c r="B1082">
        <v>0</v>
      </c>
    </row>
    <row r="1083" spans="1:2" x14ac:dyDescent="0.2">
      <c r="A1083" t="s">
        <v>43</v>
      </c>
      <c r="B1083">
        <v>0</v>
      </c>
    </row>
    <row r="1084" spans="1:2" x14ac:dyDescent="0.2">
      <c r="A1084" t="s">
        <v>43</v>
      </c>
      <c r="B1084">
        <v>0</v>
      </c>
    </row>
    <row r="1085" spans="1:2" x14ac:dyDescent="0.2">
      <c r="A1085" t="s">
        <v>43</v>
      </c>
      <c r="B1085">
        <v>0</v>
      </c>
    </row>
    <row r="1086" spans="1:2" x14ac:dyDescent="0.2">
      <c r="A1086" t="s">
        <v>43</v>
      </c>
      <c r="B1086">
        <v>0</v>
      </c>
    </row>
    <row r="1087" spans="1:2" x14ac:dyDescent="0.2">
      <c r="A1087" t="s">
        <v>43</v>
      </c>
      <c r="B1087">
        <v>0</v>
      </c>
    </row>
    <row r="1088" spans="1:2" x14ac:dyDescent="0.2">
      <c r="A1088" t="s">
        <v>43</v>
      </c>
      <c r="B1088">
        <v>0</v>
      </c>
    </row>
    <row r="1089" spans="1:2" x14ac:dyDescent="0.2">
      <c r="A1089" t="s">
        <v>43</v>
      </c>
      <c r="B1089">
        <v>0</v>
      </c>
    </row>
    <row r="1090" spans="1:2" x14ac:dyDescent="0.2">
      <c r="A1090" t="s">
        <v>43</v>
      </c>
      <c r="B1090">
        <v>0</v>
      </c>
    </row>
    <row r="1091" spans="1:2" x14ac:dyDescent="0.2">
      <c r="A1091" t="s">
        <v>43</v>
      </c>
      <c r="B1091">
        <v>0</v>
      </c>
    </row>
    <row r="1092" spans="1:2" x14ac:dyDescent="0.2">
      <c r="A1092" t="s">
        <v>43</v>
      </c>
      <c r="B1092">
        <v>0</v>
      </c>
    </row>
    <row r="1093" spans="1:2" x14ac:dyDescent="0.2">
      <c r="A1093" t="s">
        <v>43</v>
      </c>
      <c r="B1093">
        <v>0</v>
      </c>
    </row>
    <row r="1094" spans="1:2" x14ac:dyDescent="0.2">
      <c r="A1094" t="s">
        <v>43</v>
      </c>
      <c r="B1094">
        <v>0</v>
      </c>
    </row>
    <row r="1095" spans="1:2" x14ac:dyDescent="0.2">
      <c r="A1095" t="s">
        <v>43</v>
      </c>
      <c r="B1095">
        <v>0</v>
      </c>
    </row>
    <row r="1096" spans="1:2" x14ac:dyDescent="0.2">
      <c r="A1096" t="s">
        <v>43</v>
      </c>
      <c r="B1096">
        <v>0</v>
      </c>
    </row>
    <row r="1097" spans="1:2" x14ac:dyDescent="0.2">
      <c r="A1097" t="s">
        <v>43</v>
      </c>
      <c r="B1097">
        <v>0</v>
      </c>
    </row>
    <row r="1098" spans="1:2" x14ac:dyDescent="0.2">
      <c r="A1098" t="s">
        <v>43</v>
      </c>
      <c r="B1098">
        <v>0</v>
      </c>
    </row>
    <row r="1099" spans="1:2" x14ac:dyDescent="0.2">
      <c r="A1099" t="s">
        <v>44</v>
      </c>
      <c r="B1099">
        <v>2</v>
      </c>
    </row>
    <row r="1100" spans="1:2" x14ac:dyDescent="0.2">
      <c r="A1100" t="s">
        <v>44</v>
      </c>
      <c r="B1100">
        <v>0</v>
      </c>
    </row>
    <row r="1101" spans="1:2" x14ac:dyDescent="0.2">
      <c r="A1101" t="s">
        <v>44</v>
      </c>
      <c r="B1101">
        <v>0</v>
      </c>
    </row>
    <row r="1102" spans="1:2" x14ac:dyDescent="0.2">
      <c r="A1102" t="s">
        <v>44</v>
      </c>
      <c r="B1102">
        <v>1</v>
      </c>
    </row>
    <row r="1103" spans="1:2" x14ac:dyDescent="0.2">
      <c r="A1103" t="s">
        <v>44</v>
      </c>
      <c r="B1103">
        <v>1</v>
      </c>
    </row>
    <row r="1104" spans="1:2" x14ac:dyDescent="0.2">
      <c r="A1104" t="s">
        <v>44</v>
      </c>
      <c r="B1104">
        <v>1</v>
      </c>
    </row>
    <row r="1105" spans="1:2" x14ac:dyDescent="0.2">
      <c r="A1105" t="s">
        <v>44</v>
      </c>
      <c r="B1105">
        <v>0</v>
      </c>
    </row>
    <row r="1106" spans="1:2" x14ac:dyDescent="0.2">
      <c r="A1106" t="s">
        <v>44</v>
      </c>
      <c r="B1106">
        <v>2</v>
      </c>
    </row>
    <row r="1107" spans="1:2" x14ac:dyDescent="0.2">
      <c r="A1107" t="s">
        <v>44</v>
      </c>
      <c r="B1107">
        <v>0</v>
      </c>
    </row>
    <row r="1108" spans="1:2" x14ac:dyDescent="0.2">
      <c r="A1108" t="s">
        <v>44</v>
      </c>
      <c r="B1108">
        <v>0</v>
      </c>
    </row>
    <row r="1109" spans="1:2" x14ac:dyDescent="0.2">
      <c r="A1109" t="s">
        <v>44</v>
      </c>
      <c r="B1109">
        <v>1</v>
      </c>
    </row>
    <row r="1110" spans="1:2" x14ac:dyDescent="0.2">
      <c r="A1110" t="s">
        <v>44</v>
      </c>
      <c r="B1110">
        <v>2</v>
      </c>
    </row>
    <row r="1111" spans="1:2" x14ac:dyDescent="0.2">
      <c r="A1111" t="s">
        <v>44</v>
      </c>
      <c r="B1111">
        <v>0</v>
      </c>
    </row>
    <row r="1112" spans="1:2" x14ac:dyDescent="0.2">
      <c r="A1112" t="s">
        <v>44</v>
      </c>
      <c r="B1112">
        <v>1</v>
      </c>
    </row>
    <row r="1113" spans="1:2" x14ac:dyDescent="0.2">
      <c r="A1113" t="s">
        <v>44</v>
      </c>
      <c r="B1113">
        <v>0</v>
      </c>
    </row>
    <row r="1114" spans="1:2" x14ac:dyDescent="0.2">
      <c r="A1114" t="s">
        <v>44</v>
      </c>
      <c r="B1114">
        <v>1</v>
      </c>
    </row>
    <row r="1115" spans="1:2" x14ac:dyDescent="0.2">
      <c r="A1115" t="s">
        <v>44</v>
      </c>
      <c r="B1115">
        <v>0</v>
      </c>
    </row>
    <row r="1116" spans="1:2" x14ac:dyDescent="0.2">
      <c r="A1116" t="s">
        <v>44</v>
      </c>
      <c r="B1116">
        <v>1</v>
      </c>
    </row>
    <row r="1117" spans="1:2" x14ac:dyDescent="0.2">
      <c r="A1117" t="s">
        <v>44</v>
      </c>
      <c r="B1117">
        <v>1</v>
      </c>
    </row>
    <row r="1118" spans="1:2" x14ac:dyDescent="0.2">
      <c r="A1118" t="s">
        <v>44</v>
      </c>
      <c r="B1118">
        <v>0</v>
      </c>
    </row>
    <row r="1119" spans="1:2" x14ac:dyDescent="0.2">
      <c r="A1119" t="s">
        <v>44</v>
      </c>
      <c r="B1119">
        <v>1</v>
      </c>
    </row>
    <row r="1120" spans="1:2" x14ac:dyDescent="0.2">
      <c r="A1120" t="s">
        <v>44</v>
      </c>
      <c r="B1120">
        <v>1</v>
      </c>
    </row>
    <row r="1121" spans="1:2" x14ac:dyDescent="0.2">
      <c r="A1121" t="s">
        <v>44</v>
      </c>
      <c r="B1121">
        <v>2</v>
      </c>
    </row>
    <row r="1122" spans="1:2" x14ac:dyDescent="0.2">
      <c r="A1122" t="s">
        <v>44</v>
      </c>
      <c r="B1122">
        <v>0</v>
      </c>
    </row>
    <row r="1123" spans="1:2" x14ac:dyDescent="0.2">
      <c r="A1123" t="s">
        <v>44</v>
      </c>
      <c r="B1123">
        <v>0</v>
      </c>
    </row>
    <row r="1124" spans="1:2" x14ac:dyDescent="0.2">
      <c r="A1124" t="s">
        <v>44</v>
      </c>
      <c r="B1124">
        <v>1</v>
      </c>
    </row>
    <row r="1125" spans="1:2" x14ac:dyDescent="0.2">
      <c r="A1125" t="s">
        <v>44</v>
      </c>
      <c r="B1125">
        <v>5</v>
      </c>
    </row>
    <row r="1126" spans="1:2" x14ac:dyDescent="0.2">
      <c r="A1126" t="s">
        <v>44</v>
      </c>
      <c r="B1126">
        <v>0</v>
      </c>
    </row>
    <row r="1127" spans="1:2" x14ac:dyDescent="0.2">
      <c r="A1127" t="s">
        <v>44</v>
      </c>
      <c r="B1127">
        <v>1</v>
      </c>
    </row>
    <row r="1128" spans="1:2" x14ac:dyDescent="0.2">
      <c r="A1128" t="s">
        <v>44</v>
      </c>
      <c r="B1128">
        <v>0</v>
      </c>
    </row>
    <row r="1129" spans="1:2" x14ac:dyDescent="0.2">
      <c r="A1129" t="s">
        <v>44</v>
      </c>
      <c r="B1129">
        <v>1</v>
      </c>
    </row>
    <row r="1130" spans="1:2" x14ac:dyDescent="0.2">
      <c r="A1130" t="s">
        <v>44</v>
      </c>
      <c r="B1130">
        <v>0</v>
      </c>
    </row>
    <row r="1131" spans="1:2" x14ac:dyDescent="0.2">
      <c r="A1131" t="s">
        <v>44</v>
      </c>
      <c r="B1131">
        <v>0</v>
      </c>
    </row>
    <row r="1132" spans="1:2" x14ac:dyDescent="0.2">
      <c r="A1132" t="s">
        <v>44</v>
      </c>
      <c r="B1132">
        <v>1</v>
      </c>
    </row>
    <row r="1133" spans="1:2" x14ac:dyDescent="0.2">
      <c r="A1133" t="s">
        <v>44</v>
      </c>
      <c r="B1133">
        <v>1</v>
      </c>
    </row>
    <row r="1134" spans="1:2" x14ac:dyDescent="0.2">
      <c r="A1134" t="s">
        <v>44</v>
      </c>
      <c r="B1134">
        <v>0</v>
      </c>
    </row>
    <row r="1135" spans="1:2" x14ac:dyDescent="0.2">
      <c r="A1135" t="s">
        <v>44</v>
      </c>
      <c r="B1135">
        <v>2</v>
      </c>
    </row>
    <row r="1136" spans="1:2" x14ac:dyDescent="0.2">
      <c r="A1136" t="s">
        <v>44</v>
      </c>
      <c r="B1136">
        <v>0</v>
      </c>
    </row>
    <row r="1137" spans="1:2" x14ac:dyDescent="0.2">
      <c r="A1137" t="s">
        <v>44</v>
      </c>
      <c r="B1137">
        <v>1</v>
      </c>
    </row>
    <row r="1138" spans="1:2" x14ac:dyDescent="0.2">
      <c r="A1138" t="s">
        <v>44</v>
      </c>
      <c r="B1138">
        <v>1</v>
      </c>
    </row>
    <row r="1139" spans="1:2" x14ac:dyDescent="0.2">
      <c r="A1139" t="s">
        <v>44</v>
      </c>
      <c r="B1139">
        <v>1</v>
      </c>
    </row>
    <row r="1140" spans="1:2" x14ac:dyDescent="0.2">
      <c r="A1140" t="s">
        <v>44</v>
      </c>
      <c r="B1140">
        <v>1</v>
      </c>
    </row>
    <row r="1141" spans="1:2" x14ac:dyDescent="0.2">
      <c r="A1141" t="s">
        <v>44</v>
      </c>
      <c r="B1141">
        <v>0</v>
      </c>
    </row>
    <row r="1142" spans="1:2" x14ac:dyDescent="0.2">
      <c r="A1142" t="s">
        <v>44</v>
      </c>
      <c r="B1142">
        <v>1</v>
      </c>
    </row>
    <row r="1143" spans="1:2" x14ac:dyDescent="0.2">
      <c r="A1143" t="s">
        <v>44</v>
      </c>
      <c r="B1143">
        <v>0</v>
      </c>
    </row>
    <row r="1144" spans="1:2" x14ac:dyDescent="0.2">
      <c r="A1144" t="s">
        <v>44</v>
      </c>
      <c r="B1144">
        <v>0</v>
      </c>
    </row>
    <row r="1145" spans="1:2" x14ac:dyDescent="0.2">
      <c r="A1145" t="s">
        <v>44</v>
      </c>
      <c r="B1145">
        <v>3</v>
      </c>
    </row>
    <row r="1146" spans="1:2" x14ac:dyDescent="0.2">
      <c r="A1146" t="s">
        <v>44</v>
      </c>
      <c r="B1146">
        <v>3</v>
      </c>
    </row>
    <row r="1147" spans="1:2" x14ac:dyDescent="0.2">
      <c r="A1147" t="s">
        <v>44</v>
      </c>
      <c r="B1147">
        <v>1</v>
      </c>
    </row>
    <row r="1148" spans="1:2" x14ac:dyDescent="0.2">
      <c r="A1148" t="s">
        <v>44</v>
      </c>
      <c r="B1148">
        <v>0</v>
      </c>
    </row>
    <row r="1149" spans="1:2" x14ac:dyDescent="0.2">
      <c r="A1149" t="s">
        <v>44</v>
      </c>
      <c r="B1149">
        <v>0</v>
      </c>
    </row>
    <row r="1150" spans="1:2" x14ac:dyDescent="0.2">
      <c r="A1150" t="s">
        <v>44</v>
      </c>
      <c r="B1150">
        <v>0</v>
      </c>
    </row>
    <row r="1151" spans="1:2" x14ac:dyDescent="0.2">
      <c r="A1151" t="s">
        <v>44</v>
      </c>
      <c r="B1151">
        <v>1</v>
      </c>
    </row>
    <row r="1152" spans="1:2" x14ac:dyDescent="0.2">
      <c r="A1152" t="s">
        <v>44</v>
      </c>
      <c r="B1152">
        <v>2</v>
      </c>
    </row>
    <row r="1153" spans="1:2" x14ac:dyDescent="0.2">
      <c r="A1153" t="s">
        <v>44</v>
      </c>
      <c r="B1153">
        <v>0</v>
      </c>
    </row>
    <row r="1154" spans="1:2" x14ac:dyDescent="0.2">
      <c r="A1154" t="s">
        <v>44</v>
      </c>
      <c r="B1154">
        <v>1</v>
      </c>
    </row>
    <row r="1155" spans="1:2" x14ac:dyDescent="0.2">
      <c r="A1155" t="s">
        <v>44</v>
      </c>
      <c r="B1155">
        <v>1</v>
      </c>
    </row>
    <row r="1156" spans="1:2" x14ac:dyDescent="0.2">
      <c r="A1156" t="s">
        <v>44</v>
      </c>
      <c r="B1156">
        <v>1</v>
      </c>
    </row>
    <row r="1157" spans="1:2" x14ac:dyDescent="0.2">
      <c r="A1157" t="s">
        <v>44</v>
      </c>
      <c r="B1157">
        <v>0</v>
      </c>
    </row>
    <row r="1158" spans="1:2" x14ac:dyDescent="0.2">
      <c r="A1158" t="s">
        <v>44</v>
      </c>
      <c r="B1158">
        <v>0</v>
      </c>
    </row>
    <row r="1159" spans="1:2" x14ac:dyDescent="0.2">
      <c r="A1159" t="s">
        <v>44</v>
      </c>
      <c r="B1159">
        <v>0</v>
      </c>
    </row>
    <row r="1160" spans="1:2" x14ac:dyDescent="0.2">
      <c r="A1160" t="s">
        <v>44</v>
      </c>
      <c r="B1160">
        <v>0</v>
      </c>
    </row>
    <row r="1161" spans="1:2" x14ac:dyDescent="0.2">
      <c r="A1161" t="s">
        <v>44</v>
      </c>
      <c r="B1161">
        <v>0</v>
      </c>
    </row>
    <row r="1162" spans="1:2" x14ac:dyDescent="0.2">
      <c r="A1162" t="s">
        <v>44</v>
      </c>
      <c r="B1162">
        <v>1</v>
      </c>
    </row>
    <row r="1163" spans="1:2" x14ac:dyDescent="0.2">
      <c r="A1163" t="s">
        <v>44</v>
      </c>
      <c r="B1163">
        <v>0</v>
      </c>
    </row>
    <row r="1164" spans="1:2" x14ac:dyDescent="0.2">
      <c r="A1164" t="s">
        <v>44</v>
      </c>
      <c r="B1164">
        <v>1</v>
      </c>
    </row>
    <row r="1165" spans="1:2" x14ac:dyDescent="0.2">
      <c r="A1165" t="s">
        <v>44</v>
      </c>
      <c r="B1165">
        <v>0</v>
      </c>
    </row>
    <row r="1166" spans="1:2" x14ac:dyDescent="0.2">
      <c r="A1166" t="s">
        <v>44</v>
      </c>
      <c r="B1166">
        <v>0</v>
      </c>
    </row>
    <row r="1167" spans="1:2" x14ac:dyDescent="0.2">
      <c r="A1167" t="s">
        <v>44</v>
      </c>
      <c r="B1167">
        <v>0</v>
      </c>
    </row>
    <row r="1168" spans="1:2" x14ac:dyDescent="0.2">
      <c r="A1168" t="s">
        <v>44</v>
      </c>
      <c r="B1168">
        <v>0</v>
      </c>
    </row>
    <row r="1169" spans="1:2" x14ac:dyDescent="0.2">
      <c r="A1169" t="s">
        <v>44</v>
      </c>
      <c r="B1169">
        <v>1</v>
      </c>
    </row>
    <row r="1170" spans="1:2" x14ac:dyDescent="0.2">
      <c r="A1170" t="s">
        <v>44</v>
      </c>
      <c r="B1170">
        <v>0</v>
      </c>
    </row>
    <row r="1171" spans="1:2" x14ac:dyDescent="0.2">
      <c r="A1171" t="s">
        <v>44</v>
      </c>
      <c r="B1171">
        <v>1</v>
      </c>
    </row>
    <row r="1172" spans="1:2" x14ac:dyDescent="0.2">
      <c r="A1172" t="s">
        <v>44</v>
      </c>
      <c r="B1172">
        <v>1</v>
      </c>
    </row>
    <row r="1173" spans="1:2" x14ac:dyDescent="0.2">
      <c r="A1173" t="s">
        <v>44</v>
      </c>
      <c r="B1173">
        <v>1</v>
      </c>
    </row>
    <row r="1174" spans="1:2" x14ac:dyDescent="0.2">
      <c r="A1174" t="s">
        <v>44</v>
      </c>
      <c r="B1174">
        <v>0</v>
      </c>
    </row>
    <row r="1175" spans="1:2" x14ac:dyDescent="0.2">
      <c r="A1175" t="s">
        <v>44</v>
      </c>
      <c r="B1175">
        <v>1</v>
      </c>
    </row>
    <row r="1176" spans="1:2" x14ac:dyDescent="0.2">
      <c r="A1176" t="s">
        <v>44</v>
      </c>
      <c r="B1176">
        <v>0</v>
      </c>
    </row>
    <row r="1177" spans="1:2" x14ac:dyDescent="0.2">
      <c r="A1177" t="s">
        <v>44</v>
      </c>
      <c r="B1177">
        <v>0</v>
      </c>
    </row>
    <row r="1178" spans="1:2" x14ac:dyDescent="0.2">
      <c r="A1178" t="s">
        <v>44</v>
      </c>
      <c r="B1178">
        <v>1</v>
      </c>
    </row>
    <row r="1179" spans="1:2" x14ac:dyDescent="0.2">
      <c r="A1179" t="s">
        <v>44</v>
      </c>
      <c r="B1179">
        <v>0</v>
      </c>
    </row>
    <row r="1180" spans="1:2" x14ac:dyDescent="0.2">
      <c r="A1180" t="s">
        <v>44</v>
      </c>
      <c r="B1180">
        <v>1</v>
      </c>
    </row>
    <row r="1181" spans="1:2" x14ac:dyDescent="0.2">
      <c r="A1181" t="s">
        <v>44</v>
      </c>
      <c r="B1181">
        <v>1</v>
      </c>
    </row>
    <row r="1182" spans="1:2" x14ac:dyDescent="0.2">
      <c r="A1182" t="s">
        <v>44</v>
      </c>
      <c r="B1182">
        <v>0</v>
      </c>
    </row>
    <row r="1183" spans="1:2" x14ac:dyDescent="0.2">
      <c r="A1183" t="s">
        <v>44</v>
      </c>
      <c r="B1183">
        <v>1</v>
      </c>
    </row>
    <row r="1184" spans="1:2" x14ac:dyDescent="0.2">
      <c r="A1184" t="s">
        <v>44</v>
      </c>
      <c r="B1184">
        <v>0</v>
      </c>
    </row>
    <row r="1185" spans="1:2" x14ac:dyDescent="0.2">
      <c r="A1185" t="s">
        <v>44</v>
      </c>
      <c r="B1185">
        <v>0</v>
      </c>
    </row>
    <row r="1186" spans="1:2" x14ac:dyDescent="0.2">
      <c r="A1186" t="s">
        <v>44</v>
      </c>
      <c r="B1186">
        <v>0</v>
      </c>
    </row>
    <row r="1187" spans="1:2" x14ac:dyDescent="0.2">
      <c r="A1187" t="s">
        <v>44</v>
      </c>
      <c r="B1187">
        <v>0</v>
      </c>
    </row>
    <row r="1188" spans="1:2" x14ac:dyDescent="0.2">
      <c r="A1188" t="s">
        <v>44</v>
      </c>
      <c r="B1188">
        <v>0</v>
      </c>
    </row>
    <row r="1189" spans="1:2" x14ac:dyDescent="0.2">
      <c r="A1189" t="s">
        <v>44</v>
      </c>
      <c r="B1189">
        <v>1</v>
      </c>
    </row>
    <row r="1190" spans="1:2" x14ac:dyDescent="0.2">
      <c r="A1190" t="s">
        <v>44</v>
      </c>
      <c r="B1190">
        <v>0</v>
      </c>
    </row>
    <row r="1191" spans="1:2" x14ac:dyDescent="0.2">
      <c r="A1191" t="s">
        <v>44</v>
      </c>
      <c r="B1191">
        <v>0</v>
      </c>
    </row>
    <row r="1192" spans="1:2" x14ac:dyDescent="0.2">
      <c r="A1192" t="s">
        <v>44</v>
      </c>
      <c r="B1192">
        <v>1</v>
      </c>
    </row>
    <row r="1193" spans="1:2" x14ac:dyDescent="0.2">
      <c r="A1193" t="s">
        <v>44</v>
      </c>
      <c r="B1193">
        <v>0</v>
      </c>
    </row>
    <row r="1194" spans="1:2" x14ac:dyDescent="0.2">
      <c r="A1194" t="s">
        <v>44</v>
      </c>
      <c r="B1194">
        <v>0</v>
      </c>
    </row>
    <row r="1195" spans="1:2" x14ac:dyDescent="0.2">
      <c r="A1195" t="s">
        <v>44</v>
      </c>
      <c r="B1195">
        <v>2</v>
      </c>
    </row>
    <row r="1196" spans="1:2" x14ac:dyDescent="0.2">
      <c r="A1196" t="s">
        <v>44</v>
      </c>
      <c r="B1196">
        <v>0</v>
      </c>
    </row>
    <row r="1197" spans="1:2" x14ac:dyDescent="0.2">
      <c r="A1197" t="s">
        <v>44</v>
      </c>
      <c r="B1197">
        <v>1</v>
      </c>
    </row>
    <row r="1198" spans="1:2" x14ac:dyDescent="0.2">
      <c r="A1198" t="s">
        <v>44</v>
      </c>
      <c r="B1198">
        <v>0</v>
      </c>
    </row>
    <row r="1199" spans="1:2" x14ac:dyDescent="0.2">
      <c r="A1199" t="s">
        <v>44</v>
      </c>
      <c r="B1199">
        <v>1</v>
      </c>
    </row>
    <row r="1200" spans="1:2" x14ac:dyDescent="0.2">
      <c r="A1200" t="s">
        <v>44</v>
      </c>
      <c r="B1200">
        <v>0</v>
      </c>
    </row>
    <row r="1201" spans="1:2" x14ac:dyDescent="0.2">
      <c r="A1201" t="s">
        <v>44</v>
      </c>
      <c r="B1201">
        <v>0</v>
      </c>
    </row>
    <row r="1202" spans="1:2" x14ac:dyDescent="0.2">
      <c r="A1202" t="s">
        <v>44</v>
      </c>
      <c r="B1202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D5DB-74C9-1D47-B143-18D40E0E1B99}">
  <dimension ref="A1:F26"/>
  <sheetViews>
    <sheetView workbookViewId="0">
      <selection activeCell="E2" sqref="E2:F2"/>
    </sheetView>
  </sheetViews>
  <sheetFormatPr baseColWidth="10" defaultRowHeight="16" x14ac:dyDescent="0.2"/>
  <cols>
    <col min="1" max="1" width="15" customWidth="1"/>
    <col min="2" max="2" width="24.6640625" customWidth="1"/>
    <col min="6" max="6" width="18.33203125" customWidth="1"/>
  </cols>
  <sheetData>
    <row r="1" spans="1:6" ht="23" x14ac:dyDescent="0.25">
      <c r="A1" s="15" t="s">
        <v>0</v>
      </c>
      <c r="B1" s="15"/>
      <c r="E1" s="15" t="s">
        <v>4</v>
      </c>
      <c r="F1" s="15"/>
    </row>
    <row r="2" spans="1:6" ht="23" x14ac:dyDescent="0.25">
      <c r="A2" s="3" t="s">
        <v>22</v>
      </c>
      <c r="B2" s="3" t="s">
        <v>23</v>
      </c>
      <c r="E2" s="3" t="s">
        <v>22</v>
      </c>
      <c r="F2" s="3" t="s">
        <v>23</v>
      </c>
    </row>
    <row r="3" spans="1:6" x14ac:dyDescent="0.2">
      <c r="A3" s="4">
        <v>98.775905140000006</v>
      </c>
      <c r="B3" s="4">
        <v>158.7319923</v>
      </c>
      <c r="E3" s="4">
        <v>89.792966379999996</v>
      </c>
      <c r="F3" s="4">
        <v>201.18772519999999</v>
      </c>
    </row>
    <row r="4" spans="1:6" x14ac:dyDescent="0.2">
      <c r="A4" s="4">
        <v>114.64898820000001</v>
      </c>
      <c r="B4" s="4">
        <v>125.71089980000001</v>
      </c>
      <c r="E4" s="4">
        <v>104.35203129999999</v>
      </c>
      <c r="F4" s="4">
        <v>146.0561467</v>
      </c>
    </row>
    <row r="5" spans="1:6" x14ac:dyDescent="0.2">
      <c r="A5" s="4">
        <v>196.59197570000001</v>
      </c>
      <c r="B5" s="4">
        <v>156.2129995</v>
      </c>
      <c r="E5" s="4">
        <v>38.724971349999997</v>
      </c>
      <c r="F5" s="4">
        <v>282.35316560000001</v>
      </c>
    </row>
    <row r="6" spans="1:6" x14ac:dyDescent="0.2">
      <c r="E6" s="4">
        <v>133.41704129999999</v>
      </c>
      <c r="F6" s="4">
        <v>97.099380330000002</v>
      </c>
    </row>
    <row r="7" spans="1:6" x14ac:dyDescent="0.2">
      <c r="E7" s="4">
        <v>39.546921300000001</v>
      </c>
      <c r="F7" s="4">
        <v>124.6551997</v>
      </c>
    </row>
    <row r="8" spans="1:6" x14ac:dyDescent="0.2">
      <c r="E8" s="4">
        <v>127.3691027</v>
      </c>
      <c r="F8" s="4">
        <v>116.9276429</v>
      </c>
    </row>
    <row r="9" spans="1:6" x14ac:dyDescent="0.2">
      <c r="E9" s="4">
        <v>158.22830160000001</v>
      </c>
      <c r="F9" s="4">
        <v>142.84468570000001</v>
      </c>
    </row>
    <row r="10" spans="1:6" x14ac:dyDescent="0.2">
      <c r="E10" s="4">
        <v>47.421395959999998</v>
      </c>
      <c r="F10" s="4">
        <v>82.825026559999998</v>
      </c>
    </row>
    <row r="11" spans="1:6" x14ac:dyDescent="0.2">
      <c r="E11" s="4">
        <v>220.98703929999999</v>
      </c>
      <c r="F11" s="4">
        <v>314.4735336</v>
      </c>
    </row>
    <row r="12" spans="1:6" x14ac:dyDescent="0.2">
      <c r="E12" s="4">
        <v>151.2946767</v>
      </c>
      <c r="F12" s="4">
        <v>121.1715887</v>
      </c>
    </row>
    <row r="13" spans="1:6" x14ac:dyDescent="0.2">
      <c r="E13" s="4">
        <v>175.91439270000001</v>
      </c>
      <c r="F13" s="4">
        <v>191.37789749999999</v>
      </c>
    </row>
    <row r="14" spans="1:6" x14ac:dyDescent="0.2">
      <c r="E14" s="4">
        <v>66.996395640000003</v>
      </c>
      <c r="F14" s="4">
        <v>90.690909009999999</v>
      </c>
    </row>
    <row r="15" spans="1:6" x14ac:dyDescent="0.2">
      <c r="E15" s="4">
        <v>117.127858</v>
      </c>
      <c r="F15" s="4">
        <v>102.6451265</v>
      </c>
    </row>
    <row r="16" spans="1:6" x14ac:dyDescent="0.2">
      <c r="E16" s="4">
        <v>15.454287089999999</v>
      </c>
      <c r="F16" s="4">
        <v>36.926837300000003</v>
      </c>
    </row>
    <row r="17" spans="5:6" x14ac:dyDescent="0.2">
      <c r="E17" s="4">
        <v>115.4362339</v>
      </c>
      <c r="F17" s="4">
        <v>120.5316333</v>
      </c>
    </row>
    <row r="18" spans="5:6" x14ac:dyDescent="0.2">
      <c r="E18" s="4">
        <v>202.4417345</v>
      </c>
      <c r="F18" s="4">
        <v>128.22969090000001</v>
      </c>
    </row>
    <row r="19" spans="5:6" x14ac:dyDescent="0.2">
      <c r="E19" s="4">
        <v>70.340107410000002</v>
      </c>
      <c r="F19" s="4">
        <v>60.648188019999999</v>
      </c>
    </row>
    <row r="20" spans="5:6" x14ac:dyDescent="0.2">
      <c r="E20" s="4">
        <v>77.724749079999995</v>
      </c>
      <c r="F20" s="4">
        <v>133.2994659</v>
      </c>
    </row>
    <row r="21" spans="5:6" x14ac:dyDescent="0.2">
      <c r="E21" s="4">
        <v>234.5803516</v>
      </c>
      <c r="F21" s="4">
        <v>169.7060922</v>
      </c>
    </row>
    <row r="22" spans="5:6" x14ac:dyDescent="0.2">
      <c r="E22" s="4">
        <v>235.98879249999999</v>
      </c>
      <c r="F22" s="4">
        <v>96.638608050000002</v>
      </c>
    </row>
    <row r="23" spans="5:6" x14ac:dyDescent="0.2">
      <c r="E23" s="4">
        <v>171.66442380000001</v>
      </c>
      <c r="F23" s="4">
        <v>169.1367746</v>
      </c>
    </row>
    <row r="24" spans="5:6" x14ac:dyDescent="0.2">
      <c r="E24" s="4">
        <v>274.39603399999999</v>
      </c>
      <c r="F24" s="4">
        <v>136.90526460000001</v>
      </c>
    </row>
    <row r="25" spans="5:6" x14ac:dyDescent="0.2">
      <c r="E25" s="4">
        <v>75.363802870000001</v>
      </c>
      <c r="F25" s="4">
        <v>205.1401295</v>
      </c>
    </row>
    <row r="26" spans="5:6" x14ac:dyDescent="0.2">
      <c r="E26" s="4">
        <v>187.55844930000001</v>
      </c>
      <c r="F26" s="4">
        <v>159.75112820000001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4D08-399B-7D49-BD2A-1BB9E65E6D4D}">
  <dimension ref="A1:V52"/>
  <sheetViews>
    <sheetView topLeftCell="B6" workbookViewId="0">
      <selection activeCell="V36" sqref="V36"/>
    </sheetView>
  </sheetViews>
  <sheetFormatPr baseColWidth="10" defaultRowHeight="16" x14ac:dyDescent="0.2"/>
  <cols>
    <col min="1" max="1" width="20" customWidth="1"/>
    <col min="2" max="2" width="28.5" customWidth="1"/>
    <col min="6" max="6" width="23.5" customWidth="1"/>
    <col min="10" max="10" width="16.1640625" customWidth="1"/>
    <col min="11" max="11" width="33.5" customWidth="1"/>
    <col min="14" max="14" width="21" customWidth="1"/>
    <col min="18" max="18" width="24.33203125" customWidth="1"/>
    <col min="22" max="22" width="23" customWidth="1"/>
  </cols>
  <sheetData>
    <row r="1" spans="1:22" ht="23" x14ac:dyDescent="0.25">
      <c r="A1" s="15" t="s">
        <v>33</v>
      </c>
      <c r="B1" s="15"/>
      <c r="E1" s="15" t="s">
        <v>32</v>
      </c>
      <c r="F1" s="15"/>
      <c r="J1" s="15" t="s">
        <v>34</v>
      </c>
      <c r="K1" s="15"/>
      <c r="M1" s="15" t="s">
        <v>35</v>
      </c>
      <c r="N1" s="15"/>
      <c r="Q1" s="15" t="s">
        <v>36</v>
      </c>
      <c r="R1" s="15"/>
      <c r="U1" s="15" t="s">
        <v>37</v>
      </c>
      <c r="V1" s="15"/>
    </row>
    <row r="2" spans="1:22" x14ac:dyDescent="0.2">
      <c r="A2" s="5" t="s">
        <v>24</v>
      </c>
      <c r="B2" s="5" t="s">
        <v>25</v>
      </c>
      <c r="E2" s="5" t="s">
        <v>24</v>
      </c>
      <c r="F2" s="5" t="s">
        <v>25</v>
      </c>
      <c r="J2" s="4">
        <v>98.687231030000007</v>
      </c>
      <c r="K2" s="4">
        <v>91.959790690000005</v>
      </c>
      <c r="M2" s="4">
        <v>110.9876513</v>
      </c>
      <c r="N2" s="4">
        <v>113.78788950000001</v>
      </c>
      <c r="Q2" s="4">
        <v>99.719120989999993</v>
      </c>
      <c r="R2" s="4">
        <v>59.257595100000003</v>
      </c>
      <c r="U2" s="4">
        <v>139.69849249999999</v>
      </c>
      <c r="V2" s="4">
        <v>64.214046819999993</v>
      </c>
    </row>
    <row r="3" spans="1:22" x14ac:dyDescent="0.2">
      <c r="A3" s="4">
        <v>45.237643779999999</v>
      </c>
      <c r="B3" s="4">
        <v>29.314512929999999</v>
      </c>
      <c r="E3" s="4">
        <v>22.613427699999999</v>
      </c>
      <c r="F3" s="4">
        <v>41.607195400000002</v>
      </c>
      <c r="J3" s="4">
        <v>99.478560189999996</v>
      </c>
      <c r="K3" s="4">
        <v>94.075106559999995</v>
      </c>
      <c r="M3" s="4">
        <v>94.585215649999995</v>
      </c>
      <c r="N3" s="4">
        <v>72.483260950000002</v>
      </c>
      <c r="Q3" s="4">
        <v>97.060942240000003</v>
      </c>
      <c r="R3" s="4">
        <v>77.52631409</v>
      </c>
      <c r="U3" s="4">
        <v>91.279069770000007</v>
      </c>
      <c r="V3" s="4">
        <v>80.180180179999994</v>
      </c>
    </row>
    <row r="4" spans="1:22" x14ac:dyDescent="0.2">
      <c r="A4" s="4">
        <v>26.861303849999999</v>
      </c>
      <c r="B4" s="4">
        <v>6.686326223</v>
      </c>
      <c r="E4" s="4">
        <v>47.844824240000001</v>
      </c>
      <c r="F4" s="4">
        <v>40.241775310000001</v>
      </c>
      <c r="J4" s="4">
        <v>101.6646066</v>
      </c>
      <c r="K4" s="4">
        <v>89.113625350000007</v>
      </c>
      <c r="M4" s="4">
        <v>109.1497628</v>
      </c>
      <c r="N4" s="4">
        <v>94.433268830000003</v>
      </c>
      <c r="Q4" s="4">
        <v>106.47179850000001</v>
      </c>
      <c r="R4" s="4">
        <v>76.763260329999994</v>
      </c>
      <c r="U4" s="4">
        <v>69.41176471</v>
      </c>
      <c r="V4" s="4">
        <v>40.517241380000002</v>
      </c>
    </row>
    <row r="5" spans="1:22" x14ac:dyDescent="0.2">
      <c r="A5" s="4">
        <v>59.025578469999999</v>
      </c>
      <c r="B5" s="4">
        <v>18.445506290000001</v>
      </c>
      <c r="E5" s="4">
        <v>64.282468359999996</v>
      </c>
      <c r="F5" s="4">
        <v>21.850986509999998</v>
      </c>
      <c r="M5" s="4">
        <v>111.79548680000001</v>
      </c>
      <c r="N5" s="4">
        <v>93.67503438</v>
      </c>
      <c r="U5" s="4">
        <v>98.206278029999993</v>
      </c>
      <c r="V5" s="4">
        <v>48.205128209999998</v>
      </c>
    </row>
    <row r="6" spans="1:22" x14ac:dyDescent="0.2">
      <c r="E6" s="4">
        <v>45.64836777</v>
      </c>
      <c r="F6" s="4">
        <v>28.75915694</v>
      </c>
      <c r="M6" s="4">
        <v>76.564735499999998</v>
      </c>
      <c r="N6" s="4">
        <v>94.576698660000005</v>
      </c>
      <c r="U6" s="4">
        <v>100</v>
      </c>
      <c r="V6" s="4">
        <v>53.424657529999998</v>
      </c>
    </row>
    <row r="7" spans="1:22" x14ac:dyDescent="0.2">
      <c r="E7" s="4">
        <v>12.953629579999999</v>
      </c>
      <c r="F7" s="4">
        <v>23.305433709999999</v>
      </c>
      <c r="M7" s="4">
        <v>89.040534010000002</v>
      </c>
      <c r="N7" s="4">
        <v>97.941497040000002</v>
      </c>
      <c r="U7" s="4">
        <v>92.90540541</v>
      </c>
      <c r="V7" s="4">
        <v>63.93442623</v>
      </c>
    </row>
    <row r="8" spans="1:22" x14ac:dyDescent="0.2">
      <c r="E8" s="4">
        <v>39.522953389999998</v>
      </c>
      <c r="F8" s="4">
        <v>22.440805229999999</v>
      </c>
      <c r="M8" s="4">
        <v>106.2064274</v>
      </c>
      <c r="N8" s="4">
        <v>98.440937649999995</v>
      </c>
      <c r="U8" s="4">
        <v>95.187165780000001</v>
      </c>
      <c r="V8" s="4">
        <v>48.859934850000002</v>
      </c>
    </row>
    <row r="9" spans="1:22" x14ac:dyDescent="0.2">
      <c r="E9" s="4">
        <v>37.77573331</v>
      </c>
      <c r="F9" s="4">
        <v>13.90269764</v>
      </c>
      <c r="M9" s="4">
        <v>111.4629099</v>
      </c>
      <c r="N9" s="4">
        <v>94.516739790000003</v>
      </c>
      <c r="U9" s="4">
        <v>96.735905040000006</v>
      </c>
      <c r="V9" s="4">
        <v>60.28368794</v>
      </c>
    </row>
    <row r="10" spans="1:22" x14ac:dyDescent="0.2">
      <c r="E10" s="4">
        <v>38.504001340000002</v>
      </c>
      <c r="F10" s="4">
        <v>18.271863979999999</v>
      </c>
      <c r="M10" s="4">
        <v>124.8757749</v>
      </c>
      <c r="N10" s="4">
        <v>83.771311789999999</v>
      </c>
      <c r="U10" s="4">
        <v>192.70833329999999</v>
      </c>
      <c r="V10" s="4">
        <v>66.019417480000001</v>
      </c>
    </row>
    <row r="11" spans="1:22" x14ac:dyDescent="0.2">
      <c r="E11" s="4">
        <v>73.020962690000005</v>
      </c>
      <c r="F11" s="4">
        <v>18.52831711</v>
      </c>
      <c r="M11" s="4">
        <v>127.8773121</v>
      </c>
      <c r="N11" s="4">
        <v>75.971268260000002</v>
      </c>
      <c r="U11" s="4">
        <v>83.928571430000005</v>
      </c>
      <c r="V11" s="4">
        <v>59.302325580000002</v>
      </c>
    </row>
    <row r="12" spans="1:22" x14ac:dyDescent="0.2">
      <c r="E12" s="4">
        <v>70.210069390000001</v>
      </c>
      <c r="F12" s="4">
        <v>64.236897459999994</v>
      </c>
      <c r="M12" s="4">
        <v>80.640007019999999</v>
      </c>
      <c r="N12" s="4">
        <v>93.636282870000002</v>
      </c>
      <c r="U12" s="4">
        <v>54.022988509999998</v>
      </c>
      <c r="V12" s="4">
        <v>93.719806759999997</v>
      </c>
    </row>
    <row r="13" spans="1:22" x14ac:dyDescent="0.2">
      <c r="E13" s="4">
        <v>65.579240470000002</v>
      </c>
      <c r="F13" s="4">
        <v>1.362938414</v>
      </c>
      <c r="M13" s="4">
        <v>101.75387980000001</v>
      </c>
      <c r="N13" s="4">
        <v>88.710974030000003</v>
      </c>
      <c r="U13" s="4">
        <v>53.413654620000003</v>
      </c>
      <c r="V13" s="4">
        <v>88.96797153</v>
      </c>
    </row>
    <row r="14" spans="1:22" x14ac:dyDescent="0.2">
      <c r="E14" s="4">
        <v>27.341644380000002</v>
      </c>
      <c r="F14" s="4">
        <v>2.2196851390000001</v>
      </c>
      <c r="M14" s="4">
        <v>92.424509979999996</v>
      </c>
      <c r="N14" s="4">
        <v>97.491182539999997</v>
      </c>
      <c r="U14" s="4">
        <v>104.2801556</v>
      </c>
      <c r="V14" s="4">
        <v>109.1549296</v>
      </c>
    </row>
    <row r="15" spans="1:22" x14ac:dyDescent="0.2">
      <c r="E15" s="4">
        <v>51.522079689999998</v>
      </c>
      <c r="F15" s="4">
        <v>3.7344808930000002</v>
      </c>
      <c r="M15" s="4">
        <v>66.091032179999999</v>
      </c>
      <c r="N15" s="4">
        <v>102.0186733</v>
      </c>
      <c r="U15" s="4">
        <v>100.3663004</v>
      </c>
      <c r="V15" s="4">
        <v>93.902439020000003</v>
      </c>
    </row>
    <row r="16" spans="1:22" x14ac:dyDescent="0.2">
      <c r="E16" s="4">
        <v>61.672717919999997</v>
      </c>
      <c r="F16" s="4">
        <v>2.9186454579999999</v>
      </c>
      <c r="M16" s="4">
        <v>94.274321499999999</v>
      </c>
      <c r="N16" s="4">
        <v>92.691914209999993</v>
      </c>
      <c r="U16" s="4">
        <v>37.341772149999997</v>
      </c>
      <c r="V16" s="4">
        <v>81.410256410000002</v>
      </c>
    </row>
    <row r="17" spans="5:22" x14ac:dyDescent="0.2">
      <c r="E17" s="4">
        <v>4.9396435500000004</v>
      </c>
      <c r="F17" s="4">
        <v>5.845260433</v>
      </c>
      <c r="M17" s="4">
        <v>98.418320410000007</v>
      </c>
      <c r="N17" s="4">
        <v>112.1727077</v>
      </c>
      <c r="U17" s="4">
        <v>87.172011659999995</v>
      </c>
      <c r="V17" s="4">
        <v>53.963414630000003</v>
      </c>
    </row>
    <row r="18" spans="5:22" x14ac:dyDescent="0.2">
      <c r="E18" s="4">
        <v>11.867558130000001</v>
      </c>
      <c r="F18" s="4">
        <v>1.248709523</v>
      </c>
      <c r="M18" s="4">
        <v>86.796933030000005</v>
      </c>
      <c r="N18" s="4">
        <v>103.64398799999999</v>
      </c>
      <c r="U18" s="4">
        <v>95.067264570000006</v>
      </c>
      <c r="V18" s="4">
        <v>60</v>
      </c>
    </row>
    <row r="19" spans="5:22" x14ac:dyDescent="0.2">
      <c r="E19" s="4">
        <v>13.018703</v>
      </c>
      <c r="F19" s="4">
        <v>4.0881042680000004</v>
      </c>
      <c r="M19" s="4">
        <v>93.600116700000001</v>
      </c>
      <c r="N19" s="4">
        <v>109.9796736</v>
      </c>
      <c r="U19" s="4">
        <v>103.2448378</v>
      </c>
      <c r="V19" s="4">
        <v>62.464985990000002</v>
      </c>
    </row>
    <row r="20" spans="5:22" x14ac:dyDescent="0.2">
      <c r="E20" s="4">
        <v>18.812163940000001</v>
      </c>
      <c r="F20" s="4">
        <v>15.157577180000001</v>
      </c>
      <c r="M20" s="4">
        <v>103.4499253</v>
      </c>
      <c r="N20" s="4">
        <v>108.57050940000001</v>
      </c>
      <c r="U20" s="4">
        <v>129.58333329999999</v>
      </c>
      <c r="V20" s="4">
        <v>54.771784230000002</v>
      </c>
    </row>
    <row r="21" spans="5:22" x14ac:dyDescent="0.2">
      <c r="E21" s="4">
        <v>5.7373203229999996</v>
      </c>
      <c r="F21" s="4">
        <v>3.771577626</v>
      </c>
      <c r="M21" s="4">
        <v>96.671993360000002</v>
      </c>
      <c r="N21" s="4">
        <v>97.574666010000001</v>
      </c>
      <c r="U21" s="4">
        <v>110.6007067</v>
      </c>
      <c r="V21" s="4">
        <v>67.820069200000006</v>
      </c>
    </row>
    <row r="22" spans="5:22" x14ac:dyDescent="0.2">
      <c r="E22" s="4">
        <v>8.1219671259999995</v>
      </c>
      <c r="F22" s="4">
        <v>26.516283290000001</v>
      </c>
      <c r="M22" s="4">
        <v>111.18076139999999</v>
      </c>
      <c r="N22" s="4">
        <v>97.592136049999993</v>
      </c>
      <c r="U22" s="4">
        <v>110.8108108</v>
      </c>
      <c r="V22" s="4">
        <v>93.07692308</v>
      </c>
    </row>
    <row r="23" spans="5:22" x14ac:dyDescent="0.2">
      <c r="E23" s="4">
        <v>97.889953149999997</v>
      </c>
      <c r="F23" s="4">
        <v>8.7132167710000008</v>
      </c>
      <c r="M23" s="4">
        <v>85.208407059999999</v>
      </c>
      <c r="N23" s="4">
        <v>82.224346130000001</v>
      </c>
      <c r="U23" s="4">
        <v>87.919463089999994</v>
      </c>
      <c r="V23" s="4">
        <v>67.153284670000005</v>
      </c>
    </row>
    <row r="24" spans="5:22" x14ac:dyDescent="0.2">
      <c r="E24" s="4">
        <v>79.849959630000001</v>
      </c>
      <c r="F24" s="4">
        <v>7.4343049609999996</v>
      </c>
      <c r="M24" s="4">
        <v>90.012339920000002</v>
      </c>
      <c r="N24" s="4">
        <v>98.677773340000002</v>
      </c>
      <c r="U24" s="4">
        <v>81.163434899999999</v>
      </c>
      <c r="V24" s="4">
        <v>74.248927039999998</v>
      </c>
    </row>
    <row r="25" spans="5:22" x14ac:dyDescent="0.2">
      <c r="E25" s="4">
        <v>88.090179739999996</v>
      </c>
      <c r="F25" s="4">
        <v>7.9000680970000001</v>
      </c>
      <c r="M25" s="4">
        <v>116.2627615</v>
      </c>
      <c r="N25" s="4">
        <v>94.613700820000005</v>
      </c>
      <c r="U25" s="4">
        <v>194.61077839999999</v>
      </c>
      <c r="V25" s="4">
        <v>67.2</v>
      </c>
    </row>
    <row r="26" spans="5:22" x14ac:dyDescent="0.2">
      <c r="E26" s="4">
        <v>30.877419379999999</v>
      </c>
      <c r="F26" s="4">
        <v>7.5626570209999997</v>
      </c>
      <c r="M26" s="4">
        <v>85.223268680000004</v>
      </c>
      <c r="N26" s="4">
        <v>90.276473449999997</v>
      </c>
      <c r="U26" s="4">
        <v>162.2222222</v>
      </c>
      <c r="V26" s="4">
        <v>73.243243239999998</v>
      </c>
    </row>
    <row r="27" spans="5:22" x14ac:dyDescent="0.2">
      <c r="E27" s="4">
        <v>48.284168020000003</v>
      </c>
      <c r="F27" s="4">
        <v>93.089325189999997</v>
      </c>
      <c r="M27" s="4">
        <v>114.353697</v>
      </c>
      <c r="N27" s="4">
        <v>84.867008060000003</v>
      </c>
      <c r="U27" s="4">
        <v>91.463414630000003</v>
      </c>
      <c r="V27" s="4">
        <v>74.314214460000002</v>
      </c>
    </row>
    <row r="28" spans="5:22" x14ac:dyDescent="0.2">
      <c r="E28" s="4">
        <v>46.273487860000003</v>
      </c>
      <c r="F28" s="4">
        <v>15.82223115</v>
      </c>
      <c r="M28" s="4">
        <v>118.78389199999999</v>
      </c>
      <c r="N28" s="4">
        <v>85.255087939999996</v>
      </c>
      <c r="U28" s="4">
        <v>96.391752580000002</v>
      </c>
      <c r="V28" s="4">
        <v>97.515527950000006</v>
      </c>
    </row>
    <row r="29" spans="5:22" x14ac:dyDescent="0.2">
      <c r="E29" s="4">
        <v>23.895463599999999</v>
      </c>
      <c r="F29" s="4">
        <v>13.21942752</v>
      </c>
      <c r="M29" s="4">
        <v>95.778325109999997</v>
      </c>
      <c r="N29" s="4">
        <v>70.425873449999997</v>
      </c>
      <c r="U29" s="4">
        <v>110.0286533</v>
      </c>
      <c r="V29" s="4">
        <v>111.2426036</v>
      </c>
    </row>
    <row r="30" spans="5:22" x14ac:dyDescent="0.2">
      <c r="E30" s="4">
        <v>66.817398130000001</v>
      </c>
      <c r="F30" s="4">
        <v>12.20581842</v>
      </c>
      <c r="M30" s="4">
        <v>96.787401779999996</v>
      </c>
      <c r="N30" s="4">
        <v>88.099485209999997</v>
      </c>
      <c r="U30" s="4">
        <v>99.456521739999999</v>
      </c>
      <c r="V30" s="4">
        <v>97.707736389999994</v>
      </c>
    </row>
    <row r="31" spans="5:22" x14ac:dyDescent="0.2">
      <c r="E31" s="4">
        <v>69.289137929999995</v>
      </c>
      <c r="F31" s="4">
        <v>13.624261199999999</v>
      </c>
      <c r="M31" s="4">
        <v>88.882280730000005</v>
      </c>
      <c r="N31" s="4">
        <v>82.979675099999994</v>
      </c>
      <c r="U31" s="4"/>
      <c r="V31" s="4">
        <v>96.72619048</v>
      </c>
    </row>
    <row r="32" spans="5:22" x14ac:dyDescent="0.2">
      <c r="E32" s="4">
        <v>38.988617220000002</v>
      </c>
      <c r="F32" s="4">
        <v>4.8837525490000004</v>
      </c>
      <c r="M32" s="4">
        <v>99.947405989999993</v>
      </c>
      <c r="N32" s="4">
        <v>110.1099147</v>
      </c>
    </row>
    <row r="33" spans="13:14" x14ac:dyDescent="0.2">
      <c r="M33" s="4">
        <v>75.482370189999997</v>
      </c>
      <c r="N33" s="4">
        <v>100.3696284</v>
      </c>
    </row>
    <row r="34" spans="13:14" x14ac:dyDescent="0.2">
      <c r="M34" s="4">
        <v>97.562614980000006</v>
      </c>
      <c r="N34" s="4">
        <v>82.468907229999999</v>
      </c>
    </row>
    <row r="35" spans="13:14" x14ac:dyDescent="0.2">
      <c r="M35" s="4">
        <v>98.937975879999996</v>
      </c>
      <c r="N35" s="4">
        <v>82.00749501</v>
      </c>
    </row>
    <row r="36" spans="13:14" x14ac:dyDescent="0.2">
      <c r="M36" s="4">
        <v>78.002261129999994</v>
      </c>
      <c r="N36" s="4">
        <v>71.695922969999998</v>
      </c>
    </row>
    <row r="37" spans="13:14" x14ac:dyDescent="0.2">
      <c r="M37" s="4">
        <v>89.869224099999997</v>
      </c>
      <c r="N37" s="4">
        <v>78.697299599999994</v>
      </c>
    </row>
    <row r="38" spans="13:14" x14ac:dyDescent="0.2">
      <c r="M38" s="4">
        <v>86.572488430000007</v>
      </c>
      <c r="N38" s="4">
        <v>76.917923029999997</v>
      </c>
    </row>
    <row r="39" spans="13:14" x14ac:dyDescent="0.2">
      <c r="M39" s="4">
        <v>82.162907869999998</v>
      </c>
      <c r="N39" s="4">
        <v>70.884149050000005</v>
      </c>
    </row>
    <row r="40" spans="13:14" x14ac:dyDescent="0.2">
      <c r="M40" s="4">
        <v>110.3802385</v>
      </c>
      <c r="N40" s="4">
        <v>79.358964240000006</v>
      </c>
    </row>
    <row r="41" spans="13:14" x14ac:dyDescent="0.2">
      <c r="M41" s="4">
        <v>91.59788399</v>
      </c>
      <c r="N41" s="4">
        <v>79.814840820000001</v>
      </c>
    </row>
    <row r="42" spans="13:14" x14ac:dyDescent="0.2">
      <c r="M42" s="4">
        <v>90.67207732</v>
      </c>
      <c r="N42" s="4">
        <v>70.618334709999999</v>
      </c>
    </row>
    <row r="43" spans="13:14" x14ac:dyDescent="0.2">
      <c r="M43" s="4">
        <v>94.360093449999994</v>
      </c>
      <c r="N43" s="4">
        <v>83.247563189999994</v>
      </c>
    </row>
    <row r="44" spans="13:14" x14ac:dyDescent="0.2">
      <c r="M44" s="4">
        <v>112.65374370000001</v>
      </c>
      <c r="N44" s="4">
        <v>84.558863110000004</v>
      </c>
    </row>
    <row r="45" spans="13:14" x14ac:dyDescent="0.2">
      <c r="M45" s="4">
        <v>112.760908</v>
      </c>
      <c r="N45" s="4">
        <v>87.059437369999998</v>
      </c>
    </row>
    <row r="46" spans="13:14" x14ac:dyDescent="0.2">
      <c r="M46" s="4">
        <v>98.777840909999995</v>
      </c>
      <c r="N46" s="4">
        <v>88.40450328</v>
      </c>
    </row>
    <row r="47" spans="13:14" x14ac:dyDescent="0.2">
      <c r="M47" s="4">
        <v>104.1811179</v>
      </c>
      <c r="N47" s="4">
        <v>83.386875459999999</v>
      </c>
    </row>
    <row r="48" spans="13:14" x14ac:dyDescent="0.2">
      <c r="M48" s="4">
        <v>104.15328510000001</v>
      </c>
      <c r="N48" s="4">
        <v>117.08599959999999</v>
      </c>
    </row>
    <row r="49" spans="13:14" x14ac:dyDescent="0.2">
      <c r="M49" s="4">
        <v>95.411588390000006</v>
      </c>
      <c r="N49" s="4">
        <v>117.9441321</v>
      </c>
    </row>
    <row r="50" spans="13:14" x14ac:dyDescent="0.2">
      <c r="M50" s="4">
        <v>172.34743889999999</v>
      </c>
      <c r="N50" s="4">
        <v>113.19800069999999</v>
      </c>
    </row>
    <row r="51" spans="13:14" x14ac:dyDescent="0.2">
      <c r="M51" s="4">
        <v>129.68127490000001</v>
      </c>
      <c r="N51" s="4">
        <v>91.695949089999999</v>
      </c>
    </row>
    <row r="52" spans="13:14" x14ac:dyDescent="0.2">
      <c r="M52" s="4">
        <v>107.72479920000001</v>
      </c>
      <c r="N52" s="4">
        <v>101.8614286</v>
      </c>
    </row>
  </sheetData>
  <mergeCells count="6">
    <mergeCell ref="U1:V1"/>
    <mergeCell ref="A1:B1"/>
    <mergeCell ref="E1:F1"/>
    <mergeCell ref="J1:K1"/>
    <mergeCell ref="M1:N1"/>
    <mergeCell ref="Q1:R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5171-8E60-C64B-BDC3-296A952A0429}">
  <dimension ref="A1:F11"/>
  <sheetViews>
    <sheetView workbookViewId="0">
      <selection sqref="A1:F2"/>
    </sheetView>
  </sheetViews>
  <sheetFormatPr baseColWidth="10" defaultRowHeight="16" x14ac:dyDescent="0.2"/>
  <cols>
    <col min="2" max="2" width="16.6640625" customWidth="1"/>
  </cols>
  <sheetData>
    <row r="1" spans="1:6" ht="23" x14ac:dyDescent="0.25">
      <c r="A1" s="15" t="s">
        <v>0</v>
      </c>
      <c r="B1" s="15"/>
      <c r="E1" s="15" t="s">
        <v>4</v>
      </c>
      <c r="F1" s="15"/>
    </row>
    <row r="2" spans="1:6" x14ac:dyDescent="0.2">
      <c r="A2" s="5" t="s">
        <v>5</v>
      </c>
      <c r="B2" s="5" t="s">
        <v>21</v>
      </c>
      <c r="E2" s="5" t="s">
        <v>5</v>
      </c>
      <c r="F2" s="5" t="s">
        <v>21</v>
      </c>
    </row>
    <row r="3" spans="1:6" x14ac:dyDescent="0.2">
      <c r="A3" s="4">
        <v>17.90505778</v>
      </c>
      <c r="B3" s="4">
        <v>16.78063667</v>
      </c>
      <c r="E3" s="4">
        <v>20.115353330000001</v>
      </c>
      <c r="F3" s="4">
        <v>18.96560333</v>
      </c>
    </row>
    <row r="4" spans="1:6" x14ac:dyDescent="0.2">
      <c r="A4" s="4">
        <v>19.106596669999998</v>
      </c>
      <c r="B4" s="4">
        <v>15.79820778</v>
      </c>
      <c r="E4" s="4">
        <v>19.24559</v>
      </c>
      <c r="F4" s="4">
        <v>18.10081667</v>
      </c>
    </row>
    <row r="5" spans="1:6" x14ac:dyDescent="0.2">
      <c r="A5" s="4">
        <v>23.176298890000002</v>
      </c>
      <c r="B5" s="4">
        <v>21.712002219999999</v>
      </c>
      <c r="E5" s="4">
        <v>14.354229999999999</v>
      </c>
      <c r="F5" s="4">
        <v>13.27549</v>
      </c>
    </row>
    <row r="6" spans="1:6" x14ac:dyDescent="0.2">
      <c r="E6" s="4">
        <v>14.65100333</v>
      </c>
      <c r="F6" s="4">
        <v>12.90610667</v>
      </c>
    </row>
    <row r="7" spans="1:6" x14ac:dyDescent="0.2">
      <c r="E7" s="4">
        <v>20.137636669999999</v>
      </c>
      <c r="F7" s="4">
        <v>14.56906</v>
      </c>
    </row>
    <row r="8" spans="1:6" x14ac:dyDescent="0.2">
      <c r="E8" s="4">
        <v>22.53115</v>
      </c>
      <c r="F8" s="4">
        <v>19.919456669999999</v>
      </c>
    </row>
    <row r="9" spans="1:6" x14ac:dyDescent="0.2">
      <c r="E9" s="4">
        <v>21.6266</v>
      </c>
      <c r="F9" s="4">
        <v>16.082419999999999</v>
      </c>
    </row>
    <row r="10" spans="1:6" x14ac:dyDescent="0.2">
      <c r="E10" s="4">
        <v>24.387013329999998</v>
      </c>
      <c r="F10" s="4">
        <v>25.73260333</v>
      </c>
    </row>
    <row r="11" spans="1:6" x14ac:dyDescent="0.2">
      <c r="E11" s="4">
        <v>23.515283329999999</v>
      </c>
      <c r="F11" s="4">
        <v>23.320983330000001</v>
      </c>
    </row>
  </sheetData>
  <mergeCells count="2">
    <mergeCell ref="A1:B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Figure 1m-eGFP vessel coverage</vt:lpstr>
      <vt:lpstr>Figure 1 d-e eGFP % if Iba1 cel</vt:lpstr>
      <vt:lpstr>Figure 1l-eGFP Mean Intensity</vt:lpstr>
      <vt:lpstr>Figure 1n-CD206 vessel coverage</vt:lpstr>
      <vt:lpstr>Figure 2k-PLX total CD206</vt:lpstr>
      <vt:lpstr>Figure 2m-PLX PVM</vt:lpstr>
      <vt:lpstr>Fig 2o-PLX Mmac</vt:lpstr>
      <vt:lpstr>Figure 2q-PLX eGFP</vt:lpstr>
      <vt:lpstr>Figure 3c-CAM decrease</vt:lpstr>
      <vt:lpstr>Figure 3d-CAM increase</vt:lpstr>
      <vt:lpstr>Fig 3j-nonCAM decrease</vt:lpstr>
      <vt:lpstr>Figure 3k-nonCAM increase</vt:lpstr>
      <vt:lpstr>Figure 4c-RBC flux decrease</vt:lpstr>
      <vt:lpstr>Figure 4d-RBC flux increase</vt:lpstr>
      <vt:lpstr>Figure 5h-i CAM 2Phatal</vt:lpstr>
      <vt:lpstr>Figure 5j-k-vessel beside 2Phat</vt:lpstr>
      <vt:lpstr>Figure 6k-l-COX1 IHC</vt:lpstr>
      <vt:lpstr>Figure 7h-fl fl cap diameter</vt:lpstr>
      <vt:lpstr>Figure 7i fl wt cap diameter</vt:lpstr>
      <vt:lpstr>Figure 7j fl fl RBC flux</vt:lpstr>
      <vt:lpstr>Figure 7k fl wt RBC flux</vt:lpstr>
      <vt:lpstr>Sup Dat Fig 1m-n-PVM # </vt:lpstr>
      <vt:lpstr>Sup Dat Fig 1p-MG PVM eGFP int</vt:lpstr>
      <vt:lpstr>Sup Dat Fig 2E-MG post-op area</vt:lpstr>
      <vt:lpstr>Sup Dat Fig 2F-MG post-op area</vt:lpstr>
      <vt:lpstr>Sup Dat Fig 3d-% Returned</vt:lpstr>
      <vt:lpstr>Sup Dat Fig 5c,f-failed 2Phatal</vt:lpstr>
      <vt:lpstr>Sup Dat Fig 5m-parenchymal abla</vt:lpstr>
      <vt:lpstr>Sup Fig 6-Ptgs1 UMI</vt:lpstr>
      <vt:lpstr>Sup Dat Fig 7-CAMvs nonCAM COX1</vt:lpstr>
      <vt:lpstr>Supp Dat Fig 8-Ptgs1 knockdown</vt:lpstr>
      <vt:lpstr>Supp Dat Fig 9-Art Diameter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William A (gne7xr)</dc:creator>
  <cp:lastModifiedBy>Mills, William A (gne7xr)</cp:lastModifiedBy>
  <dcterms:created xsi:type="dcterms:W3CDTF">2024-03-14T19:59:56Z</dcterms:created>
  <dcterms:modified xsi:type="dcterms:W3CDTF">2025-05-26T17:32:25Z</dcterms:modified>
</cp:coreProperties>
</file>