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nih-my.sharepoint.com/personal/matsuoh_nih_gov/Documents/A3H paper/Milka-edit/FInal_DRAFT_01.27.2025/"/>
    </mc:Choice>
  </mc:AlternateContent>
  <xr:revisionPtr revIDLastSave="58" documentId="8_{53CFBE37-F6FD-4CE3-A605-47C7D06EB35E}" xr6:coauthVersionLast="47" xr6:coauthVersionMax="47" xr10:uidLastSave="{36898ABF-49CE-401E-A82D-E2213795FAE6}"/>
  <bookViews>
    <workbookView xWindow="5140" yWindow="2800" windowWidth="31080" windowHeight="17470" xr2:uid="{00000000-000D-0000-FFFF-FFFF00000000}"/>
  </bookViews>
  <sheets>
    <sheet name="PeptideGroups" sheetId="1" r:id="rId1"/>
  </sheets>
  <definedNames>
    <definedName name="_xlnm.Print_Area" localSheetId="0">PeptideGroups!$A$1:$O$30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C36" i="1"/>
  <c r="C35" i="1"/>
  <c r="C34" i="1"/>
</calcChain>
</file>

<file path=xl/sharedStrings.xml><?xml version="1.0" encoding="utf-8"?>
<sst xmlns="http://schemas.openxmlformats.org/spreadsheetml/2006/main" count="1807" uniqueCount="167">
  <si>
    <t>Confidence</t>
  </si>
  <si>
    <t>Annotated Sequence</t>
  </si>
  <si>
    <t>Modifications</t>
  </si>
  <si>
    <t># PSMs</t>
  </si>
  <si>
    <t>Master Protein Accessions</t>
  </si>
  <si>
    <t>Positions in Master Proteins</t>
  </si>
  <si>
    <t># Missed Cleavages</t>
  </si>
  <si>
    <t>Theo. MH+ [Da]</t>
  </si>
  <si>
    <t>Abundance: F6: Sample</t>
  </si>
  <si>
    <t>Quan Info</t>
  </si>
  <si>
    <t>Found in Sample: [S6] F6: Sample</t>
  </si>
  <si>
    <t>Confidence (by Search Engine): Sequest HT</t>
  </si>
  <si>
    <t>XCorr (by Search Engine): Sequest HT</t>
  </si>
  <si>
    <t>Top Apex RT [min]</t>
  </si>
  <si>
    <t>High</t>
  </si>
  <si>
    <t>[-].MALLTAETFR.[L]</t>
  </si>
  <si>
    <t>1xMet-loss [N-Term]</t>
  </si>
  <si>
    <t>NP_001136078.1</t>
  </si>
  <si>
    <t>NP_001136078.1 [1-10]</t>
  </si>
  <si>
    <t/>
  </si>
  <si>
    <t>[-].MALLTAETFRLQFNNR.[R]</t>
  </si>
  <si>
    <t>2xDeamidated [N15; N/Q]; 1xMet-loss [N-Term]</t>
  </si>
  <si>
    <t>NP_001136078.1 [1-16]</t>
  </si>
  <si>
    <t>[K].ALLCYQLTPQNGSTPTR.[G]</t>
  </si>
  <si>
    <t>1xCarbamidomethyl [C4]</t>
  </si>
  <si>
    <t>NP_001136078.1 [28-44]</t>
  </si>
  <si>
    <t>1xCarbamidomethyl [C4]; 1xDeamidated [N11]</t>
  </si>
  <si>
    <t>1xCarbamidomethyl [C4]; 2xDeamidated [Q6; N11]</t>
  </si>
  <si>
    <t>No Quan Values</t>
  </si>
  <si>
    <t>Medium</t>
  </si>
  <si>
    <t>[K].KKCHAEICFINEIK.[S]</t>
  </si>
  <si>
    <t>2xCarbamidomethyl [C3; C8]; 1xUbquitin-K [K]</t>
  </si>
  <si>
    <t>NP_001136078.1 [51-64]</t>
  </si>
  <si>
    <t>2xCarbamidomethyl [C3; C8]; 1xDeamidated [N11]; 1xUbquitin-K [K1]</t>
  </si>
  <si>
    <t>[K].LVDFIQAHDHLNLR.[I]</t>
  </si>
  <si>
    <t>NP_001136078.1 [92-105]</t>
  </si>
  <si>
    <t>1xDeamidated [Q6]</t>
  </si>
  <si>
    <t>[K].LVDFIQAHDHLNLRIFASR.[L]</t>
  </si>
  <si>
    <t>NP_001136078.1 [92-110]</t>
  </si>
  <si>
    <t>[K].MLEELDK.[N]</t>
  </si>
  <si>
    <t>NP_001136078.1 [162-168]</t>
  </si>
  <si>
    <t>1xOxidation [M1]</t>
  </si>
  <si>
    <t>1xUbquitin-K [K7]</t>
  </si>
  <si>
    <t>[K].MLEELDKNSR.[A]</t>
  </si>
  <si>
    <t>NP_001136078.1 [162-171]</t>
  </si>
  <si>
    <t>1xDeamidated [N8]; 1xUbquitin-K [K7]</t>
  </si>
  <si>
    <t>[R].GYFENKK.[K]</t>
  </si>
  <si>
    <t>NP_001136078.1 [45-51]</t>
  </si>
  <si>
    <t>[R].GYFENKKK.[C]</t>
  </si>
  <si>
    <t>1xUbquitin-K [K6]</t>
  </si>
  <si>
    <t>NP_001136078.1 [45-52]</t>
  </si>
  <si>
    <t>[R].GYFENKKKCHAEICFINEIK.[S]</t>
  </si>
  <si>
    <t>2xCarbamidomethyl [C9; C14]; 3xUbquitin-K [K6; K7; K8]</t>
  </si>
  <si>
    <t>NP_001136078.1 [45-64]</t>
  </si>
  <si>
    <t>2xCarbamidomethyl [C9; C14]; 1xDeamidated [N5]; 3xUbquitin-K [K6; K7; K8]</t>
  </si>
  <si>
    <t>[R].KALLCYQLTPQNGSTPTR.[G]</t>
  </si>
  <si>
    <t>1xCarbamidomethyl [C5]; 2xDeamidated [Q7; N12]; 1xUbquitin-K [K1]</t>
  </si>
  <si>
    <t>NP_001136078.1 [27-44]</t>
  </si>
  <si>
    <t>[R].KALLCYQLTPQNGSTPTRGYFENK.[K]</t>
  </si>
  <si>
    <t>1xCarbamidomethyl [C5]; 1xDeamidated [Q7]; 1xUbquitin-K [K1]</t>
  </si>
  <si>
    <t>NP_001136078.1 [27-50]</t>
  </si>
  <si>
    <t>1xCarbamidomethyl [C5]; 2xDeamidated [N/Q]; 1xUbquitin-K [K]</t>
  </si>
  <si>
    <t>[R].KALLCYQLTPQNGSTPTRGYFENKK.[K]</t>
  </si>
  <si>
    <t>1xCarbamidomethyl [C5]; 2xDeamidated [Q7; N23]; 1xUbquitin-K [K24]</t>
  </si>
  <si>
    <t>NP_001136078.1 [27-51]</t>
  </si>
  <si>
    <t>[R].LLCGSQVPVEVMGLPEFNDCWENFVDHEKPLSFDPCK.[M]</t>
  </si>
  <si>
    <t>3xCarbamidomethyl [C3; C20; C36]; 2xUbquitin-K [K29; K37]</t>
  </si>
  <si>
    <t>NP_001136078.1 [125-161]</t>
  </si>
  <si>
    <t>3xCarbamidomethyl [C3; C20; C36]; 2xDeamidated [Q6; N23]; 2xUbquitin-K [K29; K37]</t>
  </si>
  <si>
    <t>[R].LQFNNR.[R]</t>
  </si>
  <si>
    <t>1xDeamidated [N5]</t>
  </si>
  <si>
    <t>NP_001136078.1 [11-16]</t>
  </si>
  <si>
    <t>[R].RPYYPR.[K]</t>
  </si>
  <si>
    <t>NP_001136078.1 [21-26]</t>
  </si>
  <si>
    <t>Ubi site</t>
  </si>
  <si>
    <t>1xUbquitin-K [K51]</t>
  </si>
  <si>
    <t>1xUbquitin-K [K168]</t>
  </si>
  <si>
    <t>1xUbquitin-K [K50]</t>
  </si>
  <si>
    <t>3xUbquitin-K [K50; K51; K52]</t>
  </si>
  <si>
    <t>1xUbquitin-K [K27]</t>
  </si>
  <si>
    <t>2xUbquitin-K [K153; K161]</t>
  </si>
  <si>
    <t>Trypsin digested NO IP sample</t>
  </si>
  <si>
    <t>Ubi Site</t>
  </si>
  <si>
    <t>%</t>
  </si>
  <si>
    <t>sum</t>
  </si>
  <si>
    <t>Intensity</t>
  </si>
  <si>
    <t>XCorr</t>
  </si>
  <si>
    <t>Precursor Abundance</t>
  </si>
  <si>
    <t>Charge</t>
  </si>
  <si>
    <t>Original Precursor Charge</t>
  </si>
  <si>
    <t>DeltaScore</t>
  </si>
  <si>
    <t>DeltaCn</t>
  </si>
  <si>
    <t>Rank</t>
  </si>
  <si>
    <t>Search Engine Rank</t>
  </si>
  <si>
    <t>m/z [Da]</t>
  </si>
  <si>
    <t>MH+ [Da]</t>
  </si>
  <si>
    <t>DeltaM [ppm]</t>
  </si>
  <si>
    <t>Deltam/z [Da]</t>
  </si>
  <si>
    <t>Activation Type</t>
  </si>
  <si>
    <t>NCE [%]</t>
  </si>
  <si>
    <t>MS Order</t>
  </si>
  <si>
    <t>Isolation Interference [%]</t>
  </si>
  <si>
    <t>Ion Inject Time [ms]</t>
  </si>
  <si>
    <t>RT [min]</t>
  </si>
  <si>
    <t>First Scan</t>
  </si>
  <si>
    <t>Spectrum File</t>
  </si>
  <si>
    <t>File ID</t>
  </si>
  <si>
    <t>Apex RT [min]</t>
  </si>
  <si>
    <t>[R].GYFENkK.[K]</t>
  </si>
  <si>
    <t>K50(UB-K)</t>
  </si>
  <si>
    <t>K6(UB-K)</t>
  </si>
  <si>
    <t>HCD (High Energy Collision Dissociation)</t>
  </si>
  <si>
    <t>MS2</t>
  </si>
  <si>
    <t>P1503_A_TRYP_PTMSCAN.raw</t>
  </si>
  <si>
    <t>F8</t>
  </si>
  <si>
    <t>[R].GYFENKk.[K]</t>
  </si>
  <si>
    <t>K51(UB-K)</t>
  </si>
  <si>
    <t>K7(UB-K)</t>
  </si>
  <si>
    <t>[R].GYFENKKk.[C]</t>
  </si>
  <si>
    <t>K52(UB-K)</t>
  </si>
  <si>
    <t>K8(UB-K)</t>
  </si>
  <si>
    <t>[R].GYFENkkK.[C]</t>
  </si>
  <si>
    <t>K50(UB-K); K51(UB-K)</t>
  </si>
  <si>
    <t>K6(UB-K); K7(UB-K)</t>
  </si>
  <si>
    <t>[R].GYFENKkk.[C]</t>
  </si>
  <si>
    <t>K51(UB-K); K52(UB-K)</t>
  </si>
  <si>
    <t>K7(UB-K); K8(UB-K)</t>
  </si>
  <si>
    <t>[R].GYFENKkK.[C]</t>
  </si>
  <si>
    <t>[R].GYFENkKK.[C]</t>
  </si>
  <si>
    <r>
      <t>Trypsin digested K-</t>
    </r>
    <r>
      <rPr>
        <sz val="11"/>
        <color rgb="FF000000"/>
        <rFont val="Calibri"/>
        <family val="2"/>
      </rPr>
      <t>ɛ-GG IP sample</t>
    </r>
  </si>
  <si>
    <t>Abundance: F7: Sample</t>
  </si>
  <si>
    <t>Found in Sample: [S7] F7: Sample</t>
  </si>
  <si>
    <t>[N].KKKCHAEICFINEI.[K]</t>
  </si>
  <si>
    <t>NP_001136078.1 [50-63]</t>
  </si>
  <si>
    <t>2xCarbamidomethyl [C4; C9]; 1xUbquitin-K [K2]</t>
  </si>
  <si>
    <t>[K].KKCHAEICFINEI.[K]</t>
  </si>
  <si>
    <t>NP_001136078.1 [51-63]</t>
  </si>
  <si>
    <t>2xCarbamidomethyl [C3; C8]</t>
  </si>
  <si>
    <t>2xUbquitin-K [K27; K50]</t>
  </si>
  <si>
    <t>1xCarbamidomethyl [C5]; 2xUbquitin-K [K1; K24]</t>
  </si>
  <si>
    <t>1xCarbamidomethyl [C5]; 1xDeamidated [N]</t>
  </si>
  <si>
    <t>1xCarbamidomethyl [C5]; 2xDeamidated [N/Q]</t>
  </si>
  <si>
    <t>1xCarbamidomethyl [C5]; 3xDeamidated [Q7; Q11; N23]</t>
  </si>
  <si>
    <t>1xCarbamidomethyl [C5]</t>
  </si>
  <si>
    <t>[C].KMLEELDKNSRAI.[K]</t>
  </si>
  <si>
    <t>NP_001136078.1 [161-173]</t>
  </si>
  <si>
    <t>1xDeamidated [N9]</t>
  </si>
  <si>
    <t>1xOxidation [M2]</t>
  </si>
  <si>
    <t>1xDeamidated [N9]; 1xOxidation [M2]</t>
  </si>
  <si>
    <t>1xUbquitin-K [K161/168]</t>
  </si>
  <si>
    <t>1xOxidation [M2]; 1xUbquitin-K [K]</t>
  </si>
  <si>
    <t>1xUbquitin-K [K8]</t>
  </si>
  <si>
    <t>[E].KPLSFDPCKMLEELDKNSRAI.[K]</t>
  </si>
  <si>
    <t>NP_001136078.1 [153-173]</t>
  </si>
  <si>
    <t>1xCarbamidomethyl [C8]; 1xOxidation [M10]</t>
  </si>
  <si>
    <t>Lys-N digested NO IP sample</t>
  </si>
  <si>
    <t>Abundance: F9: Sample</t>
  </si>
  <si>
    <t>Found in Sample: [S9] F9: Sample</t>
  </si>
  <si>
    <t>[-].MALLTAETFRLQFNNRRRLRRPYYPR.[K]</t>
  </si>
  <si>
    <t>NP_001136078.1 [1-26]</t>
  </si>
  <si>
    <t>3xDeamidated [Q12; N14; N15]</t>
  </si>
  <si>
    <t>Not Reliable</t>
  </si>
  <si>
    <t>1xOxidation [M2]; 1xUbquitin-K [K8]</t>
  </si>
  <si>
    <t>[I].KRRLERI.[K]</t>
  </si>
  <si>
    <t>NP_001136078.1 [174-180]</t>
  </si>
  <si>
    <t>1xCarbamidomethyl [C5]; 3xDeamidated [Q7; N23; N/Q]</t>
  </si>
  <si>
    <r>
      <t>Lys-N digested K-</t>
    </r>
    <r>
      <rPr>
        <sz val="11"/>
        <color rgb="FF000000"/>
        <rFont val="Calibri"/>
        <family val="2"/>
      </rPr>
      <t>ɛ-GG IP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</si>
</sst>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3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10" fontId="0" fillId="2" borderId="1" xfId="0" applyNumberFormat="1" applyFill="1" applyBorder="1"/>
    <xf numFmtId="10" fontId="2" fillId="3" borderId="1" xfId="0" applyNumberFormat="1" applyFont="1" applyFill="1" applyBorder="1"/>
    <xf numFmtId="10" fontId="0" fillId="3" borderId="1" xfId="0" applyNumberFormat="1" applyFill="1" applyBorder="1"/>
    <xf numFmtId="10" fontId="0" fillId="0" borderId="0" xfId="0" applyNumberFormat="1"/>
    <xf numFmtId="0" fontId="0" fillId="3" borderId="0" xfId="0" applyFont="1" applyFill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191"/>
  <sheetViews>
    <sheetView tabSelected="1" zoomScale="46" zoomScaleNormal="46" workbookViewId="0">
      <pane ySplit="2" topLeftCell="A3" activePane="bottomLeft" state="frozen"/>
      <selection pane="bottomLeft" sqref="A1:O30"/>
    </sheetView>
  </sheetViews>
  <sheetFormatPr defaultRowHeight="14.5" x14ac:dyDescent="0.35"/>
  <cols>
    <col min="1" max="1" width="21.453125" bestFit="1" customWidth="1"/>
    <col min="2" max="2" width="59.81640625" bestFit="1" customWidth="1"/>
    <col min="3" max="3" width="28.36328125" bestFit="1" customWidth="1"/>
    <col min="4" max="4" width="8.36328125" bestFit="1" customWidth="1"/>
    <col min="5" max="5" width="23.81640625" bestFit="1" customWidth="1"/>
    <col min="6" max="6" width="36.6328125" bestFit="1" customWidth="1"/>
    <col min="7" max="7" width="26" bestFit="1" customWidth="1"/>
    <col min="8" max="8" width="26.54296875" bestFit="1" customWidth="1"/>
    <col min="9" max="9" width="82.08984375" bestFit="1" customWidth="1"/>
    <col min="10" max="10" width="19.453125" bestFit="1" customWidth="1"/>
    <col min="11" max="11" width="15.26953125" bestFit="1" customWidth="1"/>
    <col min="12" max="12" width="20.26953125" bestFit="1" customWidth="1"/>
    <col min="13" max="13" width="32.7265625" bestFit="1" customWidth="1"/>
    <col min="14" max="14" width="42.36328125" bestFit="1" customWidth="1"/>
    <col min="15" max="15" width="17.90625" bestFit="1" customWidth="1"/>
    <col min="16" max="16" width="6" bestFit="1" customWidth="1"/>
    <col min="17" max="17" width="20.08984375" bestFit="1" customWidth="1"/>
    <col min="18" max="18" width="11.90625" bestFit="1" customWidth="1"/>
    <col min="19" max="19" width="13.08984375" bestFit="1" customWidth="1"/>
    <col min="20" max="20" width="15.26953125" bestFit="1" customWidth="1"/>
    <col min="21" max="21" width="13.08984375" bestFit="1" customWidth="1"/>
    <col min="22" max="22" width="13.36328125" bestFit="1" customWidth="1"/>
    <col min="23" max="23" width="38.26953125" bestFit="1" customWidth="1"/>
    <col min="24" max="24" width="8.54296875" bestFit="1" customWidth="1"/>
    <col min="25" max="25" width="9.81640625" bestFit="1" customWidth="1"/>
    <col min="26" max="26" width="24" bestFit="1" customWidth="1"/>
    <col min="27" max="27" width="18.453125" bestFit="1" customWidth="1"/>
    <col min="28" max="28" width="9.54296875" bestFit="1" customWidth="1"/>
    <col min="29" max="29" width="10.36328125" bestFit="1" customWidth="1"/>
    <col min="30" max="30" width="31.54296875" bestFit="1" customWidth="1"/>
    <col min="31" max="31" width="6.6328125" bestFit="1" customWidth="1"/>
    <col min="32" max="32" width="10.1796875" bestFit="1" customWidth="1"/>
    <col min="33" max="33" width="13.7265625" bestFit="1" customWidth="1"/>
  </cols>
  <sheetData>
    <row r="1" spans="1:15" x14ac:dyDescent="0.35">
      <c r="B1" s="6" t="s">
        <v>81</v>
      </c>
    </row>
    <row r="2" spans="1:15" x14ac:dyDescent="0.35">
      <c r="A2" s="1" t="s">
        <v>0</v>
      </c>
      <c r="B2" s="1" t="s">
        <v>1</v>
      </c>
      <c r="C2" s="3" t="s">
        <v>74</v>
      </c>
      <c r="D2" s="1" t="s">
        <v>3</v>
      </c>
      <c r="E2" s="1" t="s">
        <v>8</v>
      </c>
      <c r="F2" s="1" t="s">
        <v>12</v>
      </c>
      <c r="G2" s="1" t="s">
        <v>4</v>
      </c>
      <c r="H2" s="1" t="s">
        <v>5</v>
      </c>
      <c r="I2" s="1" t="s">
        <v>2</v>
      </c>
      <c r="J2" s="1" t="s">
        <v>6</v>
      </c>
      <c r="K2" s="1" t="s">
        <v>7</v>
      </c>
      <c r="L2" s="1" t="s">
        <v>9</v>
      </c>
      <c r="M2" s="1" t="s">
        <v>10</v>
      </c>
      <c r="N2" s="1" t="s">
        <v>11</v>
      </c>
      <c r="O2" s="1" t="s">
        <v>13</v>
      </c>
    </row>
    <row r="3" spans="1:15" x14ac:dyDescent="0.35">
      <c r="A3" s="2" t="s">
        <v>14</v>
      </c>
      <c r="B3" s="2" t="s">
        <v>15</v>
      </c>
      <c r="C3" s="2" t="s">
        <v>19</v>
      </c>
      <c r="D3" s="2">
        <v>2</v>
      </c>
      <c r="E3" s="2">
        <v>8429241</v>
      </c>
      <c r="F3" s="2">
        <v>3.34</v>
      </c>
      <c r="G3" s="2" t="s">
        <v>17</v>
      </c>
      <c r="H3" s="2" t="s">
        <v>18</v>
      </c>
      <c r="I3" s="2" t="s">
        <v>19</v>
      </c>
      <c r="J3" s="2">
        <v>0</v>
      </c>
      <c r="K3" s="2">
        <v>1152.60816</v>
      </c>
      <c r="L3" s="2" t="s">
        <v>19</v>
      </c>
      <c r="M3" s="2" t="s">
        <v>14</v>
      </c>
      <c r="N3" s="2" t="s">
        <v>14</v>
      </c>
      <c r="O3" s="2">
        <v>37.07</v>
      </c>
    </row>
    <row r="4" spans="1:15" x14ac:dyDescent="0.35">
      <c r="A4" s="2" t="s">
        <v>14</v>
      </c>
      <c r="B4" s="2" t="s">
        <v>15</v>
      </c>
      <c r="C4" s="2"/>
      <c r="D4" s="2">
        <v>6</v>
      </c>
      <c r="E4" s="2">
        <v>2116327792</v>
      </c>
      <c r="F4" s="2">
        <v>2.64</v>
      </c>
      <c r="G4" s="2" t="s">
        <v>17</v>
      </c>
      <c r="H4" s="2" t="s">
        <v>18</v>
      </c>
      <c r="I4" s="2" t="s">
        <v>16</v>
      </c>
      <c r="J4" s="2">
        <v>0</v>
      </c>
      <c r="K4" s="2">
        <v>1021.56767</v>
      </c>
      <c r="L4" s="2" t="s">
        <v>19</v>
      </c>
      <c r="M4" s="2" t="s">
        <v>14</v>
      </c>
      <c r="N4" s="2" t="s">
        <v>14</v>
      </c>
      <c r="O4" s="2">
        <v>32.869999999999997</v>
      </c>
    </row>
    <row r="5" spans="1:15" x14ac:dyDescent="0.35">
      <c r="A5" s="2" t="s">
        <v>14</v>
      </c>
      <c r="B5" s="2" t="s">
        <v>20</v>
      </c>
      <c r="C5" s="2"/>
      <c r="D5" s="2">
        <v>4</v>
      </c>
      <c r="E5" s="2">
        <v>92074124.25</v>
      </c>
      <c r="F5" s="2">
        <v>0.52</v>
      </c>
      <c r="G5" s="2" t="s">
        <v>17</v>
      </c>
      <c r="H5" s="2" t="s">
        <v>22</v>
      </c>
      <c r="I5" s="2" t="s">
        <v>21</v>
      </c>
      <c r="J5" s="2">
        <v>1</v>
      </c>
      <c r="K5" s="2">
        <v>1795.93372</v>
      </c>
      <c r="L5" s="2" t="s">
        <v>19</v>
      </c>
      <c r="M5" s="2" t="s">
        <v>14</v>
      </c>
      <c r="N5" s="2" t="s">
        <v>14</v>
      </c>
      <c r="O5" s="2">
        <v>21.67</v>
      </c>
    </row>
    <row r="6" spans="1:15" x14ac:dyDescent="0.35">
      <c r="A6" s="2" t="s">
        <v>14</v>
      </c>
      <c r="B6" s="2" t="s">
        <v>23</v>
      </c>
      <c r="C6" s="2"/>
      <c r="D6" s="2">
        <v>2</v>
      </c>
      <c r="E6" s="2">
        <v>10643289</v>
      </c>
      <c r="F6" s="2">
        <v>5.3</v>
      </c>
      <c r="G6" s="2" t="s">
        <v>17</v>
      </c>
      <c r="H6" s="2" t="s">
        <v>25</v>
      </c>
      <c r="I6" s="2" t="s">
        <v>24</v>
      </c>
      <c r="J6" s="2">
        <v>0</v>
      </c>
      <c r="K6" s="2">
        <v>1919.9643699999999</v>
      </c>
      <c r="L6" s="2" t="s">
        <v>19</v>
      </c>
      <c r="M6" s="2" t="s">
        <v>14</v>
      </c>
      <c r="N6" s="2" t="s">
        <v>14</v>
      </c>
      <c r="O6" s="2">
        <v>34.47</v>
      </c>
    </row>
    <row r="7" spans="1:15" x14ac:dyDescent="0.35">
      <c r="A7" s="2" t="s">
        <v>14</v>
      </c>
      <c r="B7" s="2" t="s">
        <v>23</v>
      </c>
      <c r="C7" s="2"/>
      <c r="D7" s="2">
        <v>8</v>
      </c>
      <c r="E7" s="2">
        <v>2514524196</v>
      </c>
      <c r="F7" s="2">
        <v>5.42</v>
      </c>
      <c r="G7" s="2" t="s">
        <v>17</v>
      </c>
      <c r="H7" s="2" t="s">
        <v>25</v>
      </c>
      <c r="I7" s="2" t="s">
        <v>26</v>
      </c>
      <c r="J7" s="2">
        <v>0</v>
      </c>
      <c r="K7" s="2">
        <v>1920.94839</v>
      </c>
      <c r="L7" s="2" t="s">
        <v>19</v>
      </c>
      <c r="M7" s="2" t="s">
        <v>14</v>
      </c>
      <c r="N7" s="2" t="s">
        <v>14</v>
      </c>
      <c r="O7" s="2">
        <v>35.71</v>
      </c>
    </row>
    <row r="8" spans="1:15" x14ac:dyDescent="0.35">
      <c r="A8" s="2" t="s">
        <v>14</v>
      </c>
      <c r="B8" s="2" t="s">
        <v>23</v>
      </c>
      <c r="C8" s="2"/>
      <c r="D8" s="2">
        <v>2</v>
      </c>
      <c r="E8" s="2" t="s">
        <v>19</v>
      </c>
      <c r="F8" s="2">
        <v>5.01</v>
      </c>
      <c r="G8" s="2" t="s">
        <v>17</v>
      </c>
      <c r="H8" s="2" t="s">
        <v>25</v>
      </c>
      <c r="I8" s="2" t="s">
        <v>27</v>
      </c>
      <c r="J8" s="2">
        <v>0</v>
      </c>
      <c r="K8" s="2">
        <v>1921.9323999999999</v>
      </c>
      <c r="L8" s="2" t="s">
        <v>28</v>
      </c>
      <c r="M8" s="2" t="s">
        <v>14</v>
      </c>
      <c r="N8" s="2" t="s">
        <v>14</v>
      </c>
      <c r="O8" s="2" t="s">
        <v>19</v>
      </c>
    </row>
    <row r="9" spans="1:15" x14ac:dyDescent="0.35">
      <c r="A9" s="2" t="s">
        <v>14</v>
      </c>
      <c r="B9" s="2" t="s">
        <v>30</v>
      </c>
      <c r="C9" s="4" t="s">
        <v>75</v>
      </c>
      <c r="D9" s="2">
        <v>2</v>
      </c>
      <c r="E9" s="2" t="s">
        <v>19</v>
      </c>
      <c r="F9" s="2">
        <v>2.2400000000000002</v>
      </c>
      <c r="G9" s="2" t="s">
        <v>17</v>
      </c>
      <c r="H9" s="2" t="s">
        <v>32</v>
      </c>
      <c r="I9" s="2" t="s">
        <v>33</v>
      </c>
      <c r="J9" s="2">
        <v>2</v>
      </c>
      <c r="K9" s="2">
        <v>1904.93569</v>
      </c>
      <c r="L9" s="2" t="s">
        <v>28</v>
      </c>
      <c r="M9" s="2" t="s">
        <v>14</v>
      </c>
      <c r="N9" s="2" t="s">
        <v>14</v>
      </c>
      <c r="O9" s="2" t="s">
        <v>19</v>
      </c>
    </row>
    <row r="10" spans="1:15" x14ac:dyDescent="0.35">
      <c r="A10" s="2" t="s">
        <v>29</v>
      </c>
      <c r="B10" s="2" t="s">
        <v>30</v>
      </c>
      <c r="C10" s="4" t="s">
        <v>75</v>
      </c>
      <c r="D10" s="2">
        <v>8</v>
      </c>
      <c r="E10" s="2">
        <v>2966860</v>
      </c>
      <c r="F10" s="2">
        <v>2.0499999999999998</v>
      </c>
      <c r="G10" s="2" t="s">
        <v>17</v>
      </c>
      <c r="H10" s="2" t="s">
        <v>32</v>
      </c>
      <c r="I10" s="2" t="s">
        <v>31</v>
      </c>
      <c r="J10" s="2">
        <v>2</v>
      </c>
      <c r="K10" s="2">
        <v>1903.9516699999999</v>
      </c>
      <c r="L10" s="2" t="s">
        <v>19</v>
      </c>
      <c r="M10" s="2" t="s">
        <v>29</v>
      </c>
      <c r="N10" s="2" t="s">
        <v>29</v>
      </c>
      <c r="O10" s="2">
        <v>39.65</v>
      </c>
    </row>
    <row r="11" spans="1:15" x14ac:dyDescent="0.35">
      <c r="A11" s="2" t="s">
        <v>14</v>
      </c>
      <c r="B11" s="2" t="s">
        <v>34</v>
      </c>
      <c r="C11" s="2" t="s">
        <v>19</v>
      </c>
      <c r="D11" s="2">
        <v>135</v>
      </c>
      <c r="E11" s="2">
        <v>5064178811.125</v>
      </c>
      <c r="F11" s="2">
        <v>5.66</v>
      </c>
      <c r="G11" s="2" t="s">
        <v>17</v>
      </c>
      <c r="H11" s="2" t="s">
        <v>35</v>
      </c>
      <c r="I11" s="2" t="s">
        <v>19</v>
      </c>
      <c r="J11" s="2">
        <v>0</v>
      </c>
      <c r="K11" s="2">
        <v>1690.90236</v>
      </c>
      <c r="L11" s="2" t="s">
        <v>19</v>
      </c>
      <c r="M11" s="2" t="s">
        <v>14</v>
      </c>
      <c r="N11" s="2" t="s">
        <v>14</v>
      </c>
      <c r="O11" s="2">
        <v>33.69</v>
      </c>
    </row>
    <row r="12" spans="1:15" x14ac:dyDescent="0.35">
      <c r="A12" s="2" t="s">
        <v>29</v>
      </c>
      <c r="B12" s="2" t="s">
        <v>34</v>
      </c>
      <c r="C12" s="2"/>
      <c r="D12" s="2">
        <v>1</v>
      </c>
      <c r="E12" s="2" t="s">
        <v>19</v>
      </c>
      <c r="F12" s="2">
        <v>2.57</v>
      </c>
      <c r="G12" s="2" t="s">
        <v>17</v>
      </c>
      <c r="H12" s="2" t="s">
        <v>35</v>
      </c>
      <c r="I12" s="2" t="s">
        <v>36</v>
      </c>
      <c r="J12" s="2">
        <v>0</v>
      </c>
      <c r="K12" s="2">
        <v>1691.8863799999999</v>
      </c>
      <c r="L12" s="2" t="s">
        <v>28</v>
      </c>
      <c r="M12" s="2" t="s">
        <v>29</v>
      </c>
      <c r="N12" s="2" t="s">
        <v>29</v>
      </c>
      <c r="O12" s="2" t="s">
        <v>19</v>
      </c>
    </row>
    <row r="13" spans="1:15" x14ac:dyDescent="0.35">
      <c r="A13" s="2" t="s">
        <v>29</v>
      </c>
      <c r="B13" s="2" t="s">
        <v>37</v>
      </c>
      <c r="C13" s="2" t="s">
        <v>19</v>
      </c>
      <c r="D13" s="2">
        <v>1</v>
      </c>
      <c r="E13" s="2">
        <v>5196531.5</v>
      </c>
      <c r="F13" s="2">
        <v>1.62</v>
      </c>
      <c r="G13" s="2" t="s">
        <v>17</v>
      </c>
      <c r="H13" s="2" t="s">
        <v>38</v>
      </c>
      <c r="I13" s="2" t="s">
        <v>19</v>
      </c>
      <c r="J13" s="2">
        <v>1</v>
      </c>
      <c r="K13" s="2">
        <v>2265.2250899999999</v>
      </c>
      <c r="L13" s="2" t="s">
        <v>19</v>
      </c>
      <c r="M13" s="2" t="s">
        <v>29</v>
      </c>
      <c r="N13" s="2" t="s">
        <v>29</v>
      </c>
      <c r="O13" s="2">
        <v>31.9</v>
      </c>
    </row>
    <row r="14" spans="1:15" x14ac:dyDescent="0.35">
      <c r="A14" s="2" t="s">
        <v>14</v>
      </c>
      <c r="B14" s="2" t="s">
        <v>39</v>
      </c>
      <c r="C14" s="2" t="s">
        <v>19</v>
      </c>
      <c r="D14" s="2">
        <v>7</v>
      </c>
      <c r="E14" s="2">
        <v>5151587504.1875</v>
      </c>
      <c r="F14" s="2">
        <v>2.65</v>
      </c>
      <c r="G14" s="2" t="s">
        <v>17</v>
      </c>
      <c r="H14" s="2" t="s">
        <v>40</v>
      </c>
      <c r="I14" s="2" t="s">
        <v>19</v>
      </c>
      <c r="J14" s="2">
        <v>0</v>
      </c>
      <c r="K14" s="2">
        <v>877.43354999999997</v>
      </c>
      <c r="L14" s="2" t="s">
        <v>19</v>
      </c>
      <c r="M14" s="2" t="s">
        <v>14</v>
      </c>
      <c r="N14" s="2" t="s">
        <v>14</v>
      </c>
      <c r="O14" s="2">
        <v>27.7</v>
      </c>
    </row>
    <row r="15" spans="1:15" x14ac:dyDescent="0.35">
      <c r="A15" s="2" t="s">
        <v>29</v>
      </c>
      <c r="B15" s="2" t="s">
        <v>39</v>
      </c>
      <c r="C15" s="2"/>
      <c r="D15" s="2">
        <v>2</v>
      </c>
      <c r="E15" s="2">
        <v>90053426</v>
      </c>
      <c r="F15" s="2">
        <v>2.2000000000000002</v>
      </c>
      <c r="G15" s="2" t="s">
        <v>17</v>
      </c>
      <c r="H15" s="2" t="s">
        <v>40</v>
      </c>
      <c r="I15" s="2" t="s">
        <v>41</v>
      </c>
      <c r="J15" s="2">
        <v>0</v>
      </c>
      <c r="K15" s="2">
        <v>893.42845999999997</v>
      </c>
      <c r="L15" s="2" t="s">
        <v>19</v>
      </c>
      <c r="M15" s="2" t="s">
        <v>29</v>
      </c>
      <c r="N15" s="2" t="s">
        <v>29</v>
      </c>
      <c r="O15" s="2">
        <v>24.75</v>
      </c>
    </row>
    <row r="16" spans="1:15" x14ac:dyDescent="0.35">
      <c r="A16" s="2" t="s">
        <v>29</v>
      </c>
      <c r="B16" s="2" t="s">
        <v>39</v>
      </c>
      <c r="C16" s="5" t="s">
        <v>76</v>
      </c>
      <c r="D16" s="2">
        <v>1</v>
      </c>
      <c r="E16" s="2">
        <v>234538768</v>
      </c>
      <c r="F16" s="2">
        <v>2.23</v>
      </c>
      <c r="G16" s="2" t="s">
        <v>17</v>
      </c>
      <c r="H16" s="2" t="s">
        <v>40</v>
      </c>
      <c r="I16" s="2" t="s">
        <v>42</v>
      </c>
      <c r="J16" s="2">
        <v>0</v>
      </c>
      <c r="K16" s="2">
        <v>991.47645</v>
      </c>
      <c r="L16" s="2" t="s">
        <v>19</v>
      </c>
      <c r="M16" s="2" t="s">
        <v>29</v>
      </c>
      <c r="N16" s="2" t="s">
        <v>29</v>
      </c>
      <c r="O16" s="2">
        <v>27.51</v>
      </c>
    </row>
    <row r="17" spans="1:15" x14ac:dyDescent="0.35">
      <c r="A17" s="2" t="s">
        <v>14</v>
      </c>
      <c r="B17" s="2" t="s">
        <v>43</v>
      </c>
      <c r="C17" s="5" t="s">
        <v>76</v>
      </c>
      <c r="D17" s="2">
        <v>2</v>
      </c>
      <c r="E17" s="2">
        <v>13134736.75</v>
      </c>
      <c r="F17" s="2">
        <v>3.43</v>
      </c>
      <c r="G17" s="2" t="s">
        <v>17</v>
      </c>
      <c r="H17" s="2" t="s">
        <v>44</v>
      </c>
      <c r="I17" s="2" t="s">
        <v>45</v>
      </c>
      <c r="J17" s="2">
        <v>1</v>
      </c>
      <c r="K17" s="2">
        <v>1349.63653</v>
      </c>
      <c r="L17" s="2" t="s">
        <v>19</v>
      </c>
      <c r="M17" s="2" t="s">
        <v>14</v>
      </c>
      <c r="N17" s="2" t="s">
        <v>14</v>
      </c>
      <c r="O17" s="2">
        <v>26.17</v>
      </c>
    </row>
    <row r="18" spans="1:15" x14ac:dyDescent="0.35">
      <c r="A18" s="2" t="s">
        <v>14</v>
      </c>
      <c r="B18" s="2" t="s">
        <v>43</v>
      </c>
      <c r="C18" s="5" t="s">
        <v>76</v>
      </c>
      <c r="D18" s="2">
        <v>2</v>
      </c>
      <c r="E18" s="2">
        <v>36780331</v>
      </c>
      <c r="F18" s="2">
        <v>3.74</v>
      </c>
      <c r="G18" s="2" t="s">
        <v>17</v>
      </c>
      <c r="H18" s="2" t="s">
        <v>44</v>
      </c>
      <c r="I18" s="2" t="s">
        <v>42</v>
      </c>
      <c r="J18" s="2">
        <v>1</v>
      </c>
      <c r="K18" s="2">
        <v>1348.6525099999999</v>
      </c>
      <c r="L18" s="2" t="s">
        <v>19</v>
      </c>
      <c r="M18" s="2" t="s">
        <v>14</v>
      </c>
      <c r="N18" s="2" t="s">
        <v>14</v>
      </c>
      <c r="O18" s="2">
        <v>25.73</v>
      </c>
    </row>
    <row r="19" spans="1:15" x14ac:dyDescent="0.35">
      <c r="A19" s="2" t="s">
        <v>29</v>
      </c>
      <c r="B19" s="2" t="s">
        <v>46</v>
      </c>
      <c r="C19" s="5" t="s">
        <v>77</v>
      </c>
      <c r="D19" s="2">
        <v>1</v>
      </c>
      <c r="E19" s="2">
        <v>44426700</v>
      </c>
      <c r="F19" s="2">
        <v>2.2000000000000002</v>
      </c>
      <c r="G19" s="2" t="s">
        <v>17</v>
      </c>
      <c r="H19" s="2" t="s">
        <v>47</v>
      </c>
      <c r="I19" s="2" t="s">
        <v>42</v>
      </c>
      <c r="J19" s="2">
        <v>1</v>
      </c>
      <c r="K19" s="2">
        <v>999.48938999999996</v>
      </c>
      <c r="L19" s="2" t="s">
        <v>19</v>
      </c>
      <c r="M19" s="2" t="s">
        <v>29</v>
      </c>
      <c r="N19" s="2" t="s">
        <v>29</v>
      </c>
      <c r="O19" s="2">
        <v>21.75</v>
      </c>
    </row>
    <row r="20" spans="1:15" x14ac:dyDescent="0.35">
      <c r="A20" s="2" t="s">
        <v>29</v>
      </c>
      <c r="B20" s="2" t="s">
        <v>48</v>
      </c>
      <c r="C20" s="5" t="s">
        <v>77</v>
      </c>
      <c r="D20" s="2">
        <v>1</v>
      </c>
      <c r="E20" s="2">
        <v>2246988.25</v>
      </c>
      <c r="F20" s="2">
        <v>2.36</v>
      </c>
      <c r="G20" s="2" t="s">
        <v>17</v>
      </c>
      <c r="H20" s="2" t="s">
        <v>50</v>
      </c>
      <c r="I20" s="2" t="s">
        <v>49</v>
      </c>
      <c r="J20" s="2">
        <v>2</v>
      </c>
      <c r="K20" s="2">
        <v>1127.5843600000001</v>
      </c>
      <c r="L20" s="2" t="s">
        <v>19</v>
      </c>
      <c r="M20" s="2" t="s">
        <v>29</v>
      </c>
      <c r="N20" s="2" t="s">
        <v>29</v>
      </c>
      <c r="O20" s="2">
        <v>19.690000000000001</v>
      </c>
    </row>
    <row r="21" spans="1:15" x14ac:dyDescent="0.35">
      <c r="A21" s="2" t="s">
        <v>14</v>
      </c>
      <c r="B21" s="2" t="s">
        <v>51</v>
      </c>
      <c r="C21" s="4" t="s">
        <v>78</v>
      </c>
      <c r="D21" s="2">
        <v>1</v>
      </c>
      <c r="E21" s="2">
        <v>3458212.25</v>
      </c>
      <c r="F21" s="2">
        <v>0.53</v>
      </c>
      <c r="G21" s="2" t="s">
        <v>17</v>
      </c>
      <c r="H21" s="2" t="s">
        <v>53</v>
      </c>
      <c r="I21" s="2" t="s">
        <v>54</v>
      </c>
      <c r="J21" s="2">
        <v>3</v>
      </c>
      <c r="K21" s="2">
        <v>2871.35518</v>
      </c>
      <c r="L21" s="2" t="s">
        <v>19</v>
      </c>
      <c r="M21" s="2" t="s">
        <v>14</v>
      </c>
      <c r="N21" s="2" t="s">
        <v>14</v>
      </c>
      <c r="O21" s="2">
        <v>22.82</v>
      </c>
    </row>
    <row r="22" spans="1:15" x14ac:dyDescent="0.35">
      <c r="A22" s="2" t="s">
        <v>14</v>
      </c>
      <c r="B22" s="2" t="s">
        <v>51</v>
      </c>
      <c r="C22" s="4" t="s">
        <v>78</v>
      </c>
      <c r="D22" s="2">
        <v>2</v>
      </c>
      <c r="E22" s="2">
        <v>16699039.5</v>
      </c>
      <c r="F22" s="2">
        <v>0.85</v>
      </c>
      <c r="G22" s="2" t="s">
        <v>17</v>
      </c>
      <c r="H22" s="2" t="s">
        <v>53</v>
      </c>
      <c r="I22" s="2" t="s">
        <v>52</v>
      </c>
      <c r="J22" s="2">
        <v>3</v>
      </c>
      <c r="K22" s="2">
        <v>2870.3711600000001</v>
      </c>
      <c r="L22" s="2" t="s">
        <v>19</v>
      </c>
      <c r="M22" s="2" t="s">
        <v>14</v>
      </c>
      <c r="N22" s="2" t="s">
        <v>14</v>
      </c>
      <c r="O22" s="2">
        <v>37.799999999999997</v>
      </c>
    </row>
    <row r="23" spans="1:15" x14ac:dyDescent="0.35">
      <c r="A23" s="2" t="s">
        <v>14</v>
      </c>
      <c r="B23" s="2" t="s">
        <v>55</v>
      </c>
      <c r="C23" s="4" t="s">
        <v>79</v>
      </c>
      <c r="D23" s="2">
        <v>1</v>
      </c>
      <c r="E23" s="2" t="s">
        <v>19</v>
      </c>
      <c r="F23" s="2">
        <v>4.22</v>
      </c>
      <c r="G23" s="2" t="s">
        <v>17</v>
      </c>
      <c r="H23" s="2" t="s">
        <v>57</v>
      </c>
      <c r="I23" s="2" t="s">
        <v>56</v>
      </c>
      <c r="J23" s="2">
        <v>1</v>
      </c>
      <c r="K23" s="2">
        <v>2164.0702700000002</v>
      </c>
      <c r="L23" s="2" t="s">
        <v>28</v>
      </c>
      <c r="M23" s="2" t="s">
        <v>14</v>
      </c>
      <c r="N23" s="2" t="s">
        <v>14</v>
      </c>
      <c r="O23" s="2" t="s">
        <v>19</v>
      </c>
    </row>
    <row r="24" spans="1:15" x14ac:dyDescent="0.35">
      <c r="A24" s="2" t="s">
        <v>29</v>
      </c>
      <c r="B24" s="2" t="s">
        <v>58</v>
      </c>
      <c r="C24" s="4" t="s">
        <v>77</v>
      </c>
      <c r="D24" s="2">
        <v>1</v>
      </c>
      <c r="E24" s="2" t="s">
        <v>19</v>
      </c>
      <c r="F24" s="2">
        <v>2.67</v>
      </c>
      <c r="G24" s="2" t="s">
        <v>17</v>
      </c>
      <c r="H24" s="2" t="s">
        <v>60</v>
      </c>
      <c r="I24" s="2" t="s">
        <v>59</v>
      </c>
      <c r="J24" s="2">
        <v>2</v>
      </c>
      <c r="K24" s="2">
        <v>2901.4199400000002</v>
      </c>
      <c r="L24" s="2" t="s">
        <v>28</v>
      </c>
      <c r="M24" s="2" t="s">
        <v>29</v>
      </c>
      <c r="N24" s="2" t="s">
        <v>29</v>
      </c>
      <c r="O24" s="2" t="s">
        <v>19</v>
      </c>
    </row>
    <row r="25" spans="1:15" x14ac:dyDescent="0.35">
      <c r="A25" s="2" t="s">
        <v>29</v>
      </c>
      <c r="B25" s="2" t="s">
        <v>58</v>
      </c>
      <c r="C25" s="5" t="s">
        <v>77</v>
      </c>
      <c r="D25" s="2">
        <v>5</v>
      </c>
      <c r="E25" s="2">
        <v>3308060.5</v>
      </c>
      <c r="F25" s="2">
        <v>2.64</v>
      </c>
      <c r="G25" s="2" t="s">
        <v>17</v>
      </c>
      <c r="H25" s="2" t="s">
        <v>60</v>
      </c>
      <c r="I25" s="2" t="s">
        <v>61</v>
      </c>
      <c r="J25" s="2">
        <v>2</v>
      </c>
      <c r="K25" s="2">
        <v>2902.4039600000001</v>
      </c>
      <c r="L25" s="2" t="s">
        <v>19</v>
      </c>
      <c r="M25" s="2" t="s">
        <v>29</v>
      </c>
      <c r="N25" s="2" t="s">
        <v>29</v>
      </c>
      <c r="O25" s="2">
        <v>48.36</v>
      </c>
    </row>
    <row r="26" spans="1:15" x14ac:dyDescent="0.35">
      <c r="A26" s="2" t="s">
        <v>29</v>
      </c>
      <c r="B26" s="2" t="s">
        <v>62</v>
      </c>
      <c r="C26" s="4" t="s">
        <v>77</v>
      </c>
      <c r="D26" s="2">
        <v>1</v>
      </c>
      <c r="E26" s="2" t="s">
        <v>19</v>
      </c>
      <c r="F26" s="2">
        <v>2.85</v>
      </c>
      <c r="G26" s="2" t="s">
        <v>17</v>
      </c>
      <c r="H26" s="2" t="s">
        <v>64</v>
      </c>
      <c r="I26" s="2" t="s">
        <v>63</v>
      </c>
      <c r="J26" s="2">
        <v>3</v>
      </c>
      <c r="K26" s="2">
        <v>3030.49892</v>
      </c>
      <c r="L26" s="2" t="s">
        <v>28</v>
      </c>
      <c r="M26" s="2" t="s">
        <v>29</v>
      </c>
      <c r="N26" s="2" t="s">
        <v>29</v>
      </c>
      <c r="O26" s="2" t="s">
        <v>19</v>
      </c>
    </row>
    <row r="27" spans="1:15" x14ac:dyDescent="0.35">
      <c r="A27" s="2" t="s">
        <v>14</v>
      </c>
      <c r="B27" s="2" t="s">
        <v>65</v>
      </c>
      <c r="C27" s="4" t="s">
        <v>80</v>
      </c>
      <c r="D27" s="2">
        <v>1</v>
      </c>
      <c r="E27" s="2" t="s">
        <v>19</v>
      </c>
      <c r="F27" s="2">
        <v>0.86</v>
      </c>
      <c r="G27" s="2" t="s">
        <v>17</v>
      </c>
      <c r="H27" s="2" t="s">
        <v>67</v>
      </c>
      <c r="I27" s="2" t="s">
        <v>68</v>
      </c>
      <c r="J27" s="2">
        <v>0</v>
      </c>
      <c r="K27" s="2">
        <v>4623.0610800000004</v>
      </c>
      <c r="L27" s="2" t="s">
        <v>28</v>
      </c>
      <c r="M27" s="2" t="s">
        <v>14</v>
      </c>
      <c r="N27" s="2" t="s">
        <v>14</v>
      </c>
      <c r="O27" s="2" t="s">
        <v>19</v>
      </c>
    </row>
    <row r="28" spans="1:15" x14ac:dyDescent="0.35">
      <c r="A28" s="2" t="s">
        <v>14</v>
      </c>
      <c r="B28" s="2" t="s">
        <v>65</v>
      </c>
      <c r="C28" s="4" t="s">
        <v>80</v>
      </c>
      <c r="D28" s="2">
        <v>2</v>
      </c>
      <c r="E28" s="2" t="s">
        <v>19</v>
      </c>
      <c r="F28" s="2">
        <v>1.07</v>
      </c>
      <c r="G28" s="2" t="s">
        <v>17</v>
      </c>
      <c r="H28" s="2" t="s">
        <v>67</v>
      </c>
      <c r="I28" s="2" t="s">
        <v>66</v>
      </c>
      <c r="J28" s="2">
        <v>0</v>
      </c>
      <c r="K28" s="2">
        <v>4621.0930500000004</v>
      </c>
      <c r="L28" s="2" t="s">
        <v>28</v>
      </c>
      <c r="M28" s="2" t="s">
        <v>14</v>
      </c>
      <c r="N28" s="2" t="s">
        <v>14</v>
      </c>
      <c r="O28" s="2" t="s">
        <v>19</v>
      </c>
    </row>
    <row r="29" spans="1:15" x14ac:dyDescent="0.35">
      <c r="A29" s="2" t="s">
        <v>29</v>
      </c>
      <c r="B29" s="2" t="s">
        <v>69</v>
      </c>
      <c r="C29" s="2"/>
      <c r="D29" s="2">
        <v>1</v>
      </c>
      <c r="E29" s="2">
        <v>99360496</v>
      </c>
      <c r="F29" s="2">
        <v>2.2799999999999998</v>
      </c>
      <c r="G29" s="2" t="s">
        <v>17</v>
      </c>
      <c r="H29" s="2" t="s">
        <v>71</v>
      </c>
      <c r="I29" s="2" t="s">
        <v>70</v>
      </c>
      <c r="J29" s="2">
        <v>0</v>
      </c>
      <c r="K29" s="2">
        <v>792.39988000000005</v>
      </c>
      <c r="L29" s="2" t="s">
        <v>19</v>
      </c>
      <c r="M29" s="2" t="s">
        <v>29</v>
      </c>
      <c r="N29" s="2" t="s">
        <v>29</v>
      </c>
      <c r="O29" s="2">
        <v>25.19</v>
      </c>
    </row>
    <row r="30" spans="1:15" x14ac:dyDescent="0.35">
      <c r="A30" s="2" t="s">
        <v>29</v>
      </c>
      <c r="B30" s="2" t="s">
        <v>72</v>
      </c>
      <c r="C30" s="2" t="s">
        <v>19</v>
      </c>
      <c r="D30" s="2">
        <v>14</v>
      </c>
      <c r="E30" s="2">
        <v>697388001</v>
      </c>
      <c r="F30" s="2">
        <v>2.4500000000000002</v>
      </c>
      <c r="G30" s="2" t="s">
        <v>17</v>
      </c>
      <c r="H30" s="2" t="s">
        <v>73</v>
      </c>
      <c r="I30" s="2" t="s">
        <v>19</v>
      </c>
      <c r="J30" s="2">
        <v>0</v>
      </c>
      <c r="K30" s="2">
        <v>851.45225000000005</v>
      </c>
      <c r="L30" s="2" t="s">
        <v>19</v>
      </c>
      <c r="M30" s="2" t="s">
        <v>29</v>
      </c>
      <c r="N30" s="2" t="s">
        <v>29</v>
      </c>
      <c r="O30" s="2">
        <v>21.19</v>
      </c>
    </row>
    <row r="32" spans="1:15" x14ac:dyDescent="0.35">
      <c r="B32" s="11" t="s">
        <v>129</v>
      </c>
    </row>
    <row r="33" spans="1:33" x14ac:dyDescent="0.35">
      <c r="A33" s="1" t="s">
        <v>1</v>
      </c>
      <c r="B33" s="1" t="s">
        <v>82</v>
      </c>
      <c r="C33" s="3" t="s">
        <v>83</v>
      </c>
      <c r="D33" s="7" t="s">
        <v>83</v>
      </c>
      <c r="E33" s="1" t="s">
        <v>84</v>
      </c>
      <c r="F33" s="1" t="s">
        <v>85</v>
      </c>
      <c r="G33" s="1" t="s">
        <v>86</v>
      </c>
      <c r="H33" s="1" t="s">
        <v>87</v>
      </c>
      <c r="I33" s="1" t="s">
        <v>4</v>
      </c>
      <c r="J33" s="1" t="s">
        <v>6</v>
      </c>
      <c r="K33" s="1" t="s">
        <v>88</v>
      </c>
      <c r="L33" s="1" t="s">
        <v>2</v>
      </c>
      <c r="M33" s="1" t="s">
        <v>89</v>
      </c>
      <c r="N33" s="1" t="s">
        <v>90</v>
      </c>
      <c r="O33" s="1" t="s">
        <v>91</v>
      </c>
      <c r="P33" s="1" t="s">
        <v>92</v>
      </c>
      <c r="Q33" s="1" t="s">
        <v>93</v>
      </c>
      <c r="R33" s="1" t="s">
        <v>94</v>
      </c>
      <c r="S33" s="1" t="s">
        <v>95</v>
      </c>
      <c r="T33" s="1" t="s">
        <v>7</v>
      </c>
      <c r="U33" s="1" t="s">
        <v>96</v>
      </c>
      <c r="V33" s="1" t="s">
        <v>97</v>
      </c>
      <c r="W33" s="1" t="s">
        <v>98</v>
      </c>
      <c r="X33" s="1" t="s">
        <v>99</v>
      </c>
      <c r="Y33" s="1" t="s">
        <v>100</v>
      </c>
      <c r="Z33" s="1" t="s">
        <v>101</v>
      </c>
      <c r="AA33" s="1" t="s">
        <v>102</v>
      </c>
      <c r="AB33" s="1" t="s">
        <v>103</v>
      </c>
      <c r="AC33" s="1" t="s">
        <v>104</v>
      </c>
      <c r="AD33" s="1" t="s">
        <v>105</v>
      </c>
      <c r="AE33" s="1" t="s">
        <v>106</v>
      </c>
      <c r="AF33" s="1" t="s">
        <v>9</v>
      </c>
      <c r="AG33" s="1" t="s">
        <v>107</v>
      </c>
    </row>
    <row r="34" spans="1:33" x14ac:dyDescent="0.35">
      <c r="A34" s="2" t="s">
        <v>108</v>
      </c>
      <c r="B34" s="5" t="s">
        <v>109</v>
      </c>
      <c r="C34" s="8">
        <f>D34+D40</f>
        <v>0.63196645742144064</v>
      </c>
      <c r="D34" s="9">
        <v>0.61584927917624344</v>
      </c>
      <c r="E34" s="2">
        <v>503024769.57421875</v>
      </c>
      <c r="F34" s="2">
        <v>43476628</v>
      </c>
      <c r="G34" s="2">
        <v>1.4</v>
      </c>
      <c r="H34" s="2">
        <v>40305340</v>
      </c>
      <c r="I34" s="2" t="s">
        <v>17</v>
      </c>
      <c r="J34" s="2">
        <v>1</v>
      </c>
      <c r="K34" s="2">
        <v>3</v>
      </c>
      <c r="L34" s="2" t="s">
        <v>110</v>
      </c>
      <c r="M34" s="2">
        <v>3</v>
      </c>
      <c r="N34" s="2">
        <v>3.5700000000000003E-2</v>
      </c>
      <c r="O34" s="2">
        <v>0</v>
      </c>
      <c r="P34" s="2">
        <v>1</v>
      </c>
      <c r="Q34" s="2">
        <v>1</v>
      </c>
      <c r="R34" s="2">
        <v>333.83422000000002</v>
      </c>
      <c r="S34" s="2">
        <v>999.48811000000001</v>
      </c>
      <c r="T34" s="2">
        <v>999.48938999999996</v>
      </c>
      <c r="U34" s="2">
        <v>-1.28</v>
      </c>
      <c r="V34" s="2">
        <v>-4.2999999999999999E-4</v>
      </c>
      <c r="W34" s="2" t="s">
        <v>111</v>
      </c>
      <c r="X34" s="2">
        <v>30</v>
      </c>
      <c r="Y34" s="2" t="s">
        <v>112</v>
      </c>
      <c r="Z34" s="2">
        <v>1.7245999999999999</v>
      </c>
      <c r="AA34" s="2">
        <v>5.7469999999999999</v>
      </c>
      <c r="AB34" s="2">
        <v>23.053599999999999</v>
      </c>
      <c r="AC34" s="2">
        <v>7370</v>
      </c>
      <c r="AD34" s="2" t="s">
        <v>113</v>
      </c>
      <c r="AE34" s="2" t="s">
        <v>114</v>
      </c>
      <c r="AF34" s="2" t="s">
        <v>19</v>
      </c>
      <c r="AG34" s="2">
        <v>22.92</v>
      </c>
    </row>
    <row r="35" spans="1:33" x14ac:dyDescent="0.35">
      <c r="A35" s="2" t="s">
        <v>115</v>
      </c>
      <c r="B35" s="4" t="s">
        <v>116</v>
      </c>
      <c r="C35" s="9">
        <f>D35+D39</f>
        <v>0.36522651662539335</v>
      </c>
      <c r="D35" s="9">
        <v>0.36515221049424434</v>
      </c>
      <c r="E35" s="2">
        <v>298255779.05859375</v>
      </c>
      <c r="F35" s="2">
        <v>42216488</v>
      </c>
      <c r="G35" s="2">
        <v>1.55</v>
      </c>
      <c r="H35" s="2">
        <v>41485896</v>
      </c>
      <c r="I35" s="2" t="s">
        <v>17</v>
      </c>
      <c r="J35" s="2">
        <v>1</v>
      </c>
      <c r="K35" s="2">
        <v>3</v>
      </c>
      <c r="L35" s="2" t="s">
        <v>117</v>
      </c>
      <c r="M35" s="2">
        <v>3</v>
      </c>
      <c r="N35" s="2">
        <v>1</v>
      </c>
      <c r="O35" s="2">
        <v>0</v>
      </c>
      <c r="P35" s="2">
        <v>1</v>
      </c>
      <c r="Q35" s="2">
        <v>1</v>
      </c>
      <c r="R35" s="2">
        <v>333.83449999999999</v>
      </c>
      <c r="S35" s="2">
        <v>999.48893999999996</v>
      </c>
      <c r="T35" s="2">
        <v>999.48938999999996</v>
      </c>
      <c r="U35" s="2">
        <v>-0.46</v>
      </c>
      <c r="V35" s="2">
        <v>-1.4999999999999999E-4</v>
      </c>
      <c r="W35" s="2" t="s">
        <v>111</v>
      </c>
      <c r="X35" s="2">
        <v>30</v>
      </c>
      <c r="Y35" s="2" t="s">
        <v>112</v>
      </c>
      <c r="Z35" s="2">
        <v>2.7746010000000001</v>
      </c>
      <c r="AA35" s="2">
        <v>4.1459999999999999</v>
      </c>
      <c r="AB35" s="2">
        <v>23.728899999999999</v>
      </c>
      <c r="AC35" s="2">
        <v>7971</v>
      </c>
      <c r="AD35" s="2" t="s">
        <v>113</v>
      </c>
      <c r="AE35" s="2" t="s">
        <v>114</v>
      </c>
      <c r="AF35" s="2" t="s">
        <v>19</v>
      </c>
      <c r="AG35" s="2">
        <v>23.69</v>
      </c>
    </row>
    <row r="36" spans="1:33" x14ac:dyDescent="0.35">
      <c r="A36" s="2" t="s">
        <v>118</v>
      </c>
      <c r="B36" s="4" t="s">
        <v>119</v>
      </c>
      <c r="C36" s="9">
        <f>D36</f>
        <v>7.4306131149019829E-5</v>
      </c>
      <c r="D36" s="9">
        <v>7.4306131149019829E-5</v>
      </c>
      <c r="E36" s="2">
        <v>60693.13671875</v>
      </c>
      <c r="F36" s="2">
        <v>60693.13671875</v>
      </c>
      <c r="G36" s="2">
        <v>0.79</v>
      </c>
      <c r="H36" s="2" t="s">
        <v>19</v>
      </c>
      <c r="I36" s="2" t="s">
        <v>17</v>
      </c>
      <c r="J36" s="2">
        <v>2</v>
      </c>
      <c r="K36" s="2">
        <v>2</v>
      </c>
      <c r="L36" s="2" t="s">
        <v>120</v>
      </c>
      <c r="M36" s="2">
        <v>2</v>
      </c>
      <c r="N36" s="2">
        <v>1</v>
      </c>
      <c r="O36" s="2">
        <v>0</v>
      </c>
      <c r="P36" s="2">
        <v>1</v>
      </c>
      <c r="Q36" s="2">
        <v>1</v>
      </c>
      <c r="R36" s="2">
        <v>564.29616999999996</v>
      </c>
      <c r="S36" s="2">
        <v>1127.5850700000001</v>
      </c>
      <c r="T36" s="2">
        <v>1127.5843600000001</v>
      </c>
      <c r="U36" s="2">
        <v>0.63</v>
      </c>
      <c r="V36" s="2">
        <v>3.6000000000000002E-4</v>
      </c>
      <c r="W36" s="2" t="s">
        <v>111</v>
      </c>
      <c r="X36" s="2">
        <v>30</v>
      </c>
      <c r="Y36" s="2" t="s">
        <v>112</v>
      </c>
      <c r="Z36" s="2">
        <v>40.396039999999999</v>
      </c>
      <c r="AA36" s="2">
        <v>23</v>
      </c>
      <c r="AB36" s="2">
        <v>25.322600000000001</v>
      </c>
      <c r="AC36" s="2">
        <v>9589</v>
      </c>
      <c r="AD36" s="2" t="s">
        <v>113</v>
      </c>
      <c r="AE36" s="2" t="s">
        <v>114</v>
      </c>
      <c r="AF36" s="2" t="s">
        <v>19</v>
      </c>
      <c r="AG36" s="2" t="s">
        <v>19</v>
      </c>
    </row>
    <row r="37" spans="1:33" x14ac:dyDescent="0.35">
      <c r="A37" s="2" t="s">
        <v>121</v>
      </c>
      <c r="B37" s="4" t="s">
        <v>122</v>
      </c>
      <c r="C37" s="9">
        <f>D37</f>
        <v>1.5150510205907725E-3</v>
      </c>
      <c r="D37" s="9">
        <v>1.5150510205907725E-3</v>
      </c>
      <c r="E37" s="2">
        <v>1237491.40625</v>
      </c>
      <c r="F37" s="2">
        <v>228471.953125</v>
      </c>
      <c r="G37" s="2">
        <v>1.39</v>
      </c>
      <c r="H37" s="2" t="s">
        <v>19</v>
      </c>
      <c r="I37" s="2" t="s">
        <v>17</v>
      </c>
      <c r="J37" s="2">
        <v>2</v>
      </c>
      <c r="K37" s="2">
        <v>3</v>
      </c>
      <c r="L37" s="2" t="s">
        <v>123</v>
      </c>
      <c r="M37" s="2">
        <v>3</v>
      </c>
      <c r="N37" s="2">
        <v>2.1600000000000001E-2</v>
      </c>
      <c r="O37" s="2">
        <v>0</v>
      </c>
      <c r="P37" s="2">
        <v>1</v>
      </c>
      <c r="Q37" s="2">
        <v>1</v>
      </c>
      <c r="R37" s="2">
        <v>414.54696999999999</v>
      </c>
      <c r="S37" s="2">
        <v>1241.62635</v>
      </c>
      <c r="T37" s="2">
        <v>1241.62726</v>
      </c>
      <c r="U37" s="2">
        <v>-0.73</v>
      </c>
      <c r="V37" s="2">
        <v>-2.9999999999999997E-4</v>
      </c>
      <c r="W37" s="2" t="s">
        <v>111</v>
      </c>
      <c r="X37" s="2">
        <v>30</v>
      </c>
      <c r="Y37" s="2" t="s">
        <v>112</v>
      </c>
      <c r="Z37" s="2">
        <v>15.59971</v>
      </c>
      <c r="AA37" s="2">
        <v>247</v>
      </c>
      <c r="AB37" s="2">
        <v>25.683900000000001</v>
      </c>
      <c r="AC37" s="2">
        <v>9966</v>
      </c>
      <c r="AD37" s="2" t="s">
        <v>113</v>
      </c>
      <c r="AE37" s="2" t="s">
        <v>114</v>
      </c>
      <c r="AF37" s="2" t="s">
        <v>19</v>
      </c>
      <c r="AG37" s="2" t="s">
        <v>19</v>
      </c>
    </row>
    <row r="38" spans="1:33" x14ac:dyDescent="0.35">
      <c r="A38" s="2" t="s">
        <v>124</v>
      </c>
      <c r="B38" s="4" t="s">
        <v>125</v>
      </c>
      <c r="C38" s="9">
        <f>D38</f>
        <v>1.2176688014262557E-3</v>
      </c>
      <c r="D38" s="9">
        <v>1.2176688014262557E-3</v>
      </c>
      <c r="E38" s="2">
        <v>994590.0546875</v>
      </c>
      <c r="F38" s="2">
        <v>231390.09375</v>
      </c>
      <c r="G38" s="2">
        <v>1.76</v>
      </c>
      <c r="H38" s="2" t="s">
        <v>19</v>
      </c>
      <c r="I38" s="2" t="s">
        <v>17</v>
      </c>
      <c r="J38" s="2">
        <v>2</v>
      </c>
      <c r="K38" s="2">
        <v>3</v>
      </c>
      <c r="L38" s="2" t="s">
        <v>126</v>
      </c>
      <c r="M38" s="2">
        <v>3</v>
      </c>
      <c r="N38" s="2">
        <v>1.14E-2</v>
      </c>
      <c r="O38" s="2">
        <v>0</v>
      </c>
      <c r="P38" s="2">
        <v>1</v>
      </c>
      <c r="Q38" s="2">
        <v>1</v>
      </c>
      <c r="R38" s="2">
        <v>414.54752000000002</v>
      </c>
      <c r="S38" s="2">
        <v>1241.6279999999999</v>
      </c>
      <c r="T38" s="2">
        <v>1241.62726</v>
      </c>
      <c r="U38" s="2">
        <v>0.6</v>
      </c>
      <c r="V38" s="2">
        <v>2.5000000000000001E-4</v>
      </c>
      <c r="W38" s="2" t="s">
        <v>111</v>
      </c>
      <c r="X38" s="2">
        <v>30</v>
      </c>
      <c r="Y38" s="2" t="s">
        <v>112</v>
      </c>
      <c r="Z38" s="2">
        <v>42.247810000000001</v>
      </c>
      <c r="AA38" s="2">
        <v>247</v>
      </c>
      <c r="AB38" s="2">
        <v>23.9682</v>
      </c>
      <c r="AC38" s="2">
        <v>8204</v>
      </c>
      <c r="AD38" s="2" t="s">
        <v>113</v>
      </c>
      <c r="AE38" s="2" t="s">
        <v>114</v>
      </c>
      <c r="AF38" s="2" t="s">
        <v>19</v>
      </c>
      <c r="AG38" s="2" t="s">
        <v>19</v>
      </c>
    </row>
    <row r="39" spans="1:33" x14ac:dyDescent="0.35">
      <c r="A39" s="2" t="s">
        <v>127</v>
      </c>
      <c r="B39" s="2" t="s">
        <v>117</v>
      </c>
      <c r="C39" s="2"/>
      <c r="D39" s="9">
        <v>7.4306131149019829E-5</v>
      </c>
      <c r="E39" s="2">
        <v>60693.13671875</v>
      </c>
      <c r="F39" s="2">
        <v>60693.13671875</v>
      </c>
      <c r="G39" s="2">
        <v>0.79</v>
      </c>
      <c r="H39" s="2" t="s">
        <v>19</v>
      </c>
      <c r="I39" s="2" t="s">
        <v>17</v>
      </c>
      <c r="J39" s="2">
        <v>2</v>
      </c>
      <c r="K39" s="2">
        <v>2</v>
      </c>
      <c r="L39" s="2" t="s">
        <v>117</v>
      </c>
      <c r="M39" s="2">
        <v>2</v>
      </c>
      <c r="N39" s="2">
        <v>1</v>
      </c>
      <c r="O39" s="2">
        <v>0</v>
      </c>
      <c r="P39" s="2">
        <v>1</v>
      </c>
      <c r="Q39" s="2">
        <v>3</v>
      </c>
      <c r="R39" s="2">
        <v>564.29616999999996</v>
      </c>
      <c r="S39" s="2">
        <v>1127.5850700000001</v>
      </c>
      <c r="T39" s="2">
        <v>1127.5843600000001</v>
      </c>
      <c r="U39" s="2">
        <v>0.63</v>
      </c>
      <c r="V39" s="2">
        <v>3.6000000000000002E-4</v>
      </c>
      <c r="W39" s="2" t="s">
        <v>111</v>
      </c>
      <c r="X39" s="2">
        <v>30</v>
      </c>
      <c r="Y39" s="2" t="s">
        <v>112</v>
      </c>
      <c r="Z39" s="2">
        <v>40.396039999999999</v>
      </c>
      <c r="AA39" s="2">
        <v>23</v>
      </c>
      <c r="AB39" s="2">
        <v>25.322600000000001</v>
      </c>
      <c r="AC39" s="2">
        <v>9589</v>
      </c>
      <c r="AD39" s="2" t="s">
        <v>113</v>
      </c>
      <c r="AE39" s="2" t="s">
        <v>114</v>
      </c>
      <c r="AF39" s="2" t="s">
        <v>19</v>
      </c>
      <c r="AG39" s="2" t="s">
        <v>19</v>
      </c>
    </row>
    <row r="40" spans="1:33" x14ac:dyDescent="0.35">
      <c r="A40" s="2" t="s">
        <v>128</v>
      </c>
      <c r="B40" s="2" t="s">
        <v>110</v>
      </c>
      <c r="C40" s="2"/>
      <c r="D40" s="9">
        <v>1.6117178245197192E-2</v>
      </c>
      <c r="E40" s="2">
        <v>13164487.0703125</v>
      </c>
      <c r="F40" s="2">
        <v>671287.5625</v>
      </c>
      <c r="G40" s="2">
        <v>2.21</v>
      </c>
      <c r="H40" s="2">
        <v>637052</v>
      </c>
      <c r="I40" s="2" t="s">
        <v>17</v>
      </c>
      <c r="J40" s="2">
        <v>2</v>
      </c>
      <c r="K40" s="2">
        <v>3</v>
      </c>
      <c r="L40" s="2" t="s">
        <v>110</v>
      </c>
      <c r="M40" s="2">
        <v>3</v>
      </c>
      <c r="N40" s="2">
        <v>7.6899999999999996E-2</v>
      </c>
      <c r="O40" s="2">
        <v>0</v>
      </c>
      <c r="P40" s="2">
        <v>1</v>
      </c>
      <c r="Q40" s="2">
        <v>1</v>
      </c>
      <c r="R40" s="2">
        <v>376.53251</v>
      </c>
      <c r="S40" s="2">
        <v>1127.5829799999999</v>
      </c>
      <c r="T40" s="2">
        <v>1127.5843600000001</v>
      </c>
      <c r="U40" s="2">
        <v>-1.22</v>
      </c>
      <c r="V40" s="2">
        <v>-4.6000000000000001E-4</v>
      </c>
      <c r="W40" s="2" t="s">
        <v>111</v>
      </c>
      <c r="X40" s="2">
        <v>30</v>
      </c>
      <c r="Y40" s="2" t="s">
        <v>112</v>
      </c>
      <c r="Z40" s="2">
        <v>36.49512</v>
      </c>
      <c r="AA40" s="2">
        <v>97.73</v>
      </c>
      <c r="AB40" s="2">
        <v>25.747199999999999</v>
      </c>
      <c r="AC40" s="2">
        <v>10030</v>
      </c>
      <c r="AD40" s="2" t="s">
        <v>113</v>
      </c>
      <c r="AE40" s="2" t="s">
        <v>114</v>
      </c>
      <c r="AF40" s="2" t="s">
        <v>19</v>
      </c>
      <c r="AG40" s="2">
        <v>25.85</v>
      </c>
    </row>
    <row r="41" spans="1:33" x14ac:dyDescent="0.35">
      <c r="A41" s="2" t="s">
        <v>46</v>
      </c>
      <c r="B41" s="2" t="s">
        <v>19</v>
      </c>
      <c r="C41" s="2"/>
      <c r="D41" s="9"/>
      <c r="E41" s="2"/>
      <c r="F41" s="2">
        <v>219098.53125</v>
      </c>
      <c r="G41" s="2">
        <v>1.28</v>
      </c>
      <c r="H41" s="2">
        <v>207495.359375</v>
      </c>
      <c r="I41" s="2" t="s">
        <v>17</v>
      </c>
      <c r="J41" s="2">
        <v>1</v>
      </c>
      <c r="K41" s="2">
        <v>2</v>
      </c>
      <c r="L41" s="2" t="s">
        <v>19</v>
      </c>
      <c r="M41" s="2">
        <v>2</v>
      </c>
      <c r="N41" s="2">
        <v>1</v>
      </c>
      <c r="O41" s="2">
        <v>0</v>
      </c>
      <c r="P41" s="2">
        <v>1</v>
      </c>
      <c r="Q41" s="2">
        <v>1</v>
      </c>
      <c r="R41" s="2">
        <v>443.22663</v>
      </c>
      <c r="S41" s="2">
        <v>885.44597999999996</v>
      </c>
      <c r="T41" s="2">
        <v>885.44649000000004</v>
      </c>
      <c r="U41" s="2">
        <v>-0.59</v>
      </c>
      <c r="V41" s="2">
        <v>-2.5999999999999998E-4</v>
      </c>
      <c r="W41" s="2" t="s">
        <v>111</v>
      </c>
      <c r="X41" s="2">
        <v>30</v>
      </c>
      <c r="Y41" s="2" t="s">
        <v>112</v>
      </c>
      <c r="Z41" s="2">
        <v>49.37283</v>
      </c>
      <c r="AA41" s="2">
        <v>23</v>
      </c>
      <c r="AB41" s="2">
        <v>23.505400000000002</v>
      </c>
      <c r="AC41" s="2">
        <v>7778</v>
      </c>
      <c r="AD41" s="2" t="s">
        <v>113</v>
      </c>
      <c r="AE41" s="2" t="s">
        <v>114</v>
      </c>
      <c r="AF41" s="2" t="s">
        <v>19</v>
      </c>
      <c r="AG41" s="2">
        <v>23.69</v>
      </c>
    </row>
    <row r="42" spans="1:33" x14ac:dyDescent="0.35">
      <c r="A42" s="2" t="s">
        <v>46</v>
      </c>
      <c r="B42" s="2" t="s">
        <v>19</v>
      </c>
      <c r="C42" s="2"/>
      <c r="D42" s="9"/>
      <c r="E42" s="2"/>
      <c r="F42" s="2">
        <v>204168.75</v>
      </c>
      <c r="G42" s="2">
        <v>1.1299999999999999</v>
      </c>
      <c r="H42" s="2">
        <v>207495.359375</v>
      </c>
      <c r="I42" s="2" t="s">
        <v>17</v>
      </c>
      <c r="J42" s="2">
        <v>1</v>
      </c>
      <c r="K42" s="2">
        <v>2</v>
      </c>
      <c r="L42" s="2" t="s">
        <v>19</v>
      </c>
      <c r="M42" s="2">
        <v>2</v>
      </c>
      <c r="N42" s="2">
        <v>1</v>
      </c>
      <c r="O42" s="2">
        <v>0</v>
      </c>
      <c r="P42" s="2">
        <v>1</v>
      </c>
      <c r="Q42" s="2">
        <v>1</v>
      </c>
      <c r="R42" s="2">
        <v>443.22665999999998</v>
      </c>
      <c r="S42" s="2">
        <v>885.44604000000004</v>
      </c>
      <c r="T42" s="2">
        <v>885.44649000000004</v>
      </c>
      <c r="U42" s="2">
        <v>-0.52</v>
      </c>
      <c r="V42" s="2">
        <v>-2.3000000000000001E-4</v>
      </c>
      <c r="W42" s="2" t="s">
        <v>111</v>
      </c>
      <c r="X42" s="2">
        <v>30</v>
      </c>
      <c r="Y42" s="2" t="s">
        <v>112</v>
      </c>
      <c r="Z42" s="2">
        <v>63.740989999999996</v>
      </c>
      <c r="AA42" s="2">
        <v>23</v>
      </c>
      <c r="AB42" s="2">
        <v>24.188199999999998</v>
      </c>
      <c r="AC42" s="2">
        <v>8408</v>
      </c>
      <c r="AD42" s="2" t="s">
        <v>113</v>
      </c>
      <c r="AE42" s="2" t="s">
        <v>114</v>
      </c>
      <c r="AF42" s="2" t="s">
        <v>19</v>
      </c>
      <c r="AG42" s="2">
        <v>23.69</v>
      </c>
    </row>
    <row r="43" spans="1:33" x14ac:dyDescent="0.35">
      <c r="A43" s="2" t="s">
        <v>46</v>
      </c>
      <c r="B43" s="2" t="s">
        <v>19</v>
      </c>
      <c r="C43" s="2"/>
      <c r="D43" s="9"/>
      <c r="E43" s="2"/>
      <c r="F43" s="2">
        <v>183802.046875</v>
      </c>
      <c r="G43" s="2">
        <v>1.19</v>
      </c>
      <c r="H43" s="2">
        <v>207495.359375</v>
      </c>
      <c r="I43" s="2" t="s">
        <v>17</v>
      </c>
      <c r="J43" s="2">
        <v>1</v>
      </c>
      <c r="K43" s="2">
        <v>2</v>
      </c>
      <c r="L43" s="2" t="s">
        <v>19</v>
      </c>
      <c r="M43" s="2">
        <v>2</v>
      </c>
      <c r="N43" s="2">
        <v>1</v>
      </c>
      <c r="O43" s="2">
        <v>0</v>
      </c>
      <c r="P43" s="2">
        <v>1</v>
      </c>
      <c r="Q43" s="2">
        <v>1</v>
      </c>
      <c r="R43" s="2">
        <v>443.22699</v>
      </c>
      <c r="S43" s="2">
        <v>885.44671000000005</v>
      </c>
      <c r="T43" s="2">
        <v>885.44649000000004</v>
      </c>
      <c r="U43" s="2">
        <v>0.24</v>
      </c>
      <c r="V43" s="2">
        <v>1.1E-4</v>
      </c>
      <c r="W43" s="2" t="s">
        <v>111</v>
      </c>
      <c r="X43" s="2">
        <v>30</v>
      </c>
      <c r="Y43" s="2" t="s">
        <v>112</v>
      </c>
      <c r="Z43" s="2">
        <v>54.794420000000002</v>
      </c>
      <c r="AA43" s="2">
        <v>23</v>
      </c>
      <c r="AB43" s="2">
        <v>23.846</v>
      </c>
      <c r="AC43" s="2">
        <v>8085</v>
      </c>
      <c r="AD43" s="2" t="s">
        <v>113</v>
      </c>
      <c r="AE43" s="2" t="s">
        <v>114</v>
      </c>
      <c r="AF43" s="2" t="s">
        <v>19</v>
      </c>
      <c r="AG43" s="2">
        <v>23.69</v>
      </c>
    </row>
    <row r="44" spans="1:33" x14ac:dyDescent="0.35">
      <c r="A44" s="2" t="s">
        <v>46</v>
      </c>
      <c r="B44" s="2" t="s">
        <v>19</v>
      </c>
      <c r="C44" s="2"/>
      <c r="D44" s="9"/>
      <c r="E44" s="2"/>
      <c r="F44" s="2">
        <v>179378.109375</v>
      </c>
      <c r="G44" s="2">
        <v>1.23</v>
      </c>
      <c r="H44" s="2">
        <v>207495.359375</v>
      </c>
      <c r="I44" s="2" t="s">
        <v>17</v>
      </c>
      <c r="J44" s="2">
        <v>1</v>
      </c>
      <c r="K44" s="2">
        <v>2</v>
      </c>
      <c r="L44" s="2" t="s">
        <v>19</v>
      </c>
      <c r="M44" s="2">
        <v>2</v>
      </c>
      <c r="N44" s="2">
        <v>1</v>
      </c>
      <c r="O44" s="2">
        <v>0</v>
      </c>
      <c r="P44" s="2">
        <v>1</v>
      </c>
      <c r="Q44" s="2">
        <v>1</v>
      </c>
      <c r="R44" s="2">
        <v>443.22663</v>
      </c>
      <c r="S44" s="2">
        <v>885.44597999999996</v>
      </c>
      <c r="T44" s="2">
        <v>885.44649000000004</v>
      </c>
      <c r="U44" s="2">
        <v>-0.59</v>
      </c>
      <c r="V44" s="2">
        <v>-2.5999999999999998E-4</v>
      </c>
      <c r="W44" s="2" t="s">
        <v>111</v>
      </c>
      <c r="X44" s="2">
        <v>30</v>
      </c>
      <c r="Y44" s="2" t="s">
        <v>112</v>
      </c>
      <c r="Z44" s="2">
        <v>50.175269999999998</v>
      </c>
      <c r="AA44" s="2">
        <v>23</v>
      </c>
      <c r="AB44" s="2">
        <v>23.4163</v>
      </c>
      <c r="AC44" s="2">
        <v>7688</v>
      </c>
      <c r="AD44" s="2" t="s">
        <v>113</v>
      </c>
      <c r="AE44" s="2" t="s">
        <v>114</v>
      </c>
      <c r="AF44" s="2" t="s">
        <v>19</v>
      </c>
      <c r="AG44" s="2">
        <v>23.69</v>
      </c>
    </row>
    <row r="45" spans="1:33" x14ac:dyDescent="0.35">
      <c r="A45" s="2" t="s">
        <v>46</v>
      </c>
      <c r="B45" s="2" t="s">
        <v>19</v>
      </c>
      <c r="C45" s="2"/>
      <c r="D45" s="9"/>
      <c r="E45" s="2"/>
      <c r="F45" s="2">
        <v>175818.5</v>
      </c>
      <c r="G45" s="2">
        <v>1.27</v>
      </c>
      <c r="H45" s="2">
        <v>207495.359375</v>
      </c>
      <c r="I45" s="2" t="s">
        <v>17</v>
      </c>
      <c r="J45" s="2">
        <v>1</v>
      </c>
      <c r="K45" s="2">
        <v>2</v>
      </c>
      <c r="L45" s="2" t="s">
        <v>19</v>
      </c>
      <c r="M45" s="2">
        <v>2</v>
      </c>
      <c r="N45" s="2">
        <v>1</v>
      </c>
      <c r="O45" s="2">
        <v>0</v>
      </c>
      <c r="P45" s="2">
        <v>1</v>
      </c>
      <c r="Q45" s="2">
        <v>1</v>
      </c>
      <c r="R45" s="2">
        <v>443.22631999999999</v>
      </c>
      <c r="S45" s="2">
        <v>885.44537000000003</v>
      </c>
      <c r="T45" s="2">
        <v>885.44649000000004</v>
      </c>
      <c r="U45" s="2">
        <v>-1.27</v>
      </c>
      <c r="V45" s="2">
        <v>-5.5999999999999995E-4</v>
      </c>
      <c r="W45" s="2" t="s">
        <v>111</v>
      </c>
      <c r="X45" s="2">
        <v>30</v>
      </c>
      <c r="Y45" s="2" t="s">
        <v>112</v>
      </c>
      <c r="Z45" s="2">
        <v>47.953479999999999</v>
      </c>
      <c r="AA45" s="2">
        <v>23</v>
      </c>
      <c r="AB45" s="2">
        <v>23.161200000000001</v>
      </c>
      <c r="AC45" s="2">
        <v>7468</v>
      </c>
      <c r="AD45" s="2" t="s">
        <v>113</v>
      </c>
      <c r="AE45" s="2" t="s">
        <v>114</v>
      </c>
      <c r="AF45" s="2" t="s">
        <v>19</v>
      </c>
      <c r="AG45" s="2">
        <v>23.69</v>
      </c>
    </row>
    <row r="46" spans="1:33" x14ac:dyDescent="0.35">
      <c r="A46" s="2" t="s">
        <v>46</v>
      </c>
      <c r="B46" s="2" t="s">
        <v>19</v>
      </c>
      <c r="C46" s="2"/>
      <c r="D46" s="9"/>
      <c r="E46" s="2"/>
      <c r="F46" s="2">
        <v>155102.359375</v>
      </c>
      <c r="G46" s="2">
        <v>1.1499999999999999</v>
      </c>
      <c r="H46" s="2" t="s">
        <v>19</v>
      </c>
      <c r="I46" s="2" t="s">
        <v>17</v>
      </c>
      <c r="J46" s="2">
        <v>1</v>
      </c>
      <c r="K46" s="2">
        <v>2</v>
      </c>
      <c r="L46" s="2" t="s">
        <v>19</v>
      </c>
      <c r="M46" s="2">
        <v>2</v>
      </c>
      <c r="N46" s="2">
        <v>1</v>
      </c>
      <c r="O46" s="2">
        <v>0</v>
      </c>
      <c r="P46" s="2">
        <v>1</v>
      </c>
      <c r="Q46" s="2">
        <v>1</v>
      </c>
      <c r="R46" s="2">
        <v>443.22604999999999</v>
      </c>
      <c r="S46" s="2">
        <v>885.44482000000005</v>
      </c>
      <c r="T46" s="2">
        <v>885.44649000000004</v>
      </c>
      <c r="U46" s="2">
        <v>-1.89</v>
      </c>
      <c r="V46" s="2">
        <v>-8.4000000000000003E-4</v>
      </c>
      <c r="W46" s="2" t="s">
        <v>111</v>
      </c>
      <c r="X46" s="2">
        <v>30</v>
      </c>
      <c r="Y46" s="2" t="s">
        <v>112</v>
      </c>
      <c r="Z46" s="2">
        <v>55.33663</v>
      </c>
      <c r="AA46" s="2">
        <v>23</v>
      </c>
      <c r="AB46" s="2">
        <v>22.811399999999999</v>
      </c>
      <c r="AC46" s="2">
        <v>7157</v>
      </c>
      <c r="AD46" s="2" t="s">
        <v>113</v>
      </c>
      <c r="AE46" s="2" t="s">
        <v>114</v>
      </c>
      <c r="AF46" s="2" t="s">
        <v>19</v>
      </c>
      <c r="AG46" s="2" t="s">
        <v>19</v>
      </c>
    </row>
    <row r="47" spans="1:33" x14ac:dyDescent="0.35">
      <c r="A47" s="2" t="s">
        <v>46</v>
      </c>
      <c r="B47" s="2" t="s">
        <v>19</v>
      </c>
      <c r="C47" s="2"/>
      <c r="D47" s="9"/>
      <c r="E47" s="2"/>
      <c r="F47" s="2">
        <v>154903.390625</v>
      </c>
      <c r="G47" s="2">
        <v>1.03</v>
      </c>
      <c r="H47" s="2">
        <v>207495.359375</v>
      </c>
      <c r="I47" s="2" t="s">
        <v>17</v>
      </c>
      <c r="J47" s="2">
        <v>1</v>
      </c>
      <c r="K47" s="2">
        <v>2</v>
      </c>
      <c r="L47" s="2" t="s">
        <v>19</v>
      </c>
      <c r="M47" s="2">
        <v>2</v>
      </c>
      <c r="N47" s="2">
        <v>1</v>
      </c>
      <c r="O47" s="2">
        <v>0</v>
      </c>
      <c r="P47" s="2">
        <v>1</v>
      </c>
      <c r="Q47" s="2">
        <v>1</v>
      </c>
      <c r="R47" s="2">
        <v>443.22665999999998</v>
      </c>
      <c r="S47" s="2">
        <v>885.44604000000004</v>
      </c>
      <c r="T47" s="2">
        <v>885.44649000000004</v>
      </c>
      <c r="U47" s="2">
        <v>-0.52</v>
      </c>
      <c r="V47" s="2">
        <v>-2.3000000000000001E-4</v>
      </c>
      <c r="W47" s="2" t="s">
        <v>111</v>
      </c>
      <c r="X47" s="2">
        <v>30</v>
      </c>
      <c r="Y47" s="2" t="s">
        <v>112</v>
      </c>
      <c r="Z47" s="2">
        <v>77.974649999999997</v>
      </c>
      <c r="AA47" s="2">
        <v>23</v>
      </c>
      <c r="AB47" s="2">
        <v>24.529399999999999</v>
      </c>
      <c r="AC47" s="2">
        <v>8756</v>
      </c>
      <c r="AD47" s="2" t="s">
        <v>113</v>
      </c>
      <c r="AE47" s="2" t="s">
        <v>114</v>
      </c>
      <c r="AF47" s="2" t="s">
        <v>19</v>
      </c>
      <c r="AG47" s="2">
        <v>23.69</v>
      </c>
    </row>
    <row r="48" spans="1:33" x14ac:dyDescent="0.35">
      <c r="A48" s="2" t="s">
        <v>46</v>
      </c>
      <c r="B48" s="2" t="s">
        <v>19</v>
      </c>
      <c r="C48" s="2"/>
      <c r="D48" s="9"/>
      <c r="E48" s="2"/>
      <c r="F48" s="2">
        <v>152473.390625</v>
      </c>
      <c r="G48" s="2">
        <v>1.1000000000000001</v>
      </c>
      <c r="H48" s="2">
        <v>166516.953125</v>
      </c>
      <c r="I48" s="2" t="s">
        <v>17</v>
      </c>
      <c r="J48" s="2">
        <v>1</v>
      </c>
      <c r="K48" s="2">
        <v>2</v>
      </c>
      <c r="L48" s="2" t="s">
        <v>19</v>
      </c>
      <c r="M48" s="2">
        <v>2</v>
      </c>
      <c r="N48" s="2">
        <v>1</v>
      </c>
      <c r="O48" s="2">
        <v>0</v>
      </c>
      <c r="P48" s="2">
        <v>1</v>
      </c>
      <c r="Q48" s="2">
        <v>1</v>
      </c>
      <c r="R48" s="2">
        <v>443.22611000000001</v>
      </c>
      <c r="S48" s="2">
        <v>885.44493999999997</v>
      </c>
      <c r="T48" s="2">
        <v>885.44649000000004</v>
      </c>
      <c r="U48" s="2">
        <v>-1.76</v>
      </c>
      <c r="V48" s="2">
        <v>-7.7999999999999999E-4</v>
      </c>
      <c r="W48" s="2" t="s">
        <v>111</v>
      </c>
      <c r="X48" s="2">
        <v>30</v>
      </c>
      <c r="Y48" s="2" t="s">
        <v>112</v>
      </c>
      <c r="Z48" s="2">
        <v>54.33173</v>
      </c>
      <c r="AA48" s="2">
        <v>23</v>
      </c>
      <c r="AB48" s="2">
        <v>22.115100000000002</v>
      </c>
      <c r="AC48" s="2">
        <v>6537</v>
      </c>
      <c r="AD48" s="2" t="s">
        <v>113</v>
      </c>
      <c r="AE48" s="2" t="s">
        <v>114</v>
      </c>
      <c r="AF48" s="2" t="s">
        <v>19</v>
      </c>
      <c r="AG48" s="2">
        <v>21.97</v>
      </c>
    </row>
    <row r="49" spans="1:33" x14ac:dyDescent="0.35">
      <c r="A49" s="2" t="s">
        <v>46</v>
      </c>
      <c r="B49" s="2" t="s">
        <v>19</v>
      </c>
      <c r="C49" s="2"/>
      <c r="D49" s="9"/>
      <c r="E49" s="2"/>
      <c r="F49" s="2">
        <v>148147.4375</v>
      </c>
      <c r="G49" s="2">
        <v>1.1599999999999999</v>
      </c>
      <c r="H49" s="2">
        <v>166516.953125</v>
      </c>
      <c r="I49" s="2" t="s">
        <v>17</v>
      </c>
      <c r="J49" s="2">
        <v>1</v>
      </c>
      <c r="K49" s="2">
        <v>2</v>
      </c>
      <c r="L49" s="2" t="s">
        <v>19</v>
      </c>
      <c r="M49" s="2">
        <v>2</v>
      </c>
      <c r="N49" s="2">
        <v>1</v>
      </c>
      <c r="O49" s="2">
        <v>0</v>
      </c>
      <c r="P49" s="2">
        <v>1</v>
      </c>
      <c r="Q49" s="2">
        <v>1</v>
      </c>
      <c r="R49" s="2">
        <v>443.22663</v>
      </c>
      <c r="S49" s="2">
        <v>885.44597999999996</v>
      </c>
      <c r="T49" s="2">
        <v>885.44649000000004</v>
      </c>
      <c r="U49" s="2">
        <v>-0.59</v>
      </c>
      <c r="V49" s="2">
        <v>-2.5999999999999998E-4</v>
      </c>
      <c r="W49" s="2" t="s">
        <v>111</v>
      </c>
      <c r="X49" s="2">
        <v>30</v>
      </c>
      <c r="Y49" s="2" t="s">
        <v>112</v>
      </c>
      <c r="Z49" s="2">
        <v>54.12529</v>
      </c>
      <c r="AA49" s="2">
        <v>23</v>
      </c>
      <c r="AB49" s="2">
        <v>22.467500000000001</v>
      </c>
      <c r="AC49" s="2">
        <v>6842</v>
      </c>
      <c r="AD49" s="2" t="s">
        <v>113</v>
      </c>
      <c r="AE49" s="2" t="s">
        <v>114</v>
      </c>
      <c r="AF49" s="2" t="s">
        <v>19</v>
      </c>
      <c r="AG49" s="2">
        <v>21.97</v>
      </c>
    </row>
    <row r="50" spans="1:33" x14ac:dyDescent="0.35">
      <c r="A50" s="2" t="s">
        <v>46</v>
      </c>
      <c r="B50" s="2" t="s">
        <v>19</v>
      </c>
      <c r="C50" s="2"/>
      <c r="D50" s="9"/>
      <c r="E50" s="2"/>
      <c r="F50" s="2">
        <v>110708.0546875</v>
      </c>
      <c r="G50" s="2">
        <v>0.72</v>
      </c>
      <c r="H50" s="2">
        <v>207495.359375</v>
      </c>
      <c r="I50" s="2" t="s">
        <v>17</v>
      </c>
      <c r="J50" s="2">
        <v>1</v>
      </c>
      <c r="K50" s="2">
        <v>2</v>
      </c>
      <c r="L50" s="2" t="s">
        <v>19</v>
      </c>
      <c r="M50" s="2">
        <v>2</v>
      </c>
      <c r="N50" s="2">
        <v>1</v>
      </c>
      <c r="O50" s="2">
        <v>0</v>
      </c>
      <c r="P50" s="2">
        <v>1</v>
      </c>
      <c r="Q50" s="2">
        <v>1</v>
      </c>
      <c r="R50" s="2">
        <v>443.22683999999998</v>
      </c>
      <c r="S50" s="2">
        <v>885.44640000000004</v>
      </c>
      <c r="T50" s="2">
        <v>885.44649000000004</v>
      </c>
      <c r="U50" s="2">
        <v>-0.1</v>
      </c>
      <c r="V50" s="2">
        <v>-5.0000000000000002E-5</v>
      </c>
      <c r="W50" s="2" t="s">
        <v>111</v>
      </c>
      <c r="X50" s="2">
        <v>30</v>
      </c>
      <c r="Y50" s="2" t="s">
        <v>112</v>
      </c>
      <c r="Z50" s="2">
        <v>89.555899999999994</v>
      </c>
      <c r="AA50" s="2">
        <v>23</v>
      </c>
      <c r="AB50" s="2">
        <v>24.879899999999999</v>
      </c>
      <c r="AC50" s="2">
        <v>9119</v>
      </c>
      <c r="AD50" s="2" t="s">
        <v>113</v>
      </c>
      <c r="AE50" s="2" t="s">
        <v>114</v>
      </c>
      <c r="AF50" s="2" t="s">
        <v>19</v>
      </c>
      <c r="AG50" s="2">
        <v>23.69</v>
      </c>
    </row>
    <row r="51" spans="1:33" x14ac:dyDescent="0.35">
      <c r="A51" s="2" t="s">
        <v>108</v>
      </c>
      <c r="B51" s="2" t="s">
        <v>110</v>
      </c>
      <c r="C51" s="2"/>
      <c r="D51" s="9"/>
      <c r="E51" s="2"/>
      <c r="F51" s="2">
        <v>42216488</v>
      </c>
      <c r="G51" s="2">
        <v>1.55</v>
      </c>
      <c r="H51" s="2">
        <v>41485896</v>
      </c>
      <c r="I51" s="2" t="s">
        <v>17</v>
      </c>
      <c r="J51" s="2">
        <v>1</v>
      </c>
      <c r="K51" s="2">
        <v>3</v>
      </c>
      <c r="L51" s="2" t="s">
        <v>110</v>
      </c>
      <c r="M51" s="2">
        <v>3</v>
      </c>
      <c r="N51" s="2">
        <v>1</v>
      </c>
      <c r="O51" s="2">
        <v>0</v>
      </c>
      <c r="P51" s="2">
        <v>1</v>
      </c>
      <c r="Q51" s="2">
        <v>2</v>
      </c>
      <c r="R51" s="2">
        <v>333.83449999999999</v>
      </c>
      <c r="S51" s="2">
        <v>999.48893999999996</v>
      </c>
      <c r="T51" s="2">
        <v>999.48938999999996</v>
      </c>
      <c r="U51" s="2">
        <v>-0.46</v>
      </c>
      <c r="V51" s="2">
        <v>-1.4999999999999999E-4</v>
      </c>
      <c r="W51" s="2" t="s">
        <v>111</v>
      </c>
      <c r="X51" s="2">
        <v>30</v>
      </c>
      <c r="Y51" s="2" t="s">
        <v>112</v>
      </c>
      <c r="Z51" s="2">
        <v>2.7746010000000001</v>
      </c>
      <c r="AA51" s="2">
        <v>4.1459999999999999</v>
      </c>
      <c r="AB51" s="2">
        <v>23.728899999999999</v>
      </c>
      <c r="AC51" s="2">
        <v>7971</v>
      </c>
      <c r="AD51" s="2" t="s">
        <v>113</v>
      </c>
      <c r="AE51" s="2" t="s">
        <v>114</v>
      </c>
      <c r="AF51" s="2" t="s">
        <v>19</v>
      </c>
      <c r="AG51" s="2">
        <v>23.69</v>
      </c>
    </row>
    <row r="52" spans="1:33" x14ac:dyDescent="0.35">
      <c r="A52" s="2" t="s">
        <v>108</v>
      </c>
      <c r="B52" s="2" t="s">
        <v>110</v>
      </c>
      <c r="C52" s="2"/>
      <c r="D52" s="9"/>
      <c r="E52" s="2"/>
      <c r="F52" s="2">
        <v>41540860</v>
      </c>
      <c r="G52" s="2">
        <v>1.47</v>
      </c>
      <c r="H52" s="2">
        <v>40305340</v>
      </c>
      <c r="I52" s="2" t="s">
        <v>17</v>
      </c>
      <c r="J52" s="2">
        <v>1</v>
      </c>
      <c r="K52" s="2">
        <v>3</v>
      </c>
      <c r="L52" s="2" t="s">
        <v>110</v>
      </c>
      <c r="M52" s="2">
        <v>3</v>
      </c>
      <c r="N52" s="2">
        <v>4.0800000000000003E-2</v>
      </c>
      <c r="O52" s="2">
        <v>0</v>
      </c>
      <c r="P52" s="2">
        <v>1</v>
      </c>
      <c r="Q52" s="2">
        <v>1</v>
      </c>
      <c r="R52" s="2">
        <v>333.83418999999998</v>
      </c>
      <c r="S52" s="2">
        <v>999.48802000000001</v>
      </c>
      <c r="T52" s="2">
        <v>999.48938999999996</v>
      </c>
      <c r="U52" s="2">
        <v>-1.37</v>
      </c>
      <c r="V52" s="2">
        <v>-4.6000000000000001E-4</v>
      </c>
      <c r="W52" s="2" t="s">
        <v>111</v>
      </c>
      <c r="X52" s="2">
        <v>30</v>
      </c>
      <c r="Y52" s="2" t="s">
        <v>112</v>
      </c>
      <c r="Z52" s="2">
        <v>0.61418499999999998</v>
      </c>
      <c r="AA52" s="2">
        <v>2.6709999999999998</v>
      </c>
      <c r="AB52" s="2">
        <v>23.049299999999999</v>
      </c>
      <c r="AC52" s="2">
        <v>7363</v>
      </c>
      <c r="AD52" s="2" t="s">
        <v>113</v>
      </c>
      <c r="AE52" s="2" t="s">
        <v>114</v>
      </c>
      <c r="AF52" s="2" t="s">
        <v>19</v>
      </c>
      <c r="AG52" s="2">
        <v>22.92</v>
      </c>
    </row>
    <row r="53" spans="1:33" x14ac:dyDescent="0.35">
      <c r="A53" s="2" t="s">
        <v>108</v>
      </c>
      <c r="B53" s="2" t="s">
        <v>110</v>
      </c>
      <c r="C53" s="2"/>
      <c r="D53" s="9"/>
      <c r="E53" s="2"/>
      <c r="F53" s="2">
        <v>40529744</v>
      </c>
      <c r="G53" s="2">
        <v>1.41</v>
      </c>
      <c r="H53" s="2">
        <v>40305340</v>
      </c>
      <c r="I53" s="2" t="s">
        <v>17</v>
      </c>
      <c r="J53" s="2">
        <v>1</v>
      </c>
      <c r="K53" s="2">
        <v>3</v>
      </c>
      <c r="L53" s="2" t="s">
        <v>110</v>
      </c>
      <c r="M53" s="2">
        <v>3</v>
      </c>
      <c r="N53" s="2">
        <v>7.1000000000000004E-3</v>
      </c>
      <c r="O53" s="2">
        <v>0</v>
      </c>
      <c r="P53" s="2">
        <v>1</v>
      </c>
      <c r="Q53" s="2">
        <v>1</v>
      </c>
      <c r="R53" s="2">
        <v>333.83427999999998</v>
      </c>
      <c r="S53" s="2">
        <v>999.48829000000001</v>
      </c>
      <c r="T53" s="2">
        <v>999.48938999999996</v>
      </c>
      <c r="U53" s="2">
        <v>-1.1000000000000001</v>
      </c>
      <c r="V53" s="2">
        <v>-3.6999999999999999E-4</v>
      </c>
      <c r="W53" s="2" t="s">
        <v>111</v>
      </c>
      <c r="X53" s="2">
        <v>30</v>
      </c>
      <c r="Y53" s="2" t="s">
        <v>112</v>
      </c>
      <c r="Z53" s="2">
        <v>0.5121831</v>
      </c>
      <c r="AA53" s="2">
        <v>2.964</v>
      </c>
      <c r="AB53" s="2">
        <v>22.710100000000001</v>
      </c>
      <c r="AC53" s="2">
        <v>7061</v>
      </c>
      <c r="AD53" s="2" t="s">
        <v>113</v>
      </c>
      <c r="AE53" s="2" t="s">
        <v>114</v>
      </c>
      <c r="AF53" s="2" t="s">
        <v>19</v>
      </c>
      <c r="AG53" s="2">
        <v>22.92</v>
      </c>
    </row>
    <row r="54" spans="1:33" x14ac:dyDescent="0.35">
      <c r="A54" s="2" t="s">
        <v>108</v>
      </c>
      <c r="B54" s="2" t="s">
        <v>110</v>
      </c>
      <c r="C54" s="2"/>
      <c r="D54" s="9"/>
      <c r="E54" s="2"/>
      <c r="F54" s="2">
        <v>40498128</v>
      </c>
      <c r="G54" s="2">
        <v>1.35</v>
      </c>
      <c r="H54" s="2">
        <v>41485896</v>
      </c>
      <c r="I54" s="2" t="s">
        <v>17</v>
      </c>
      <c r="J54" s="2">
        <v>1</v>
      </c>
      <c r="K54" s="2">
        <v>3</v>
      </c>
      <c r="L54" s="2" t="s">
        <v>110</v>
      </c>
      <c r="M54" s="2">
        <v>3</v>
      </c>
      <c r="N54" s="2">
        <v>3.6999999999999998E-2</v>
      </c>
      <c r="O54" s="2">
        <v>0</v>
      </c>
      <c r="P54" s="2">
        <v>1</v>
      </c>
      <c r="Q54" s="2">
        <v>1</v>
      </c>
      <c r="R54" s="2">
        <v>333.83447000000001</v>
      </c>
      <c r="S54" s="2">
        <v>999.48883999999998</v>
      </c>
      <c r="T54" s="2">
        <v>999.48938999999996</v>
      </c>
      <c r="U54" s="2">
        <v>-0.55000000000000004</v>
      </c>
      <c r="V54" s="2">
        <v>-1.8000000000000001E-4</v>
      </c>
      <c r="W54" s="2" t="s">
        <v>111</v>
      </c>
      <c r="X54" s="2">
        <v>30</v>
      </c>
      <c r="Y54" s="2" t="s">
        <v>112</v>
      </c>
      <c r="Z54" s="2">
        <v>2.3173530000000002</v>
      </c>
      <c r="AA54" s="2">
        <v>1.5589999999999999</v>
      </c>
      <c r="AB54" s="2">
        <v>23.388200000000001</v>
      </c>
      <c r="AC54" s="2">
        <v>7658</v>
      </c>
      <c r="AD54" s="2" t="s">
        <v>113</v>
      </c>
      <c r="AE54" s="2" t="s">
        <v>114</v>
      </c>
      <c r="AF54" s="2" t="s">
        <v>19</v>
      </c>
      <c r="AG54" s="2">
        <v>23.69</v>
      </c>
    </row>
    <row r="55" spans="1:33" x14ac:dyDescent="0.35">
      <c r="A55" s="2" t="s">
        <v>108</v>
      </c>
      <c r="B55" s="2" t="s">
        <v>110</v>
      </c>
      <c r="C55" s="2"/>
      <c r="D55" s="9"/>
      <c r="E55" s="2"/>
      <c r="F55" s="2">
        <v>35937272</v>
      </c>
      <c r="G55" s="2">
        <v>1.34</v>
      </c>
      <c r="H55" s="2">
        <v>41485896</v>
      </c>
      <c r="I55" s="2" t="s">
        <v>17</v>
      </c>
      <c r="J55" s="2">
        <v>1</v>
      </c>
      <c r="K55" s="2">
        <v>3</v>
      </c>
      <c r="L55" s="2" t="s">
        <v>110</v>
      </c>
      <c r="M55" s="2">
        <v>3</v>
      </c>
      <c r="N55" s="2">
        <v>3.73E-2</v>
      </c>
      <c r="O55" s="2">
        <v>0</v>
      </c>
      <c r="P55" s="2">
        <v>1</v>
      </c>
      <c r="Q55" s="2">
        <v>1</v>
      </c>
      <c r="R55" s="2">
        <v>333.83452999999997</v>
      </c>
      <c r="S55" s="2">
        <v>999.48902999999996</v>
      </c>
      <c r="T55" s="2">
        <v>999.48938999999996</v>
      </c>
      <c r="U55" s="2">
        <v>-0.37</v>
      </c>
      <c r="V55" s="2">
        <v>-1.2E-4</v>
      </c>
      <c r="W55" s="2" t="s">
        <v>111</v>
      </c>
      <c r="X55" s="2">
        <v>30</v>
      </c>
      <c r="Y55" s="2" t="s">
        <v>112</v>
      </c>
      <c r="Z55" s="2">
        <v>2.7327340000000002</v>
      </c>
      <c r="AA55" s="2">
        <v>1.7350000000000001</v>
      </c>
      <c r="AB55" s="2">
        <v>24.0684</v>
      </c>
      <c r="AC55" s="2">
        <v>8298</v>
      </c>
      <c r="AD55" s="2" t="s">
        <v>113</v>
      </c>
      <c r="AE55" s="2" t="s">
        <v>114</v>
      </c>
      <c r="AF55" s="2" t="s">
        <v>19</v>
      </c>
      <c r="AG55" s="2">
        <v>23.69</v>
      </c>
    </row>
    <row r="56" spans="1:33" x14ac:dyDescent="0.35">
      <c r="A56" s="2" t="s">
        <v>108</v>
      </c>
      <c r="B56" s="2" t="s">
        <v>110</v>
      </c>
      <c r="C56" s="2"/>
      <c r="D56" s="9"/>
      <c r="E56" s="2"/>
      <c r="F56" s="2">
        <v>34616648</v>
      </c>
      <c r="G56" s="2">
        <v>1.43</v>
      </c>
      <c r="H56" s="2">
        <v>41485896</v>
      </c>
      <c r="I56" s="2" t="s">
        <v>17</v>
      </c>
      <c r="J56" s="2">
        <v>1</v>
      </c>
      <c r="K56" s="2">
        <v>3</v>
      </c>
      <c r="L56" s="2" t="s">
        <v>110</v>
      </c>
      <c r="M56" s="2">
        <v>3</v>
      </c>
      <c r="N56" s="2">
        <v>3.5000000000000003E-2</v>
      </c>
      <c r="O56" s="2">
        <v>0</v>
      </c>
      <c r="P56" s="2">
        <v>1</v>
      </c>
      <c r="Q56" s="2">
        <v>1</v>
      </c>
      <c r="R56" s="2">
        <v>333.83449999999999</v>
      </c>
      <c r="S56" s="2">
        <v>999.48893999999996</v>
      </c>
      <c r="T56" s="2">
        <v>999.48938999999996</v>
      </c>
      <c r="U56" s="2">
        <v>-0.46</v>
      </c>
      <c r="V56" s="2">
        <v>-1.4999999999999999E-4</v>
      </c>
      <c r="W56" s="2" t="s">
        <v>111</v>
      </c>
      <c r="X56" s="2">
        <v>30</v>
      </c>
      <c r="Y56" s="2" t="s">
        <v>112</v>
      </c>
      <c r="Z56" s="2">
        <v>4.3114169999999996</v>
      </c>
      <c r="AA56" s="2">
        <v>2.6859999999999999</v>
      </c>
      <c r="AB56" s="2">
        <v>24.4056</v>
      </c>
      <c r="AC56" s="2">
        <v>8625</v>
      </c>
      <c r="AD56" s="2" t="s">
        <v>113</v>
      </c>
      <c r="AE56" s="2" t="s">
        <v>114</v>
      </c>
      <c r="AF56" s="2" t="s">
        <v>19</v>
      </c>
      <c r="AG56" s="2">
        <v>23.69</v>
      </c>
    </row>
    <row r="57" spans="1:33" x14ac:dyDescent="0.35">
      <c r="A57" s="2" t="s">
        <v>108</v>
      </c>
      <c r="B57" s="2" t="s">
        <v>110</v>
      </c>
      <c r="C57" s="2"/>
      <c r="D57" s="9"/>
      <c r="E57" s="2"/>
      <c r="F57" s="2">
        <v>32330268</v>
      </c>
      <c r="G57" s="2">
        <v>1.35</v>
      </c>
      <c r="H57" s="2">
        <v>41485896</v>
      </c>
      <c r="I57" s="2" t="s">
        <v>17</v>
      </c>
      <c r="J57" s="2">
        <v>1</v>
      </c>
      <c r="K57" s="2">
        <v>3</v>
      </c>
      <c r="L57" s="2" t="s">
        <v>110</v>
      </c>
      <c r="M57" s="2">
        <v>3</v>
      </c>
      <c r="N57" s="2">
        <v>2.9600000000000001E-2</v>
      </c>
      <c r="O57" s="2">
        <v>0</v>
      </c>
      <c r="P57" s="2">
        <v>1</v>
      </c>
      <c r="Q57" s="2">
        <v>1</v>
      </c>
      <c r="R57" s="2">
        <v>333.83461999999997</v>
      </c>
      <c r="S57" s="2">
        <v>999.48929999999996</v>
      </c>
      <c r="T57" s="2">
        <v>999.48938999999996</v>
      </c>
      <c r="U57" s="2">
        <v>-0.09</v>
      </c>
      <c r="V57" s="2">
        <v>-3.0000000000000001E-5</v>
      </c>
      <c r="W57" s="2" t="s">
        <v>111</v>
      </c>
      <c r="X57" s="2">
        <v>30</v>
      </c>
      <c r="Y57" s="2" t="s">
        <v>112</v>
      </c>
      <c r="Z57" s="2">
        <v>4.5728140000000002</v>
      </c>
      <c r="AA57" s="2">
        <v>2.5720000000000001</v>
      </c>
      <c r="AB57" s="2">
        <v>24.487100000000002</v>
      </c>
      <c r="AC57" s="2">
        <v>8711</v>
      </c>
      <c r="AD57" s="2" t="s">
        <v>113</v>
      </c>
      <c r="AE57" s="2" t="s">
        <v>114</v>
      </c>
      <c r="AF57" s="2" t="s">
        <v>19</v>
      </c>
      <c r="AG57" s="2">
        <v>23.69</v>
      </c>
    </row>
    <row r="58" spans="1:33" x14ac:dyDescent="0.35">
      <c r="A58" s="2" t="s">
        <v>108</v>
      </c>
      <c r="B58" s="2" t="s">
        <v>110</v>
      </c>
      <c r="C58" s="2"/>
      <c r="D58" s="9"/>
      <c r="E58" s="2"/>
      <c r="F58" s="2">
        <v>15264593</v>
      </c>
      <c r="G58" s="2">
        <v>1.87</v>
      </c>
      <c r="H58" s="2">
        <v>15424838</v>
      </c>
      <c r="I58" s="2" t="s">
        <v>17</v>
      </c>
      <c r="J58" s="2">
        <v>1</v>
      </c>
      <c r="K58" s="2">
        <v>2</v>
      </c>
      <c r="L58" s="2" t="s">
        <v>110</v>
      </c>
      <c r="M58" s="2">
        <v>2</v>
      </c>
      <c r="N58" s="2">
        <v>2.1399999999999999E-2</v>
      </c>
      <c r="O58" s="2">
        <v>0</v>
      </c>
      <c r="P58" s="2">
        <v>1</v>
      </c>
      <c r="Q58" s="2">
        <v>1</v>
      </c>
      <c r="R58" s="2">
        <v>500.24826000000002</v>
      </c>
      <c r="S58" s="2">
        <v>999.48924999999997</v>
      </c>
      <c r="T58" s="2">
        <v>999.48938999999996</v>
      </c>
      <c r="U58" s="2">
        <v>-0.14000000000000001</v>
      </c>
      <c r="V58" s="2">
        <v>-6.9999999999999994E-5</v>
      </c>
      <c r="W58" s="2" t="s">
        <v>111</v>
      </c>
      <c r="X58" s="2">
        <v>30</v>
      </c>
      <c r="Y58" s="2" t="s">
        <v>112</v>
      </c>
      <c r="Z58" s="2">
        <v>6.2042640000000002</v>
      </c>
      <c r="AA58" s="2">
        <v>8.3629999999999995</v>
      </c>
      <c r="AB58" s="2">
        <v>23.753499999999999</v>
      </c>
      <c r="AC58" s="2">
        <v>7996</v>
      </c>
      <c r="AD58" s="2" t="s">
        <v>113</v>
      </c>
      <c r="AE58" s="2" t="s">
        <v>114</v>
      </c>
      <c r="AF58" s="2" t="s">
        <v>19</v>
      </c>
      <c r="AG58" s="2">
        <v>23.62</v>
      </c>
    </row>
    <row r="59" spans="1:33" x14ac:dyDescent="0.35">
      <c r="A59" s="2" t="s">
        <v>108</v>
      </c>
      <c r="B59" s="2" t="s">
        <v>110</v>
      </c>
      <c r="C59" s="2"/>
      <c r="D59" s="9"/>
      <c r="E59" s="2"/>
      <c r="F59" s="2">
        <v>14562620</v>
      </c>
      <c r="G59" s="2">
        <v>1.68</v>
      </c>
      <c r="H59" s="2">
        <v>15424838</v>
      </c>
      <c r="I59" s="2" t="s">
        <v>17</v>
      </c>
      <c r="J59" s="2">
        <v>1</v>
      </c>
      <c r="K59" s="2">
        <v>2</v>
      </c>
      <c r="L59" s="2" t="s">
        <v>110</v>
      </c>
      <c r="M59" s="2">
        <v>2</v>
      </c>
      <c r="N59" s="2">
        <v>1.7899999999999999E-2</v>
      </c>
      <c r="O59" s="2">
        <v>0</v>
      </c>
      <c r="P59" s="2">
        <v>1</v>
      </c>
      <c r="Q59" s="2">
        <v>1</v>
      </c>
      <c r="R59" s="2">
        <v>500.24829999999997</v>
      </c>
      <c r="S59" s="2">
        <v>999.48932000000002</v>
      </c>
      <c r="T59" s="2">
        <v>999.48938999999996</v>
      </c>
      <c r="U59" s="2">
        <v>-0.08</v>
      </c>
      <c r="V59" s="2">
        <v>-4.0000000000000003E-5</v>
      </c>
      <c r="W59" s="2" t="s">
        <v>111</v>
      </c>
      <c r="X59" s="2">
        <v>30</v>
      </c>
      <c r="Y59" s="2" t="s">
        <v>112</v>
      </c>
      <c r="Z59" s="2">
        <v>3.1523500000000002</v>
      </c>
      <c r="AA59" s="2">
        <v>5.5039999999999996</v>
      </c>
      <c r="AB59" s="2">
        <v>24.0914</v>
      </c>
      <c r="AC59" s="2">
        <v>8320</v>
      </c>
      <c r="AD59" s="2" t="s">
        <v>113</v>
      </c>
      <c r="AE59" s="2" t="s">
        <v>114</v>
      </c>
      <c r="AF59" s="2" t="s">
        <v>19</v>
      </c>
      <c r="AG59" s="2">
        <v>23.62</v>
      </c>
    </row>
    <row r="60" spans="1:33" x14ac:dyDescent="0.35">
      <c r="A60" s="2" t="s">
        <v>108</v>
      </c>
      <c r="B60" s="2" t="s">
        <v>110</v>
      </c>
      <c r="C60" s="2"/>
      <c r="D60" s="9"/>
      <c r="E60" s="2"/>
      <c r="F60" s="2">
        <v>14459340</v>
      </c>
      <c r="G60" s="2">
        <v>1.66</v>
      </c>
      <c r="H60" s="2">
        <v>15424838</v>
      </c>
      <c r="I60" s="2" t="s">
        <v>17</v>
      </c>
      <c r="J60" s="2">
        <v>1</v>
      </c>
      <c r="K60" s="2">
        <v>2</v>
      </c>
      <c r="L60" s="2" t="s">
        <v>110</v>
      </c>
      <c r="M60" s="2">
        <v>2</v>
      </c>
      <c r="N60" s="2">
        <v>2.41E-2</v>
      </c>
      <c r="O60" s="2">
        <v>0</v>
      </c>
      <c r="P60" s="2">
        <v>1</v>
      </c>
      <c r="Q60" s="2">
        <v>1</v>
      </c>
      <c r="R60" s="2">
        <v>500.24808000000002</v>
      </c>
      <c r="S60" s="2">
        <v>999.48888999999997</v>
      </c>
      <c r="T60" s="2">
        <v>999.48938999999996</v>
      </c>
      <c r="U60" s="2">
        <v>-0.51</v>
      </c>
      <c r="V60" s="2">
        <v>-2.5000000000000001E-4</v>
      </c>
      <c r="W60" s="2" t="s">
        <v>111</v>
      </c>
      <c r="X60" s="2">
        <v>30</v>
      </c>
      <c r="Y60" s="2" t="s">
        <v>112</v>
      </c>
      <c r="Z60" s="2">
        <v>2.6457549999999999</v>
      </c>
      <c r="AA60" s="2">
        <v>4.194</v>
      </c>
      <c r="AB60" s="2">
        <v>23.4114</v>
      </c>
      <c r="AC60" s="2">
        <v>7680</v>
      </c>
      <c r="AD60" s="2" t="s">
        <v>113</v>
      </c>
      <c r="AE60" s="2" t="s">
        <v>114</v>
      </c>
      <c r="AF60" s="2" t="s">
        <v>19</v>
      </c>
      <c r="AG60" s="2">
        <v>23.62</v>
      </c>
    </row>
    <row r="61" spans="1:33" x14ac:dyDescent="0.35">
      <c r="A61" s="2" t="s">
        <v>108</v>
      </c>
      <c r="B61" s="2" t="s">
        <v>110</v>
      </c>
      <c r="C61" s="2"/>
      <c r="D61" s="9"/>
      <c r="E61" s="2"/>
      <c r="F61" s="2">
        <v>14395563</v>
      </c>
      <c r="G61" s="2">
        <v>1.7</v>
      </c>
      <c r="H61" s="2">
        <v>14774269</v>
      </c>
      <c r="I61" s="2" t="s">
        <v>17</v>
      </c>
      <c r="J61" s="2">
        <v>1</v>
      </c>
      <c r="K61" s="2">
        <v>2</v>
      </c>
      <c r="L61" s="2" t="s">
        <v>110</v>
      </c>
      <c r="M61" s="2">
        <v>2</v>
      </c>
      <c r="N61" s="2">
        <v>3.5299999999999998E-2</v>
      </c>
      <c r="O61" s="2">
        <v>0</v>
      </c>
      <c r="P61" s="2">
        <v>1</v>
      </c>
      <c r="Q61" s="2">
        <v>1</v>
      </c>
      <c r="R61" s="2">
        <v>500.24786999999998</v>
      </c>
      <c r="S61" s="2">
        <v>999.48846000000003</v>
      </c>
      <c r="T61" s="2">
        <v>999.48938999999996</v>
      </c>
      <c r="U61" s="2">
        <v>-0.93</v>
      </c>
      <c r="V61" s="2">
        <v>-4.6999999999999999E-4</v>
      </c>
      <c r="W61" s="2" t="s">
        <v>111</v>
      </c>
      <c r="X61" s="2">
        <v>30</v>
      </c>
      <c r="Y61" s="2" t="s">
        <v>112</v>
      </c>
      <c r="Z61" s="2">
        <v>0.51633439999999997</v>
      </c>
      <c r="AA61" s="2">
        <v>5.5739999999999998</v>
      </c>
      <c r="AB61" s="2">
        <v>22.732800000000001</v>
      </c>
      <c r="AC61" s="2">
        <v>7083</v>
      </c>
      <c r="AD61" s="2" t="s">
        <v>113</v>
      </c>
      <c r="AE61" s="2" t="s">
        <v>114</v>
      </c>
      <c r="AF61" s="2" t="s">
        <v>19</v>
      </c>
      <c r="AG61" s="2">
        <v>22.77</v>
      </c>
    </row>
    <row r="62" spans="1:33" x14ac:dyDescent="0.35">
      <c r="A62" s="2" t="s">
        <v>108</v>
      </c>
      <c r="B62" s="2" t="s">
        <v>110</v>
      </c>
      <c r="C62" s="2"/>
      <c r="D62" s="9"/>
      <c r="E62" s="2"/>
      <c r="F62" s="2">
        <v>14309099</v>
      </c>
      <c r="G62" s="2">
        <v>1.76</v>
      </c>
      <c r="H62" s="2">
        <v>14774269</v>
      </c>
      <c r="I62" s="2" t="s">
        <v>17</v>
      </c>
      <c r="J62" s="2">
        <v>1</v>
      </c>
      <c r="K62" s="2">
        <v>2</v>
      </c>
      <c r="L62" s="2" t="s">
        <v>110</v>
      </c>
      <c r="M62" s="2">
        <v>2</v>
      </c>
      <c r="N62" s="2">
        <v>1.7000000000000001E-2</v>
      </c>
      <c r="O62" s="2">
        <v>0</v>
      </c>
      <c r="P62" s="2">
        <v>1</v>
      </c>
      <c r="Q62" s="2">
        <v>1</v>
      </c>
      <c r="R62" s="2">
        <v>500.24777999999998</v>
      </c>
      <c r="S62" s="2">
        <v>999.48828000000003</v>
      </c>
      <c r="T62" s="2">
        <v>999.48938999999996</v>
      </c>
      <c r="U62" s="2">
        <v>-1.1200000000000001</v>
      </c>
      <c r="V62" s="2">
        <v>-5.5999999999999995E-4</v>
      </c>
      <c r="W62" s="2" t="s">
        <v>111</v>
      </c>
      <c r="X62" s="2">
        <v>30</v>
      </c>
      <c r="Y62" s="2" t="s">
        <v>112</v>
      </c>
      <c r="Z62" s="2">
        <v>2.2716889999999998</v>
      </c>
      <c r="AA62" s="2">
        <v>23</v>
      </c>
      <c r="AB62" s="2">
        <v>23.0717</v>
      </c>
      <c r="AC62" s="2">
        <v>7384</v>
      </c>
      <c r="AD62" s="2" t="s">
        <v>113</v>
      </c>
      <c r="AE62" s="2" t="s">
        <v>114</v>
      </c>
      <c r="AF62" s="2" t="s">
        <v>19</v>
      </c>
      <c r="AG62" s="2">
        <v>22.77</v>
      </c>
    </row>
    <row r="63" spans="1:33" x14ac:dyDescent="0.35">
      <c r="A63" s="2" t="s">
        <v>108</v>
      </c>
      <c r="B63" s="2" t="s">
        <v>110</v>
      </c>
      <c r="C63" s="2"/>
      <c r="D63" s="9"/>
      <c r="E63" s="2"/>
      <c r="F63" s="2">
        <v>14087826</v>
      </c>
      <c r="G63" s="2">
        <v>1.87</v>
      </c>
      <c r="H63" s="2">
        <v>15424838</v>
      </c>
      <c r="I63" s="2" t="s">
        <v>17</v>
      </c>
      <c r="J63" s="2">
        <v>1</v>
      </c>
      <c r="K63" s="2">
        <v>2</v>
      </c>
      <c r="L63" s="2" t="s">
        <v>110</v>
      </c>
      <c r="M63" s="2">
        <v>2</v>
      </c>
      <c r="N63" s="2">
        <v>2.1399999999999999E-2</v>
      </c>
      <c r="O63" s="2">
        <v>0</v>
      </c>
      <c r="P63" s="2">
        <v>1</v>
      </c>
      <c r="Q63" s="2">
        <v>1</v>
      </c>
      <c r="R63" s="2">
        <v>500.24808000000002</v>
      </c>
      <c r="S63" s="2">
        <v>999.48888999999997</v>
      </c>
      <c r="T63" s="2">
        <v>999.48938999999996</v>
      </c>
      <c r="U63" s="2">
        <v>-0.51</v>
      </c>
      <c r="V63" s="2">
        <v>-2.5000000000000001E-4</v>
      </c>
      <c r="W63" s="2" t="s">
        <v>111</v>
      </c>
      <c r="X63" s="2">
        <v>30</v>
      </c>
      <c r="Y63" s="2" t="s">
        <v>112</v>
      </c>
      <c r="Z63" s="2">
        <v>6.8266220000000004</v>
      </c>
      <c r="AA63" s="2">
        <v>10.997</v>
      </c>
      <c r="AB63" s="2">
        <v>24.092099999999999</v>
      </c>
      <c r="AC63" s="2">
        <v>8321</v>
      </c>
      <c r="AD63" s="2" t="s">
        <v>113</v>
      </c>
      <c r="AE63" s="2" t="s">
        <v>114</v>
      </c>
      <c r="AF63" s="2" t="s">
        <v>19</v>
      </c>
      <c r="AG63" s="2">
        <v>23.62</v>
      </c>
    </row>
    <row r="64" spans="1:33" x14ac:dyDescent="0.35">
      <c r="A64" s="2" t="s">
        <v>108</v>
      </c>
      <c r="B64" s="2" t="s">
        <v>110</v>
      </c>
      <c r="C64" s="2"/>
      <c r="D64" s="9"/>
      <c r="E64" s="2"/>
      <c r="F64" s="2">
        <v>13520380</v>
      </c>
      <c r="G64" s="2">
        <v>1.79</v>
      </c>
      <c r="H64" s="2">
        <v>15424838</v>
      </c>
      <c r="I64" s="2" t="s">
        <v>17</v>
      </c>
      <c r="J64" s="2">
        <v>1</v>
      </c>
      <c r="K64" s="2">
        <v>2</v>
      </c>
      <c r="L64" s="2" t="s">
        <v>110</v>
      </c>
      <c r="M64" s="2">
        <v>2</v>
      </c>
      <c r="N64" s="2">
        <v>2.23E-2</v>
      </c>
      <c r="O64" s="2">
        <v>0</v>
      </c>
      <c r="P64" s="2">
        <v>1</v>
      </c>
      <c r="Q64" s="2">
        <v>1</v>
      </c>
      <c r="R64" s="2">
        <v>500.24808000000002</v>
      </c>
      <c r="S64" s="2">
        <v>999.48888999999997</v>
      </c>
      <c r="T64" s="2">
        <v>999.48938999999996</v>
      </c>
      <c r="U64" s="2">
        <v>-0.51</v>
      </c>
      <c r="V64" s="2">
        <v>-2.5000000000000001E-4</v>
      </c>
      <c r="W64" s="2" t="s">
        <v>111</v>
      </c>
      <c r="X64" s="2">
        <v>30</v>
      </c>
      <c r="Y64" s="2" t="s">
        <v>112</v>
      </c>
      <c r="Z64" s="2">
        <v>6.2419200000000004</v>
      </c>
      <c r="AA64" s="2">
        <v>8.3729999999999993</v>
      </c>
      <c r="AB64" s="2">
        <v>23.411999999999999</v>
      </c>
      <c r="AC64" s="2">
        <v>7681</v>
      </c>
      <c r="AD64" s="2" t="s">
        <v>113</v>
      </c>
      <c r="AE64" s="2" t="s">
        <v>114</v>
      </c>
      <c r="AF64" s="2" t="s">
        <v>19</v>
      </c>
      <c r="AG64" s="2">
        <v>23.62</v>
      </c>
    </row>
    <row r="65" spans="1:33" x14ac:dyDescent="0.35">
      <c r="A65" s="2" t="s">
        <v>108</v>
      </c>
      <c r="B65" s="2" t="s">
        <v>110</v>
      </c>
      <c r="C65" s="2"/>
      <c r="D65" s="9"/>
      <c r="E65" s="2"/>
      <c r="F65" s="2">
        <v>12858270</v>
      </c>
      <c r="G65" s="2">
        <v>1.68</v>
      </c>
      <c r="H65" s="2">
        <v>14774269</v>
      </c>
      <c r="I65" s="2" t="s">
        <v>17</v>
      </c>
      <c r="J65" s="2">
        <v>1</v>
      </c>
      <c r="K65" s="2">
        <v>2</v>
      </c>
      <c r="L65" s="2" t="s">
        <v>110</v>
      </c>
      <c r="M65" s="2">
        <v>2</v>
      </c>
      <c r="N65" s="2">
        <v>2.3800000000000002E-2</v>
      </c>
      <c r="O65" s="2">
        <v>0</v>
      </c>
      <c r="P65" s="2">
        <v>1</v>
      </c>
      <c r="Q65" s="2">
        <v>1</v>
      </c>
      <c r="R65" s="2">
        <v>500.2475</v>
      </c>
      <c r="S65" s="2">
        <v>999.48773000000006</v>
      </c>
      <c r="T65" s="2">
        <v>999.48938999999996</v>
      </c>
      <c r="U65" s="2">
        <v>-1.67</v>
      </c>
      <c r="V65" s="2">
        <v>-8.3000000000000001E-4</v>
      </c>
      <c r="W65" s="2" t="s">
        <v>111</v>
      </c>
      <c r="X65" s="2">
        <v>30</v>
      </c>
      <c r="Y65" s="2" t="s">
        <v>112</v>
      </c>
      <c r="Z65" s="2">
        <v>0.17150860000000001</v>
      </c>
      <c r="AA65" s="2">
        <v>8.702</v>
      </c>
      <c r="AB65" s="2">
        <v>22.389500000000002</v>
      </c>
      <c r="AC65" s="2">
        <v>6770</v>
      </c>
      <c r="AD65" s="2" t="s">
        <v>113</v>
      </c>
      <c r="AE65" s="2" t="s">
        <v>114</v>
      </c>
      <c r="AF65" s="2" t="s">
        <v>19</v>
      </c>
      <c r="AG65" s="2">
        <v>22.77</v>
      </c>
    </row>
    <row r="66" spans="1:33" x14ac:dyDescent="0.35">
      <c r="A66" s="2" t="s">
        <v>108</v>
      </c>
      <c r="B66" s="2" t="s">
        <v>110</v>
      </c>
      <c r="C66" s="2"/>
      <c r="D66" s="9"/>
      <c r="E66" s="2"/>
      <c r="F66" s="2">
        <v>12712616</v>
      </c>
      <c r="G66" s="2">
        <v>1.64</v>
      </c>
      <c r="H66" s="2">
        <v>14774269</v>
      </c>
      <c r="I66" s="2" t="s">
        <v>17</v>
      </c>
      <c r="J66" s="2">
        <v>1</v>
      </c>
      <c r="K66" s="2">
        <v>2</v>
      </c>
      <c r="L66" s="2" t="s">
        <v>110</v>
      </c>
      <c r="M66" s="2">
        <v>2</v>
      </c>
      <c r="N66" s="2">
        <v>3.6600000000000001E-2</v>
      </c>
      <c r="O66" s="2">
        <v>0</v>
      </c>
      <c r="P66" s="2">
        <v>1</v>
      </c>
      <c r="Q66" s="2">
        <v>1</v>
      </c>
      <c r="R66" s="2">
        <v>500.24765000000002</v>
      </c>
      <c r="S66" s="2">
        <v>999.48802999999998</v>
      </c>
      <c r="T66" s="2">
        <v>999.48938999999996</v>
      </c>
      <c r="U66" s="2">
        <v>-1.36</v>
      </c>
      <c r="V66" s="2">
        <v>-6.8000000000000005E-4</v>
      </c>
      <c r="W66" s="2" t="s">
        <v>111</v>
      </c>
      <c r="X66" s="2">
        <v>30</v>
      </c>
      <c r="Y66" s="2" t="s">
        <v>112</v>
      </c>
      <c r="Z66" s="2">
        <v>4.195233</v>
      </c>
      <c r="AA66" s="2">
        <v>7.0389999999999997</v>
      </c>
      <c r="AB66" s="2">
        <v>22.1496</v>
      </c>
      <c r="AC66" s="2">
        <v>6570</v>
      </c>
      <c r="AD66" s="2" t="s">
        <v>113</v>
      </c>
      <c r="AE66" s="2" t="s">
        <v>114</v>
      </c>
      <c r="AF66" s="2" t="s">
        <v>19</v>
      </c>
      <c r="AG66" s="2">
        <v>22.77</v>
      </c>
    </row>
    <row r="67" spans="1:33" x14ac:dyDescent="0.35">
      <c r="A67" s="2" t="s">
        <v>108</v>
      </c>
      <c r="B67" s="2" t="s">
        <v>110</v>
      </c>
      <c r="C67" s="2"/>
      <c r="D67" s="9"/>
      <c r="E67" s="2"/>
      <c r="F67" s="2">
        <v>12485487</v>
      </c>
      <c r="G67" s="2">
        <v>1.64</v>
      </c>
      <c r="H67" s="2">
        <v>15424838</v>
      </c>
      <c r="I67" s="2" t="s">
        <v>17</v>
      </c>
      <c r="J67" s="2">
        <v>1</v>
      </c>
      <c r="K67" s="2">
        <v>2</v>
      </c>
      <c r="L67" s="2" t="s">
        <v>110</v>
      </c>
      <c r="M67" s="2">
        <v>2</v>
      </c>
      <c r="N67" s="2">
        <v>2.4400000000000002E-2</v>
      </c>
      <c r="O67" s="2">
        <v>0</v>
      </c>
      <c r="P67" s="2">
        <v>1</v>
      </c>
      <c r="Q67" s="2">
        <v>1</v>
      </c>
      <c r="R67" s="2">
        <v>500.24842000000001</v>
      </c>
      <c r="S67" s="2">
        <v>999.48955999999998</v>
      </c>
      <c r="T67" s="2">
        <v>999.48938999999996</v>
      </c>
      <c r="U67" s="2">
        <v>0.17</v>
      </c>
      <c r="V67" s="2">
        <v>8.0000000000000007E-5</v>
      </c>
      <c r="W67" s="2" t="s">
        <v>111</v>
      </c>
      <c r="X67" s="2">
        <v>30</v>
      </c>
      <c r="Y67" s="2" t="s">
        <v>112</v>
      </c>
      <c r="Z67" s="2">
        <v>3.3210799999999998</v>
      </c>
      <c r="AA67" s="2">
        <v>4.8</v>
      </c>
      <c r="AB67" s="2">
        <v>24.433499999999999</v>
      </c>
      <c r="AC67" s="2">
        <v>8655</v>
      </c>
      <c r="AD67" s="2" t="s">
        <v>113</v>
      </c>
      <c r="AE67" s="2" t="s">
        <v>114</v>
      </c>
      <c r="AF67" s="2" t="s">
        <v>19</v>
      </c>
      <c r="AG67" s="2">
        <v>23.62</v>
      </c>
    </row>
    <row r="68" spans="1:33" x14ac:dyDescent="0.35">
      <c r="A68" s="2" t="s">
        <v>108</v>
      </c>
      <c r="B68" s="2" t="s">
        <v>110</v>
      </c>
      <c r="C68" s="2"/>
      <c r="D68" s="9"/>
      <c r="E68" s="2"/>
      <c r="F68" s="2">
        <v>11983421</v>
      </c>
      <c r="G68" s="2">
        <v>1.9</v>
      </c>
      <c r="H68" s="2">
        <v>15424838</v>
      </c>
      <c r="I68" s="2" t="s">
        <v>17</v>
      </c>
      <c r="J68" s="2">
        <v>1</v>
      </c>
      <c r="K68" s="2">
        <v>2</v>
      </c>
      <c r="L68" s="2" t="s">
        <v>110</v>
      </c>
      <c r="M68" s="2">
        <v>2</v>
      </c>
      <c r="N68" s="2">
        <v>1.5800000000000002E-2</v>
      </c>
      <c r="O68" s="2">
        <v>0</v>
      </c>
      <c r="P68" s="2">
        <v>1</v>
      </c>
      <c r="Q68" s="2">
        <v>1</v>
      </c>
      <c r="R68" s="2">
        <v>500.24829999999997</v>
      </c>
      <c r="S68" s="2">
        <v>999.48932000000002</v>
      </c>
      <c r="T68" s="2">
        <v>999.48938999999996</v>
      </c>
      <c r="U68" s="2">
        <v>-0.08</v>
      </c>
      <c r="V68" s="2">
        <v>-4.0000000000000003E-5</v>
      </c>
      <c r="W68" s="2" t="s">
        <v>111</v>
      </c>
      <c r="X68" s="2">
        <v>30</v>
      </c>
      <c r="Y68" s="2" t="s">
        <v>112</v>
      </c>
      <c r="Z68" s="2">
        <v>7.5330539999999999</v>
      </c>
      <c r="AA68" s="2">
        <v>9.3580000000000005</v>
      </c>
      <c r="AB68" s="2">
        <v>24.434100000000001</v>
      </c>
      <c r="AC68" s="2">
        <v>8656</v>
      </c>
      <c r="AD68" s="2" t="s">
        <v>113</v>
      </c>
      <c r="AE68" s="2" t="s">
        <v>114</v>
      </c>
      <c r="AF68" s="2" t="s">
        <v>19</v>
      </c>
      <c r="AG68" s="2">
        <v>23.62</v>
      </c>
    </row>
    <row r="69" spans="1:33" x14ac:dyDescent="0.35">
      <c r="A69" s="2" t="s">
        <v>108</v>
      </c>
      <c r="B69" s="2" t="s">
        <v>110</v>
      </c>
      <c r="C69" s="2"/>
      <c r="D69" s="9"/>
      <c r="E69" s="2"/>
      <c r="F69" s="2">
        <v>10969332</v>
      </c>
      <c r="G69" s="2">
        <v>1.61</v>
      </c>
      <c r="H69" s="2">
        <v>14774269</v>
      </c>
      <c r="I69" s="2" t="s">
        <v>17</v>
      </c>
      <c r="J69" s="2">
        <v>1</v>
      </c>
      <c r="K69" s="2">
        <v>2</v>
      </c>
      <c r="L69" s="2" t="s">
        <v>110</v>
      </c>
      <c r="M69" s="2">
        <v>2</v>
      </c>
      <c r="N69" s="2">
        <v>3.1099999999999999E-2</v>
      </c>
      <c r="O69" s="2">
        <v>0</v>
      </c>
      <c r="P69" s="2">
        <v>1</v>
      </c>
      <c r="Q69" s="2">
        <v>1</v>
      </c>
      <c r="R69" s="2">
        <v>500.24752999999998</v>
      </c>
      <c r="S69" s="2">
        <v>999.48779000000002</v>
      </c>
      <c r="T69" s="2">
        <v>999.48938999999996</v>
      </c>
      <c r="U69" s="2">
        <v>-1.61</v>
      </c>
      <c r="V69" s="2">
        <v>-8.0000000000000004E-4</v>
      </c>
      <c r="W69" s="2" t="s">
        <v>111</v>
      </c>
      <c r="X69" s="2">
        <v>30</v>
      </c>
      <c r="Y69" s="2" t="s">
        <v>112</v>
      </c>
      <c r="Z69" s="2">
        <v>7.2181099999999998E-2</v>
      </c>
      <c r="AA69" s="2">
        <v>7.093</v>
      </c>
      <c r="AB69" s="2">
        <v>22.0474</v>
      </c>
      <c r="AC69" s="2">
        <v>6481</v>
      </c>
      <c r="AD69" s="2" t="s">
        <v>113</v>
      </c>
      <c r="AE69" s="2" t="s">
        <v>114</v>
      </c>
      <c r="AF69" s="2" t="s">
        <v>19</v>
      </c>
      <c r="AG69" s="2">
        <v>22.77</v>
      </c>
    </row>
    <row r="70" spans="1:33" x14ac:dyDescent="0.35">
      <c r="A70" s="2" t="s">
        <v>108</v>
      </c>
      <c r="B70" s="2" t="s">
        <v>110</v>
      </c>
      <c r="C70" s="2"/>
      <c r="D70" s="9"/>
      <c r="E70" s="2"/>
      <c r="F70" s="2">
        <v>8446865</v>
      </c>
      <c r="G70" s="2">
        <v>1.75</v>
      </c>
      <c r="H70" s="2">
        <v>15424838</v>
      </c>
      <c r="I70" s="2" t="s">
        <v>17</v>
      </c>
      <c r="J70" s="2">
        <v>1</v>
      </c>
      <c r="K70" s="2">
        <v>2</v>
      </c>
      <c r="L70" s="2" t="s">
        <v>110</v>
      </c>
      <c r="M70" s="2">
        <v>2</v>
      </c>
      <c r="N70" s="2">
        <v>1.7100000000000001E-2</v>
      </c>
      <c r="O70" s="2">
        <v>0</v>
      </c>
      <c r="P70" s="2">
        <v>1</v>
      </c>
      <c r="Q70" s="2">
        <v>1</v>
      </c>
      <c r="R70" s="2">
        <v>500.24860000000001</v>
      </c>
      <c r="S70" s="2">
        <v>999.48992999999996</v>
      </c>
      <c r="T70" s="2">
        <v>999.48938999999996</v>
      </c>
      <c r="U70" s="2">
        <v>0.53</v>
      </c>
      <c r="V70" s="2">
        <v>2.7E-4</v>
      </c>
      <c r="W70" s="2" t="s">
        <v>111</v>
      </c>
      <c r="X70" s="2">
        <v>30</v>
      </c>
      <c r="Y70" s="2" t="s">
        <v>112</v>
      </c>
      <c r="Z70" s="2">
        <v>9.9243360000000003</v>
      </c>
      <c r="AA70" s="2">
        <v>8.3740000000000006</v>
      </c>
      <c r="AB70" s="2">
        <v>24.781500000000001</v>
      </c>
      <c r="AC70" s="2">
        <v>9014</v>
      </c>
      <c r="AD70" s="2" t="s">
        <v>113</v>
      </c>
      <c r="AE70" s="2" t="s">
        <v>114</v>
      </c>
      <c r="AF70" s="2" t="s">
        <v>19</v>
      </c>
      <c r="AG70" s="2">
        <v>23.62</v>
      </c>
    </row>
    <row r="71" spans="1:33" x14ac:dyDescent="0.35">
      <c r="A71" s="2" t="s">
        <v>108</v>
      </c>
      <c r="B71" s="2" t="s">
        <v>110</v>
      </c>
      <c r="C71" s="2"/>
      <c r="D71" s="9"/>
      <c r="E71" s="2"/>
      <c r="F71" s="2">
        <v>5098986.5</v>
      </c>
      <c r="G71" s="2">
        <v>1.61</v>
      </c>
      <c r="H71" s="2">
        <v>15424838</v>
      </c>
      <c r="I71" s="2" t="s">
        <v>17</v>
      </c>
      <c r="J71" s="2">
        <v>1</v>
      </c>
      <c r="K71" s="2">
        <v>2</v>
      </c>
      <c r="L71" s="2" t="s">
        <v>110</v>
      </c>
      <c r="M71" s="2">
        <v>2</v>
      </c>
      <c r="N71" s="2">
        <v>4.3499999999999997E-2</v>
      </c>
      <c r="O71" s="2">
        <v>0</v>
      </c>
      <c r="P71" s="2">
        <v>1</v>
      </c>
      <c r="Q71" s="2">
        <v>1</v>
      </c>
      <c r="R71" s="2">
        <v>500.24844999999999</v>
      </c>
      <c r="S71" s="2">
        <v>999.48961999999995</v>
      </c>
      <c r="T71" s="2">
        <v>999.48938999999996</v>
      </c>
      <c r="U71" s="2">
        <v>0.23</v>
      </c>
      <c r="V71" s="2">
        <v>1.1E-4</v>
      </c>
      <c r="W71" s="2" t="s">
        <v>111</v>
      </c>
      <c r="X71" s="2">
        <v>30</v>
      </c>
      <c r="Y71" s="2" t="s">
        <v>112</v>
      </c>
      <c r="Z71" s="2">
        <v>12.843019999999999</v>
      </c>
      <c r="AA71" s="2">
        <v>9.5719999999999992</v>
      </c>
      <c r="AB71" s="2">
        <v>25.127500000000001</v>
      </c>
      <c r="AC71" s="2">
        <v>9381</v>
      </c>
      <c r="AD71" s="2" t="s">
        <v>113</v>
      </c>
      <c r="AE71" s="2" t="s">
        <v>114</v>
      </c>
      <c r="AF71" s="2" t="s">
        <v>19</v>
      </c>
      <c r="AG71" s="2">
        <v>23.62</v>
      </c>
    </row>
    <row r="72" spans="1:33" x14ac:dyDescent="0.35">
      <c r="A72" s="2" t="s">
        <v>108</v>
      </c>
      <c r="B72" s="2" t="s">
        <v>110</v>
      </c>
      <c r="C72" s="2"/>
      <c r="D72" s="9"/>
      <c r="E72" s="2"/>
      <c r="F72" s="2">
        <v>5090217</v>
      </c>
      <c r="G72" s="2">
        <v>1.44</v>
      </c>
      <c r="H72" s="2">
        <v>41485896</v>
      </c>
      <c r="I72" s="2" t="s">
        <v>17</v>
      </c>
      <c r="J72" s="2">
        <v>1</v>
      </c>
      <c r="K72" s="2">
        <v>3</v>
      </c>
      <c r="L72" s="2" t="s">
        <v>110</v>
      </c>
      <c r="M72" s="2">
        <v>3</v>
      </c>
      <c r="N72" s="2">
        <v>1</v>
      </c>
      <c r="O72" s="2">
        <v>0</v>
      </c>
      <c r="P72" s="2">
        <v>1</v>
      </c>
      <c r="Q72" s="2">
        <v>1</v>
      </c>
      <c r="R72" s="2">
        <v>333.83452999999997</v>
      </c>
      <c r="S72" s="2">
        <v>999.48902999999996</v>
      </c>
      <c r="T72" s="2">
        <v>999.48938999999996</v>
      </c>
      <c r="U72" s="2">
        <v>-0.37</v>
      </c>
      <c r="V72" s="2">
        <v>-1.2E-4</v>
      </c>
      <c r="W72" s="2" t="s">
        <v>111</v>
      </c>
      <c r="X72" s="2">
        <v>30</v>
      </c>
      <c r="Y72" s="2" t="s">
        <v>112</v>
      </c>
      <c r="Z72" s="2">
        <v>17.477119999999999</v>
      </c>
      <c r="AA72" s="2">
        <v>17.829999999999998</v>
      </c>
      <c r="AB72" s="2">
        <v>25.7743</v>
      </c>
      <c r="AC72" s="2">
        <v>10059</v>
      </c>
      <c r="AD72" s="2" t="s">
        <v>113</v>
      </c>
      <c r="AE72" s="2" t="s">
        <v>114</v>
      </c>
      <c r="AF72" s="2" t="s">
        <v>19</v>
      </c>
      <c r="AG72" s="2">
        <v>23.69</v>
      </c>
    </row>
    <row r="73" spans="1:33" x14ac:dyDescent="0.35">
      <c r="A73" s="2" t="s">
        <v>108</v>
      </c>
      <c r="B73" s="2" t="s">
        <v>110</v>
      </c>
      <c r="C73" s="2"/>
      <c r="D73" s="9"/>
      <c r="E73" s="2"/>
      <c r="F73" s="2">
        <v>3270621.25</v>
      </c>
      <c r="G73" s="2">
        <v>1.66</v>
      </c>
      <c r="H73" s="2">
        <v>15424838</v>
      </c>
      <c r="I73" s="2" t="s">
        <v>17</v>
      </c>
      <c r="J73" s="2">
        <v>1</v>
      </c>
      <c r="K73" s="2">
        <v>2</v>
      </c>
      <c r="L73" s="2" t="s">
        <v>110</v>
      </c>
      <c r="M73" s="2">
        <v>2</v>
      </c>
      <c r="N73" s="2">
        <v>2.41E-2</v>
      </c>
      <c r="O73" s="2">
        <v>0</v>
      </c>
      <c r="P73" s="2">
        <v>1</v>
      </c>
      <c r="Q73" s="2">
        <v>1</v>
      </c>
      <c r="R73" s="2">
        <v>500.24844999999999</v>
      </c>
      <c r="S73" s="2">
        <v>999.48961999999995</v>
      </c>
      <c r="T73" s="2">
        <v>999.48938999999996</v>
      </c>
      <c r="U73" s="2">
        <v>0.23</v>
      </c>
      <c r="V73" s="2">
        <v>1.1E-4</v>
      </c>
      <c r="W73" s="2" t="s">
        <v>111</v>
      </c>
      <c r="X73" s="2">
        <v>30</v>
      </c>
      <c r="Y73" s="2" t="s">
        <v>112</v>
      </c>
      <c r="Z73" s="2">
        <v>14.40568</v>
      </c>
      <c r="AA73" s="2">
        <v>22.335000000000001</v>
      </c>
      <c r="AB73" s="2">
        <v>25.4651</v>
      </c>
      <c r="AC73" s="2">
        <v>9740</v>
      </c>
      <c r="AD73" s="2" t="s">
        <v>113</v>
      </c>
      <c r="AE73" s="2" t="s">
        <v>114</v>
      </c>
      <c r="AF73" s="2" t="s">
        <v>19</v>
      </c>
      <c r="AG73" s="2">
        <v>23.62</v>
      </c>
    </row>
    <row r="74" spans="1:33" x14ac:dyDescent="0.35">
      <c r="A74" s="2" t="s">
        <v>108</v>
      </c>
      <c r="B74" s="2" t="s">
        <v>110</v>
      </c>
      <c r="C74" s="2"/>
      <c r="D74" s="9"/>
      <c r="E74" s="2"/>
      <c r="F74" s="2">
        <v>2185913</v>
      </c>
      <c r="G74" s="2">
        <v>1.64</v>
      </c>
      <c r="H74" s="2">
        <v>15424838</v>
      </c>
      <c r="I74" s="2" t="s">
        <v>17</v>
      </c>
      <c r="J74" s="2">
        <v>1</v>
      </c>
      <c r="K74" s="2">
        <v>2</v>
      </c>
      <c r="L74" s="2" t="s">
        <v>110</v>
      </c>
      <c r="M74" s="2">
        <v>2</v>
      </c>
      <c r="N74" s="2">
        <v>2.4400000000000002E-2</v>
      </c>
      <c r="O74" s="2">
        <v>0</v>
      </c>
      <c r="P74" s="2">
        <v>1</v>
      </c>
      <c r="Q74" s="2">
        <v>1</v>
      </c>
      <c r="R74" s="2">
        <v>500.24833000000001</v>
      </c>
      <c r="S74" s="2">
        <v>999.48937999999998</v>
      </c>
      <c r="T74" s="2">
        <v>999.48938999999996</v>
      </c>
      <c r="U74" s="2">
        <v>-0.02</v>
      </c>
      <c r="V74" s="2">
        <v>-1.0000000000000001E-5</v>
      </c>
      <c r="W74" s="2" t="s">
        <v>111</v>
      </c>
      <c r="X74" s="2">
        <v>30</v>
      </c>
      <c r="Y74" s="2" t="s">
        <v>112</v>
      </c>
      <c r="Z74" s="2">
        <v>14.48644</v>
      </c>
      <c r="AA74" s="2">
        <v>35.969000000000001</v>
      </c>
      <c r="AB74" s="2">
        <v>25.803799999999999</v>
      </c>
      <c r="AC74" s="2">
        <v>10091</v>
      </c>
      <c r="AD74" s="2" t="s">
        <v>113</v>
      </c>
      <c r="AE74" s="2" t="s">
        <v>114</v>
      </c>
      <c r="AF74" s="2" t="s">
        <v>19</v>
      </c>
      <c r="AG74" s="2">
        <v>23.62</v>
      </c>
    </row>
    <row r="75" spans="1:33" x14ac:dyDescent="0.35">
      <c r="A75" s="2" t="s">
        <v>108</v>
      </c>
      <c r="B75" s="2" t="s">
        <v>110</v>
      </c>
      <c r="C75" s="2"/>
      <c r="D75" s="9"/>
      <c r="E75" s="2"/>
      <c r="F75" s="2">
        <v>1447747.125</v>
      </c>
      <c r="G75" s="2">
        <v>1.75</v>
      </c>
      <c r="H75" s="2" t="s">
        <v>19</v>
      </c>
      <c r="I75" s="2" t="s">
        <v>17</v>
      </c>
      <c r="J75" s="2">
        <v>1</v>
      </c>
      <c r="K75" s="2">
        <v>2</v>
      </c>
      <c r="L75" s="2" t="s">
        <v>110</v>
      </c>
      <c r="M75" s="2">
        <v>2</v>
      </c>
      <c r="N75" s="2">
        <v>2.29E-2</v>
      </c>
      <c r="O75" s="2">
        <v>0</v>
      </c>
      <c r="P75" s="2">
        <v>1</v>
      </c>
      <c r="Q75" s="2">
        <v>1</v>
      </c>
      <c r="R75" s="2">
        <v>500.24847999999997</v>
      </c>
      <c r="S75" s="2">
        <v>999.48968000000002</v>
      </c>
      <c r="T75" s="2">
        <v>999.48938999999996</v>
      </c>
      <c r="U75" s="2">
        <v>0.28999999999999998</v>
      </c>
      <c r="V75" s="2">
        <v>1.3999999999999999E-4</v>
      </c>
      <c r="W75" s="2" t="s">
        <v>111</v>
      </c>
      <c r="X75" s="2">
        <v>30</v>
      </c>
      <c r="Y75" s="2" t="s">
        <v>112</v>
      </c>
      <c r="Z75" s="2">
        <v>13.56545</v>
      </c>
      <c r="AA75" s="2">
        <v>56.401000000000003</v>
      </c>
      <c r="AB75" s="2">
        <v>26.139700000000001</v>
      </c>
      <c r="AC75" s="2">
        <v>10448</v>
      </c>
      <c r="AD75" s="2" t="s">
        <v>113</v>
      </c>
      <c r="AE75" s="2" t="s">
        <v>114</v>
      </c>
      <c r="AF75" s="2" t="s">
        <v>19</v>
      </c>
      <c r="AG75" s="2" t="s">
        <v>19</v>
      </c>
    </row>
    <row r="76" spans="1:33" x14ac:dyDescent="0.35">
      <c r="A76" s="2" t="s">
        <v>108</v>
      </c>
      <c r="B76" s="2" t="s">
        <v>110</v>
      </c>
      <c r="C76" s="2"/>
      <c r="D76" s="9"/>
      <c r="E76" s="2"/>
      <c r="F76" s="2">
        <v>1104733.375</v>
      </c>
      <c r="G76" s="2">
        <v>1.45</v>
      </c>
      <c r="H76" s="2" t="s">
        <v>19</v>
      </c>
      <c r="I76" s="2" t="s">
        <v>17</v>
      </c>
      <c r="J76" s="2">
        <v>1</v>
      </c>
      <c r="K76" s="2">
        <v>3</v>
      </c>
      <c r="L76" s="2" t="s">
        <v>110</v>
      </c>
      <c r="M76" s="2">
        <v>3</v>
      </c>
      <c r="N76" s="2">
        <v>4.1399999999999999E-2</v>
      </c>
      <c r="O76" s="2">
        <v>0</v>
      </c>
      <c r="P76" s="2">
        <v>1</v>
      </c>
      <c r="Q76" s="2">
        <v>1</v>
      </c>
      <c r="R76" s="2">
        <v>333.83447000000001</v>
      </c>
      <c r="S76" s="2">
        <v>999.48883999999998</v>
      </c>
      <c r="T76" s="2">
        <v>999.48938999999996</v>
      </c>
      <c r="U76" s="2">
        <v>-0.55000000000000004</v>
      </c>
      <c r="V76" s="2">
        <v>-1.8000000000000001E-4</v>
      </c>
      <c r="W76" s="2" t="s">
        <v>111</v>
      </c>
      <c r="X76" s="2">
        <v>30</v>
      </c>
      <c r="Y76" s="2" t="s">
        <v>112</v>
      </c>
      <c r="Z76" s="2">
        <v>24.485569999999999</v>
      </c>
      <c r="AA76" s="2">
        <v>55.201999999999998</v>
      </c>
      <c r="AB76" s="2">
        <v>27.4816</v>
      </c>
      <c r="AC76" s="2">
        <v>11875</v>
      </c>
      <c r="AD76" s="2" t="s">
        <v>113</v>
      </c>
      <c r="AE76" s="2" t="s">
        <v>114</v>
      </c>
      <c r="AF76" s="2" t="s">
        <v>19</v>
      </c>
      <c r="AG76" s="2" t="s">
        <v>19</v>
      </c>
    </row>
    <row r="77" spans="1:33" x14ac:dyDescent="0.35">
      <c r="A77" s="2" t="s">
        <v>108</v>
      </c>
      <c r="B77" s="2" t="s">
        <v>110</v>
      </c>
      <c r="C77" s="2"/>
      <c r="D77" s="9"/>
      <c r="E77" s="2"/>
      <c r="F77" s="2">
        <v>868996.5</v>
      </c>
      <c r="G77" s="2">
        <v>1.72</v>
      </c>
      <c r="H77" s="2" t="s">
        <v>19</v>
      </c>
      <c r="I77" s="2" t="s">
        <v>17</v>
      </c>
      <c r="J77" s="2">
        <v>1</v>
      </c>
      <c r="K77" s="2">
        <v>2</v>
      </c>
      <c r="L77" s="2" t="s">
        <v>110</v>
      </c>
      <c r="M77" s="2">
        <v>2</v>
      </c>
      <c r="N77" s="2">
        <v>2.9100000000000001E-2</v>
      </c>
      <c r="O77" s="2">
        <v>0</v>
      </c>
      <c r="P77" s="2">
        <v>1</v>
      </c>
      <c r="Q77" s="2">
        <v>1</v>
      </c>
      <c r="R77" s="2">
        <v>500.24842000000001</v>
      </c>
      <c r="S77" s="2">
        <v>999.48955999999998</v>
      </c>
      <c r="T77" s="2">
        <v>999.48938999999996</v>
      </c>
      <c r="U77" s="2">
        <v>0.17</v>
      </c>
      <c r="V77" s="2">
        <v>8.0000000000000007E-5</v>
      </c>
      <c r="W77" s="2" t="s">
        <v>111</v>
      </c>
      <c r="X77" s="2">
        <v>30</v>
      </c>
      <c r="Y77" s="2" t="s">
        <v>112</v>
      </c>
      <c r="Z77" s="2">
        <v>13.03731</v>
      </c>
      <c r="AA77" s="2">
        <v>73.191999999999993</v>
      </c>
      <c r="AB77" s="2">
        <v>26.486499999999999</v>
      </c>
      <c r="AC77" s="2">
        <v>10812</v>
      </c>
      <c r="AD77" s="2" t="s">
        <v>113</v>
      </c>
      <c r="AE77" s="2" t="s">
        <v>114</v>
      </c>
      <c r="AF77" s="2" t="s">
        <v>19</v>
      </c>
      <c r="AG77" s="2" t="s">
        <v>19</v>
      </c>
    </row>
    <row r="78" spans="1:33" x14ac:dyDescent="0.35">
      <c r="A78" s="2" t="s">
        <v>108</v>
      </c>
      <c r="B78" s="2" t="s">
        <v>110</v>
      </c>
      <c r="C78" s="2"/>
      <c r="D78" s="9"/>
      <c r="E78" s="2"/>
      <c r="F78" s="2">
        <v>553170.6875</v>
      </c>
      <c r="G78" s="2">
        <v>1.68</v>
      </c>
      <c r="H78" s="2" t="s">
        <v>19</v>
      </c>
      <c r="I78" s="2" t="s">
        <v>17</v>
      </c>
      <c r="J78" s="2">
        <v>1</v>
      </c>
      <c r="K78" s="2">
        <v>2</v>
      </c>
      <c r="L78" s="2" t="s">
        <v>110</v>
      </c>
      <c r="M78" s="2">
        <v>2</v>
      </c>
      <c r="N78" s="2">
        <v>2.3800000000000002E-2</v>
      </c>
      <c r="O78" s="2">
        <v>0</v>
      </c>
      <c r="P78" s="2">
        <v>1</v>
      </c>
      <c r="Q78" s="2">
        <v>1</v>
      </c>
      <c r="R78" s="2">
        <v>500.24817000000002</v>
      </c>
      <c r="S78" s="2">
        <v>999.48906999999997</v>
      </c>
      <c r="T78" s="2">
        <v>999.48938999999996</v>
      </c>
      <c r="U78" s="2">
        <v>-0.32</v>
      </c>
      <c r="V78" s="2">
        <v>-1.6000000000000001E-4</v>
      </c>
      <c r="W78" s="2" t="s">
        <v>111</v>
      </c>
      <c r="X78" s="2">
        <v>30</v>
      </c>
      <c r="Y78" s="2" t="s">
        <v>112</v>
      </c>
      <c r="Z78" s="2">
        <v>15.43562</v>
      </c>
      <c r="AA78" s="2">
        <v>118.277</v>
      </c>
      <c r="AB78" s="2">
        <v>26.824100000000001</v>
      </c>
      <c r="AC78" s="2">
        <v>11167</v>
      </c>
      <c r="AD78" s="2" t="s">
        <v>113</v>
      </c>
      <c r="AE78" s="2" t="s">
        <v>114</v>
      </c>
      <c r="AF78" s="2" t="s">
        <v>19</v>
      </c>
      <c r="AG78" s="2" t="s">
        <v>19</v>
      </c>
    </row>
    <row r="79" spans="1:33" x14ac:dyDescent="0.35">
      <c r="A79" s="2" t="s">
        <v>108</v>
      </c>
      <c r="B79" s="2" t="s">
        <v>110</v>
      </c>
      <c r="C79" s="2"/>
      <c r="D79" s="9"/>
      <c r="E79" s="2"/>
      <c r="F79" s="2">
        <v>456895.4375</v>
      </c>
      <c r="G79" s="2">
        <v>1.74</v>
      </c>
      <c r="H79" s="2" t="s">
        <v>19</v>
      </c>
      <c r="I79" s="2" t="s">
        <v>17</v>
      </c>
      <c r="J79" s="2">
        <v>1</v>
      </c>
      <c r="K79" s="2">
        <v>2</v>
      </c>
      <c r="L79" s="2" t="s">
        <v>110</v>
      </c>
      <c r="M79" s="2">
        <v>2</v>
      </c>
      <c r="N79" s="2">
        <v>2.3E-2</v>
      </c>
      <c r="O79" s="2">
        <v>0</v>
      </c>
      <c r="P79" s="2">
        <v>1</v>
      </c>
      <c r="Q79" s="2">
        <v>1</v>
      </c>
      <c r="R79" s="2">
        <v>500.24835999999999</v>
      </c>
      <c r="S79" s="2">
        <v>999.48943999999995</v>
      </c>
      <c r="T79" s="2">
        <v>999.48938999999996</v>
      </c>
      <c r="U79" s="2">
        <v>0.04</v>
      </c>
      <c r="V79" s="2">
        <v>2.0000000000000002E-5</v>
      </c>
      <c r="W79" s="2" t="s">
        <v>111</v>
      </c>
      <c r="X79" s="2">
        <v>30</v>
      </c>
      <c r="Y79" s="2" t="s">
        <v>112</v>
      </c>
      <c r="Z79" s="2">
        <v>6.9282769999999996</v>
      </c>
      <c r="AA79" s="2">
        <v>181.46299999999999</v>
      </c>
      <c r="AB79" s="2">
        <v>27.168800000000001</v>
      </c>
      <c r="AC79" s="2">
        <v>11539</v>
      </c>
      <c r="AD79" s="2" t="s">
        <v>113</v>
      </c>
      <c r="AE79" s="2" t="s">
        <v>114</v>
      </c>
      <c r="AF79" s="2" t="s">
        <v>19</v>
      </c>
      <c r="AG79" s="2" t="s">
        <v>19</v>
      </c>
    </row>
    <row r="80" spans="1:33" x14ac:dyDescent="0.35">
      <c r="A80" s="2" t="s">
        <v>108</v>
      </c>
      <c r="B80" s="2" t="s">
        <v>110</v>
      </c>
      <c r="C80" s="2"/>
      <c r="D80" s="9"/>
      <c r="E80" s="2"/>
      <c r="F80" s="2">
        <v>362737.6875</v>
      </c>
      <c r="G80" s="2">
        <v>1.66</v>
      </c>
      <c r="H80" s="2" t="s">
        <v>19</v>
      </c>
      <c r="I80" s="2" t="s">
        <v>17</v>
      </c>
      <c r="J80" s="2">
        <v>1</v>
      </c>
      <c r="K80" s="2">
        <v>2</v>
      </c>
      <c r="L80" s="2" t="s">
        <v>110</v>
      </c>
      <c r="M80" s="2">
        <v>2</v>
      </c>
      <c r="N80" s="2">
        <v>1.8100000000000002E-2</v>
      </c>
      <c r="O80" s="2">
        <v>0</v>
      </c>
      <c r="P80" s="2">
        <v>1</v>
      </c>
      <c r="Q80" s="2">
        <v>1</v>
      </c>
      <c r="R80" s="2">
        <v>500.24835999999999</v>
      </c>
      <c r="S80" s="2">
        <v>999.48943999999995</v>
      </c>
      <c r="T80" s="2">
        <v>999.48938999999996</v>
      </c>
      <c r="U80" s="2">
        <v>0.04</v>
      </c>
      <c r="V80" s="2">
        <v>2.0000000000000002E-5</v>
      </c>
      <c r="W80" s="2" t="s">
        <v>111</v>
      </c>
      <c r="X80" s="2">
        <v>30</v>
      </c>
      <c r="Y80" s="2" t="s">
        <v>112</v>
      </c>
      <c r="Z80" s="2">
        <v>19.61054</v>
      </c>
      <c r="AA80" s="2">
        <v>202.15100000000001</v>
      </c>
      <c r="AB80" s="2">
        <v>27.511500000000002</v>
      </c>
      <c r="AC80" s="2">
        <v>11907</v>
      </c>
      <c r="AD80" s="2" t="s">
        <v>113</v>
      </c>
      <c r="AE80" s="2" t="s">
        <v>114</v>
      </c>
      <c r="AF80" s="2" t="s">
        <v>19</v>
      </c>
      <c r="AG80" s="2" t="s">
        <v>19</v>
      </c>
    </row>
    <row r="81" spans="1:33" x14ac:dyDescent="0.35">
      <c r="A81" s="2" t="s">
        <v>108</v>
      </c>
      <c r="B81" s="2" t="s">
        <v>110</v>
      </c>
      <c r="C81" s="2"/>
      <c r="D81" s="9"/>
      <c r="E81" s="2"/>
      <c r="F81" s="2">
        <v>250391.6875</v>
      </c>
      <c r="G81" s="2">
        <v>1.21</v>
      </c>
      <c r="H81" s="2" t="s">
        <v>19</v>
      </c>
      <c r="I81" s="2" t="s">
        <v>17</v>
      </c>
      <c r="J81" s="2">
        <v>1</v>
      </c>
      <c r="K81" s="2">
        <v>2</v>
      </c>
      <c r="L81" s="2" t="s">
        <v>110</v>
      </c>
      <c r="M81" s="2">
        <v>2</v>
      </c>
      <c r="N81" s="2">
        <v>8.3000000000000001E-3</v>
      </c>
      <c r="O81" s="2">
        <v>0</v>
      </c>
      <c r="P81" s="2">
        <v>1</v>
      </c>
      <c r="Q81" s="2">
        <v>1</v>
      </c>
      <c r="R81" s="2">
        <v>500.2482</v>
      </c>
      <c r="S81" s="2">
        <v>999.48913000000005</v>
      </c>
      <c r="T81" s="2">
        <v>999.48938999999996</v>
      </c>
      <c r="U81" s="2">
        <v>-0.26</v>
      </c>
      <c r="V81" s="2">
        <v>-1.2999999999999999E-4</v>
      </c>
      <c r="W81" s="2" t="s">
        <v>111</v>
      </c>
      <c r="X81" s="2">
        <v>30</v>
      </c>
      <c r="Y81" s="2" t="s">
        <v>112</v>
      </c>
      <c r="Z81" s="2">
        <v>7.5649449999999998</v>
      </c>
      <c r="AA81" s="2">
        <v>23</v>
      </c>
      <c r="AB81" s="2">
        <v>28.205400000000001</v>
      </c>
      <c r="AC81" s="2">
        <v>12666</v>
      </c>
      <c r="AD81" s="2" t="s">
        <v>113</v>
      </c>
      <c r="AE81" s="2" t="s">
        <v>114</v>
      </c>
      <c r="AF81" s="2" t="s">
        <v>19</v>
      </c>
      <c r="AG81" s="2" t="s">
        <v>19</v>
      </c>
    </row>
    <row r="82" spans="1:33" x14ac:dyDescent="0.35">
      <c r="A82" s="2" t="s">
        <v>108</v>
      </c>
      <c r="B82" s="2" t="s">
        <v>110</v>
      </c>
      <c r="C82" s="2"/>
      <c r="D82" s="9"/>
      <c r="E82" s="2"/>
      <c r="F82" s="2">
        <v>210364.140625</v>
      </c>
      <c r="G82" s="2">
        <v>0.91</v>
      </c>
      <c r="H82" s="2" t="s">
        <v>19</v>
      </c>
      <c r="I82" s="2" t="s">
        <v>17</v>
      </c>
      <c r="J82" s="2">
        <v>1</v>
      </c>
      <c r="K82" s="2">
        <v>2</v>
      </c>
      <c r="L82" s="2" t="s">
        <v>110</v>
      </c>
      <c r="M82" s="2">
        <v>2</v>
      </c>
      <c r="N82" s="2">
        <v>1</v>
      </c>
      <c r="O82" s="2">
        <v>0</v>
      </c>
      <c r="P82" s="2">
        <v>1</v>
      </c>
      <c r="Q82" s="2">
        <v>2</v>
      </c>
      <c r="R82" s="2">
        <v>500.24811</v>
      </c>
      <c r="S82" s="2">
        <v>999.48895000000005</v>
      </c>
      <c r="T82" s="2">
        <v>999.48938999999996</v>
      </c>
      <c r="U82" s="2">
        <v>-0.44</v>
      </c>
      <c r="V82" s="2">
        <v>-2.2000000000000001E-4</v>
      </c>
      <c r="W82" s="2" t="s">
        <v>111</v>
      </c>
      <c r="X82" s="2">
        <v>30</v>
      </c>
      <c r="Y82" s="2" t="s">
        <v>112</v>
      </c>
      <c r="Z82" s="2">
        <v>14.647539999999999</v>
      </c>
      <c r="AA82" s="2">
        <v>23</v>
      </c>
      <c r="AB82" s="2">
        <v>28.8917</v>
      </c>
      <c r="AC82" s="2">
        <v>13412</v>
      </c>
      <c r="AD82" s="2" t="s">
        <v>113</v>
      </c>
      <c r="AE82" s="2" t="s">
        <v>114</v>
      </c>
      <c r="AF82" s="2" t="s">
        <v>19</v>
      </c>
      <c r="AG82" s="2" t="s">
        <v>19</v>
      </c>
    </row>
    <row r="83" spans="1:33" x14ac:dyDescent="0.35">
      <c r="A83" s="2" t="s">
        <v>108</v>
      </c>
      <c r="B83" s="2" t="s">
        <v>110</v>
      </c>
      <c r="C83" s="2"/>
      <c r="D83" s="9"/>
      <c r="E83" s="2"/>
      <c r="F83" s="2">
        <v>195213.34375</v>
      </c>
      <c r="G83" s="2">
        <v>1.1299999999999999</v>
      </c>
      <c r="H83" s="2" t="s">
        <v>19</v>
      </c>
      <c r="I83" s="2" t="s">
        <v>17</v>
      </c>
      <c r="J83" s="2">
        <v>1</v>
      </c>
      <c r="K83" s="2">
        <v>2</v>
      </c>
      <c r="L83" s="2" t="s">
        <v>110</v>
      </c>
      <c r="M83" s="2">
        <v>2</v>
      </c>
      <c r="N83" s="2">
        <v>1</v>
      </c>
      <c r="O83" s="2">
        <v>0</v>
      </c>
      <c r="P83" s="2">
        <v>1</v>
      </c>
      <c r="Q83" s="2">
        <v>1</v>
      </c>
      <c r="R83" s="2">
        <v>500.24793</v>
      </c>
      <c r="S83" s="2">
        <v>999.48857999999996</v>
      </c>
      <c r="T83" s="2">
        <v>999.48938999999996</v>
      </c>
      <c r="U83" s="2">
        <v>-0.81</v>
      </c>
      <c r="V83" s="2">
        <v>-4.0999999999999999E-4</v>
      </c>
      <c r="W83" s="2" t="s">
        <v>111</v>
      </c>
      <c r="X83" s="2">
        <v>30</v>
      </c>
      <c r="Y83" s="2" t="s">
        <v>112</v>
      </c>
      <c r="Z83" s="2">
        <v>16.54522</v>
      </c>
      <c r="AA83" s="2">
        <v>23</v>
      </c>
      <c r="AB83" s="2">
        <v>28.545000000000002</v>
      </c>
      <c r="AC83" s="2">
        <v>13033</v>
      </c>
      <c r="AD83" s="2" t="s">
        <v>113</v>
      </c>
      <c r="AE83" s="2" t="s">
        <v>114</v>
      </c>
      <c r="AF83" s="2" t="s">
        <v>19</v>
      </c>
      <c r="AG83" s="2" t="s">
        <v>19</v>
      </c>
    </row>
    <row r="84" spans="1:33" x14ac:dyDescent="0.35">
      <c r="A84" s="2" t="s">
        <v>108</v>
      </c>
      <c r="B84" s="2" t="s">
        <v>110</v>
      </c>
      <c r="C84" s="2"/>
      <c r="D84" s="9"/>
      <c r="E84" s="2"/>
      <c r="F84" s="2">
        <v>161923.609375</v>
      </c>
      <c r="G84" s="2">
        <v>1.39</v>
      </c>
      <c r="H84" s="2">
        <v>154190.609375</v>
      </c>
      <c r="I84" s="2" t="s">
        <v>17</v>
      </c>
      <c r="J84" s="2">
        <v>1</v>
      </c>
      <c r="K84" s="2">
        <v>2</v>
      </c>
      <c r="L84" s="2" t="s">
        <v>110</v>
      </c>
      <c r="M84" s="2">
        <v>2</v>
      </c>
      <c r="N84" s="2">
        <v>5.04E-2</v>
      </c>
      <c r="O84" s="2">
        <v>0</v>
      </c>
      <c r="P84" s="2">
        <v>1</v>
      </c>
      <c r="Q84" s="2">
        <v>1</v>
      </c>
      <c r="R84" s="2">
        <v>500.24826000000002</v>
      </c>
      <c r="S84" s="2">
        <v>999.48924999999997</v>
      </c>
      <c r="T84" s="2">
        <v>999.48938999999996</v>
      </c>
      <c r="U84" s="2">
        <v>-0.14000000000000001</v>
      </c>
      <c r="V84" s="2">
        <v>-6.9999999999999994E-5</v>
      </c>
      <c r="W84" s="2" t="s">
        <v>111</v>
      </c>
      <c r="X84" s="2">
        <v>30</v>
      </c>
      <c r="Y84" s="2" t="s">
        <v>112</v>
      </c>
      <c r="Z84" s="2">
        <v>47.277769999999997</v>
      </c>
      <c r="AA84" s="2">
        <v>247</v>
      </c>
      <c r="AB84" s="2">
        <v>29.9267</v>
      </c>
      <c r="AC84" s="2">
        <v>14540</v>
      </c>
      <c r="AD84" s="2" t="s">
        <v>113</v>
      </c>
      <c r="AE84" s="2" t="s">
        <v>114</v>
      </c>
      <c r="AF84" s="2" t="s">
        <v>19</v>
      </c>
      <c r="AG84" s="2">
        <v>29.79</v>
      </c>
    </row>
    <row r="85" spans="1:33" x14ac:dyDescent="0.35">
      <c r="A85" s="2" t="s">
        <v>108</v>
      </c>
      <c r="B85" s="2" t="s">
        <v>110</v>
      </c>
      <c r="C85" s="2"/>
      <c r="D85" s="9"/>
      <c r="E85" s="2"/>
      <c r="F85" s="2">
        <v>129707.8828125</v>
      </c>
      <c r="G85" s="2">
        <v>0.77</v>
      </c>
      <c r="H85" s="2" t="s">
        <v>19</v>
      </c>
      <c r="I85" s="2" t="s">
        <v>17</v>
      </c>
      <c r="J85" s="2">
        <v>1</v>
      </c>
      <c r="K85" s="2">
        <v>2</v>
      </c>
      <c r="L85" s="2" t="s">
        <v>110</v>
      </c>
      <c r="M85" s="2">
        <v>2</v>
      </c>
      <c r="N85" s="2">
        <v>1</v>
      </c>
      <c r="O85" s="2">
        <v>0</v>
      </c>
      <c r="P85" s="2">
        <v>1</v>
      </c>
      <c r="Q85" s="2">
        <v>2</v>
      </c>
      <c r="R85" s="2">
        <v>500.24826000000002</v>
      </c>
      <c r="S85" s="2">
        <v>999.48924999999997</v>
      </c>
      <c r="T85" s="2">
        <v>999.48938999999996</v>
      </c>
      <c r="U85" s="2">
        <v>-0.14000000000000001</v>
      </c>
      <c r="V85" s="2">
        <v>-6.9999999999999994E-5</v>
      </c>
      <c r="W85" s="2" t="s">
        <v>111</v>
      </c>
      <c r="X85" s="2">
        <v>30</v>
      </c>
      <c r="Y85" s="2" t="s">
        <v>112</v>
      </c>
      <c r="Z85" s="2">
        <v>38.924590000000002</v>
      </c>
      <c r="AA85" s="2">
        <v>23</v>
      </c>
      <c r="AB85" s="2">
        <v>32.375500000000002</v>
      </c>
      <c r="AC85" s="2">
        <v>17233</v>
      </c>
      <c r="AD85" s="2" t="s">
        <v>113</v>
      </c>
      <c r="AE85" s="2" t="s">
        <v>114</v>
      </c>
      <c r="AF85" s="2" t="s">
        <v>19</v>
      </c>
      <c r="AG85" s="2" t="s">
        <v>19</v>
      </c>
    </row>
    <row r="86" spans="1:33" x14ac:dyDescent="0.35">
      <c r="A86" s="2" t="s">
        <v>108</v>
      </c>
      <c r="B86" s="2" t="s">
        <v>110</v>
      </c>
      <c r="C86" s="2"/>
      <c r="D86" s="9"/>
      <c r="E86" s="2"/>
      <c r="F86" s="2">
        <v>113242.984375</v>
      </c>
      <c r="G86" s="2">
        <v>1.49</v>
      </c>
      <c r="H86" s="2" t="s">
        <v>19</v>
      </c>
      <c r="I86" s="2" t="s">
        <v>17</v>
      </c>
      <c r="J86" s="2">
        <v>1</v>
      </c>
      <c r="K86" s="2">
        <v>2</v>
      </c>
      <c r="L86" s="2" t="s">
        <v>110</v>
      </c>
      <c r="M86" s="2">
        <v>2</v>
      </c>
      <c r="N86" s="2">
        <v>3.3599999999999998E-2</v>
      </c>
      <c r="O86" s="2">
        <v>0</v>
      </c>
      <c r="P86" s="2">
        <v>1</v>
      </c>
      <c r="Q86" s="2">
        <v>1</v>
      </c>
      <c r="R86" s="2">
        <v>500.24804999999998</v>
      </c>
      <c r="S86" s="2">
        <v>999.48883000000001</v>
      </c>
      <c r="T86" s="2">
        <v>999.48938999999996</v>
      </c>
      <c r="U86" s="2">
        <v>-0.56999999999999995</v>
      </c>
      <c r="V86" s="2">
        <v>-2.7999999999999998E-4</v>
      </c>
      <c r="W86" s="2" t="s">
        <v>111</v>
      </c>
      <c r="X86" s="2">
        <v>30</v>
      </c>
      <c r="Y86" s="2" t="s">
        <v>112</v>
      </c>
      <c r="Z86" s="2">
        <v>27.941210000000002</v>
      </c>
      <c r="AA86" s="2">
        <v>247</v>
      </c>
      <c r="AB86" s="2">
        <v>29.241399999999999</v>
      </c>
      <c r="AC86" s="2">
        <v>13793</v>
      </c>
      <c r="AD86" s="2" t="s">
        <v>113</v>
      </c>
      <c r="AE86" s="2" t="s">
        <v>114</v>
      </c>
      <c r="AF86" s="2" t="s">
        <v>19</v>
      </c>
      <c r="AG86" s="2" t="s">
        <v>19</v>
      </c>
    </row>
    <row r="87" spans="1:33" x14ac:dyDescent="0.35">
      <c r="A87" s="2" t="s">
        <v>108</v>
      </c>
      <c r="B87" s="2" t="s">
        <v>110</v>
      </c>
      <c r="C87" s="2"/>
      <c r="D87" s="9"/>
      <c r="E87" s="2"/>
      <c r="F87" s="2">
        <v>112636.75</v>
      </c>
      <c r="G87" s="2">
        <v>0.67</v>
      </c>
      <c r="H87" s="2" t="s">
        <v>19</v>
      </c>
      <c r="I87" s="2" t="s">
        <v>17</v>
      </c>
      <c r="J87" s="2">
        <v>1</v>
      </c>
      <c r="K87" s="2">
        <v>2</v>
      </c>
      <c r="L87" s="2" t="s">
        <v>110</v>
      </c>
      <c r="M87" s="2">
        <v>2</v>
      </c>
      <c r="N87" s="2">
        <v>1</v>
      </c>
      <c r="O87" s="2">
        <v>0</v>
      </c>
      <c r="P87" s="2">
        <v>1</v>
      </c>
      <c r="Q87" s="2">
        <v>2</v>
      </c>
      <c r="R87" s="2">
        <v>500.24799000000002</v>
      </c>
      <c r="S87" s="2">
        <v>999.48869999999999</v>
      </c>
      <c r="T87" s="2">
        <v>999.48938999999996</v>
      </c>
      <c r="U87" s="2">
        <v>-0.69</v>
      </c>
      <c r="V87" s="2">
        <v>-3.4000000000000002E-4</v>
      </c>
      <c r="W87" s="2" t="s">
        <v>111</v>
      </c>
      <c r="X87" s="2">
        <v>30</v>
      </c>
      <c r="Y87" s="2" t="s">
        <v>112</v>
      </c>
      <c r="Z87" s="2">
        <v>24.497330000000002</v>
      </c>
      <c r="AA87" s="2">
        <v>23</v>
      </c>
      <c r="AB87" s="2">
        <v>32.027099999999997</v>
      </c>
      <c r="AC87" s="2">
        <v>16852</v>
      </c>
      <c r="AD87" s="2" t="s">
        <v>113</v>
      </c>
      <c r="AE87" s="2" t="s">
        <v>114</v>
      </c>
      <c r="AF87" s="2" t="s">
        <v>19</v>
      </c>
      <c r="AG87" s="2" t="s">
        <v>19</v>
      </c>
    </row>
    <row r="88" spans="1:33" x14ac:dyDescent="0.35">
      <c r="A88" s="2" t="s">
        <v>108</v>
      </c>
      <c r="B88" s="2" t="s">
        <v>110</v>
      </c>
      <c r="C88" s="2"/>
      <c r="D88" s="9"/>
      <c r="E88" s="2"/>
      <c r="F88" s="2">
        <v>94723.21875</v>
      </c>
      <c r="G88" s="2">
        <v>0.9</v>
      </c>
      <c r="H88" s="2" t="s">
        <v>19</v>
      </c>
      <c r="I88" s="2" t="s">
        <v>17</v>
      </c>
      <c r="J88" s="2">
        <v>1</v>
      </c>
      <c r="K88" s="2">
        <v>2</v>
      </c>
      <c r="L88" s="2" t="s">
        <v>110</v>
      </c>
      <c r="M88" s="2">
        <v>2</v>
      </c>
      <c r="N88" s="2">
        <v>1</v>
      </c>
      <c r="O88" s="2">
        <v>0</v>
      </c>
      <c r="P88" s="2">
        <v>1</v>
      </c>
      <c r="Q88" s="2">
        <v>2</v>
      </c>
      <c r="R88" s="2">
        <v>500.24842000000001</v>
      </c>
      <c r="S88" s="2">
        <v>999.48955999999998</v>
      </c>
      <c r="T88" s="2">
        <v>999.48938999999996</v>
      </c>
      <c r="U88" s="2">
        <v>0.17</v>
      </c>
      <c r="V88" s="2">
        <v>8.0000000000000007E-5</v>
      </c>
      <c r="W88" s="2" t="s">
        <v>111</v>
      </c>
      <c r="X88" s="2">
        <v>30</v>
      </c>
      <c r="Y88" s="2" t="s">
        <v>112</v>
      </c>
      <c r="Z88" s="2">
        <v>40.66151</v>
      </c>
      <c r="AA88" s="2">
        <v>23</v>
      </c>
      <c r="AB88" s="2">
        <v>30.9771</v>
      </c>
      <c r="AC88" s="2">
        <v>15695</v>
      </c>
      <c r="AD88" s="2" t="s">
        <v>113</v>
      </c>
      <c r="AE88" s="2" t="s">
        <v>114</v>
      </c>
      <c r="AF88" s="2" t="s">
        <v>19</v>
      </c>
      <c r="AG88" s="2" t="s">
        <v>19</v>
      </c>
    </row>
    <row r="89" spans="1:33" x14ac:dyDescent="0.35">
      <c r="A89" s="2" t="s">
        <v>108</v>
      </c>
      <c r="B89" s="2" t="s">
        <v>110</v>
      </c>
      <c r="C89" s="2"/>
      <c r="D89" s="9"/>
      <c r="E89" s="2"/>
      <c r="F89" s="2">
        <v>67248.890625</v>
      </c>
      <c r="G89" s="2">
        <v>0.91</v>
      </c>
      <c r="H89" s="2">
        <v>154190.609375</v>
      </c>
      <c r="I89" s="2" t="s">
        <v>17</v>
      </c>
      <c r="J89" s="2">
        <v>1</v>
      </c>
      <c r="K89" s="2">
        <v>2</v>
      </c>
      <c r="L89" s="2" t="s">
        <v>110</v>
      </c>
      <c r="M89" s="2">
        <v>2</v>
      </c>
      <c r="N89" s="2">
        <v>1</v>
      </c>
      <c r="O89" s="2">
        <v>0</v>
      </c>
      <c r="P89" s="2">
        <v>1</v>
      </c>
      <c r="Q89" s="2">
        <v>2</v>
      </c>
      <c r="R89" s="2">
        <v>500.24844999999999</v>
      </c>
      <c r="S89" s="2">
        <v>999.48961999999995</v>
      </c>
      <c r="T89" s="2">
        <v>999.48938999999996</v>
      </c>
      <c r="U89" s="2">
        <v>0.23</v>
      </c>
      <c r="V89" s="2">
        <v>1.1E-4</v>
      </c>
      <c r="W89" s="2" t="s">
        <v>111</v>
      </c>
      <c r="X89" s="2">
        <v>30</v>
      </c>
      <c r="Y89" s="2" t="s">
        <v>112</v>
      </c>
      <c r="Z89" s="2">
        <v>50.521369999999997</v>
      </c>
      <c r="AA89" s="2">
        <v>23</v>
      </c>
      <c r="AB89" s="2">
        <v>30.276900000000001</v>
      </c>
      <c r="AC89" s="2">
        <v>14928</v>
      </c>
      <c r="AD89" s="2" t="s">
        <v>113</v>
      </c>
      <c r="AE89" s="2" t="s">
        <v>114</v>
      </c>
      <c r="AF89" s="2" t="s">
        <v>19</v>
      </c>
      <c r="AG89" s="2">
        <v>29.79</v>
      </c>
    </row>
    <row r="90" spans="1:33" x14ac:dyDescent="0.35">
      <c r="A90" s="2" t="s">
        <v>108</v>
      </c>
      <c r="B90" s="2" t="s">
        <v>110</v>
      </c>
      <c r="C90" s="2"/>
      <c r="D90" s="9"/>
      <c r="E90" s="2"/>
      <c r="F90" s="2">
        <v>47850.50390625</v>
      </c>
      <c r="G90" s="2">
        <v>0.89</v>
      </c>
      <c r="H90" s="2">
        <v>14774269</v>
      </c>
      <c r="I90" s="2" t="s">
        <v>17</v>
      </c>
      <c r="J90" s="2">
        <v>1</v>
      </c>
      <c r="K90" s="2">
        <v>2</v>
      </c>
      <c r="L90" s="2" t="s">
        <v>110</v>
      </c>
      <c r="M90" s="2">
        <v>2</v>
      </c>
      <c r="N90" s="2">
        <v>1</v>
      </c>
      <c r="O90" s="2">
        <v>0</v>
      </c>
      <c r="P90" s="2">
        <v>1</v>
      </c>
      <c r="Q90" s="2">
        <v>1</v>
      </c>
      <c r="R90" s="2">
        <v>500.24756000000002</v>
      </c>
      <c r="S90" s="2">
        <v>999.48784999999998</v>
      </c>
      <c r="T90" s="2">
        <v>999.48938999999996</v>
      </c>
      <c r="U90" s="2">
        <v>-1.54</v>
      </c>
      <c r="V90" s="2">
        <v>-7.6999999999999996E-4</v>
      </c>
      <c r="W90" s="2" t="s">
        <v>111</v>
      </c>
      <c r="X90" s="2">
        <v>30</v>
      </c>
      <c r="Y90" s="2" t="s">
        <v>112</v>
      </c>
      <c r="Z90" s="2">
        <v>61.19838</v>
      </c>
      <c r="AA90" s="2">
        <v>23</v>
      </c>
      <c r="AB90" s="2">
        <v>21.706</v>
      </c>
      <c r="AC90" s="2">
        <v>6173</v>
      </c>
      <c r="AD90" s="2" t="s">
        <v>113</v>
      </c>
      <c r="AE90" s="2" t="s">
        <v>114</v>
      </c>
      <c r="AF90" s="2" t="s">
        <v>19</v>
      </c>
      <c r="AG90" s="2">
        <v>22.77</v>
      </c>
    </row>
    <row r="91" spans="1:33" x14ac:dyDescent="0.35">
      <c r="A91" s="2" t="s">
        <v>115</v>
      </c>
      <c r="B91" s="2" t="s">
        <v>117</v>
      </c>
      <c r="C91" s="2"/>
      <c r="D91" s="9"/>
      <c r="E91" s="2"/>
      <c r="F91" s="2">
        <v>41228440</v>
      </c>
      <c r="G91" s="2">
        <v>1.52</v>
      </c>
      <c r="H91" s="2">
        <v>41485896</v>
      </c>
      <c r="I91" s="2" t="s">
        <v>17</v>
      </c>
      <c r="J91" s="2">
        <v>1</v>
      </c>
      <c r="K91" s="2">
        <v>3</v>
      </c>
      <c r="L91" s="2" t="s">
        <v>117</v>
      </c>
      <c r="M91" s="2">
        <v>3</v>
      </c>
      <c r="N91" s="2">
        <v>1.32E-2</v>
      </c>
      <c r="O91" s="2">
        <v>0</v>
      </c>
      <c r="P91" s="2">
        <v>1</v>
      </c>
      <c r="Q91" s="2">
        <v>1</v>
      </c>
      <c r="R91" s="2">
        <v>333.83452999999997</v>
      </c>
      <c r="S91" s="2">
        <v>999.48902999999996</v>
      </c>
      <c r="T91" s="2">
        <v>999.48938999999996</v>
      </c>
      <c r="U91" s="2">
        <v>-0.37</v>
      </c>
      <c r="V91" s="2">
        <v>-1.2E-4</v>
      </c>
      <c r="W91" s="2" t="s">
        <v>111</v>
      </c>
      <c r="X91" s="2">
        <v>30</v>
      </c>
      <c r="Y91" s="2" t="s">
        <v>112</v>
      </c>
      <c r="Z91" s="2">
        <v>2.4646119999999998</v>
      </c>
      <c r="AA91" s="2">
        <v>2.0920000000000001</v>
      </c>
      <c r="AB91" s="2">
        <v>23.728300000000001</v>
      </c>
      <c r="AC91" s="2">
        <v>7970</v>
      </c>
      <c r="AD91" s="2" t="s">
        <v>113</v>
      </c>
      <c r="AE91" s="2" t="s">
        <v>114</v>
      </c>
      <c r="AF91" s="2" t="s">
        <v>19</v>
      </c>
      <c r="AG91" s="2">
        <v>23.69</v>
      </c>
    </row>
    <row r="92" spans="1:33" x14ac:dyDescent="0.35">
      <c r="A92" s="2" t="s">
        <v>115</v>
      </c>
      <c r="B92" s="2" t="s">
        <v>117</v>
      </c>
      <c r="C92" s="2"/>
      <c r="D92" s="9"/>
      <c r="E92" s="2"/>
      <c r="F92" s="2">
        <v>38453404</v>
      </c>
      <c r="G92" s="2">
        <v>1.57</v>
      </c>
      <c r="H92" s="2">
        <v>41485896</v>
      </c>
      <c r="I92" s="2" t="s">
        <v>17</v>
      </c>
      <c r="J92" s="2">
        <v>1</v>
      </c>
      <c r="K92" s="2">
        <v>3</v>
      </c>
      <c r="L92" s="2" t="s">
        <v>117</v>
      </c>
      <c r="M92" s="2">
        <v>3</v>
      </c>
      <c r="N92" s="2">
        <v>1.2699999999999999E-2</v>
      </c>
      <c r="O92" s="2">
        <v>0</v>
      </c>
      <c r="P92" s="2">
        <v>1</v>
      </c>
      <c r="Q92" s="2">
        <v>1</v>
      </c>
      <c r="R92" s="2">
        <v>333.83452999999997</v>
      </c>
      <c r="S92" s="2">
        <v>999.48902999999996</v>
      </c>
      <c r="T92" s="2">
        <v>999.48938999999996</v>
      </c>
      <c r="U92" s="2">
        <v>-0.37</v>
      </c>
      <c r="V92" s="2">
        <v>-1.2E-4</v>
      </c>
      <c r="W92" s="2" t="s">
        <v>111</v>
      </c>
      <c r="X92" s="2">
        <v>30</v>
      </c>
      <c r="Y92" s="2" t="s">
        <v>112</v>
      </c>
      <c r="Z92" s="2">
        <v>3.1117599999999999</v>
      </c>
      <c r="AA92" s="2">
        <v>3.5419999999999998</v>
      </c>
      <c r="AB92" s="2">
        <v>24.068999999999999</v>
      </c>
      <c r="AC92" s="2">
        <v>8299</v>
      </c>
      <c r="AD92" s="2" t="s">
        <v>113</v>
      </c>
      <c r="AE92" s="2" t="s">
        <v>114</v>
      </c>
      <c r="AF92" s="2" t="s">
        <v>19</v>
      </c>
      <c r="AG92" s="2">
        <v>23.69</v>
      </c>
    </row>
    <row r="93" spans="1:33" x14ac:dyDescent="0.35">
      <c r="A93" s="2" t="s">
        <v>115</v>
      </c>
      <c r="B93" s="2" t="s">
        <v>117</v>
      </c>
      <c r="C93" s="2"/>
      <c r="D93" s="9"/>
      <c r="E93" s="2"/>
      <c r="F93" s="2">
        <v>38234904</v>
      </c>
      <c r="G93" s="2">
        <v>1.54</v>
      </c>
      <c r="H93" s="2">
        <v>41485896</v>
      </c>
      <c r="I93" s="2" t="s">
        <v>17</v>
      </c>
      <c r="J93" s="2">
        <v>1</v>
      </c>
      <c r="K93" s="2">
        <v>3</v>
      </c>
      <c r="L93" s="2" t="s">
        <v>117</v>
      </c>
      <c r="M93" s="2">
        <v>3</v>
      </c>
      <c r="N93" s="2">
        <v>2.5999999999999999E-2</v>
      </c>
      <c r="O93" s="2">
        <v>0</v>
      </c>
      <c r="P93" s="2">
        <v>1</v>
      </c>
      <c r="Q93" s="2">
        <v>1</v>
      </c>
      <c r="R93" s="2">
        <v>333.83443</v>
      </c>
      <c r="S93" s="2">
        <v>999.48874999999998</v>
      </c>
      <c r="T93" s="2">
        <v>999.48938999999996</v>
      </c>
      <c r="U93" s="2">
        <v>-0.64</v>
      </c>
      <c r="V93" s="2">
        <v>-2.1000000000000001E-4</v>
      </c>
      <c r="W93" s="2" t="s">
        <v>111</v>
      </c>
      <c r="X93" s="2">
        <v>30</v>
      </c>
      <c r="Y93" s="2" t="s">
        <v>112</v>
      </c>
      <c r="Z93" s="2">
        <v>2.9305729999999999</v>
      </c>
      <c r="AA93" s="2">
        <v>2.508</v>
      </c>
      <c r="AB93" s="2">
        <v>24.258299999999998</v>
      </c>
      <c r="AC93" s="2">
        <v>8484</v>
      </c>
      <c r="AD93" s="2" t="s">
        <v>113</v>
      </c>
      <c r="AE93" s="2" t="s">
        <v>114</v>
      </c>
      <c r="AF93" s="2" t="s">
        <v>19</v>
      </c>
      <c r="AG93" s="2">
        <v>23.69</v>
      </c>
    </row>
    <row r="94" spans="1:33" x14ac:dyDescent="0.35">
      <c r="A94" s="2" t="s">
        <v>115</v>
      </c>
      <c r="B94" s="2" t="s">
        <v>117</v>
      </c>
      <c r="C94" s="2"/>
      <c r="D94" s="9"/>
      <c r="E94" s="2"/>
      <c r="F94" s="2">
        <v>35867572</v>
      </c>
      <c r="G94" s="2">
        <v>1.38</v>
      </c>
      <c r="H94" s="2">
        <v>41485896</v>
      </c>
      <c r="I94" s="2" t="s">
        <v>17</v>
      </c>
      <c r="J94" s="2">
        <v>1</v>
      </c>
      <c r="K94" s="2">
        <v>3</v>
      </c>
      <c r="L94" s="2" t="s">
        <v>117</v>
      </c>
      <c r="M94" s="2">
        <v>3</v>
      </c>
      <c r="N94" s="2">
        <v>7.1999999999999998E-3</v>
      </c>
      <c r="O94" s="2">
        <v>0</v>
      </c>
      <c r="P94" s="2">
        <v>1</v>
      </c>
      <c r="Q94" s="2">
        <v>1</v>
      </c>
      <c r="R94" s="2">
        <v>333.83440000000002</v>
      </c>
      <c r="S94" s="2">
        <v>999.48865999999998</v>
      </c>
      <c r="T94" s="2">
        <v>999.48938999999996</v>
      </c>
      <c r="U94" s="2">
        <v>-0.73</v>
      </c>
      <c r="V94" s="2">
        <v>-2.4000000000000001E-4</v>
      </c>
      <c r="W94" s="2" t="s">
        <v>111</v>
      </c>
      <c r="X94" s="2">
        <v>30</v>
      </c>
      <c r="Y94" s="2" t="s">
        <v>112</v>
      </c>
      <c r="Z94" s="2">
        <v>3.6767789999999998</v>
      </c>
      <c r="AA94" s="2">
        <v>2.4910000000000001</v>
      </c>
      <c r="AB94" s="2">
        <v>23.2517</v>
      </c>
      <c r="AC94" s="2">
        <v>7547</v>
      </c>
      <c r="AD94" s="2" t="s">
        <v>113</v>
      </c>
      <c r="AE94" s="2" t="s">
        <v>114</v>
      </c>
      <c r="AF94" s="2" t="s">
        <v>19</v>
      </c>
      <c r="AG94" s="2">
        <v>23.69</v>
      </c>
    </row>
    <row r="95" spans="1:33" x14ac:dyDescent="0.35">
      <c r="A95" s="2" t="s">
        <v>115</v>
      </c>
      <c r="B95" s="2" t="s">
        <v>117</v>
      </c>
      <c r="C95" s="2"/>
      <c r="D95" s="9"/>
      <c r="E95" s="2"/>
      <c r="F95" s="2">
        <v>25048550</v>
      </c>
      <c r="G95" s="2">
        <v>1.52</v>
      </c>
      <c r="H95" s="2">
        <v>40305340</v>
      </c>
      <c r="I95" s="2" t="s">
        <v>17</v>
      </c>
      <c r="J95" s="2">
        <v>1</v>
      </c>
      <c r="K95" s="2">
        <v>3</v>
      </c>
      <c r="L95" s="2" t="s">
        <v>117</v>
      </c>
      <c r="M95" s="2">
        <v>3</v>
      </c>
      <c r="N95" s="2">
        <v>3.2899999999999999E-2</v>
      </c>
      <c r="O95" s="2">
        <v>0</v>
      </c>
      <c r="P95" s="2">
        <v>1</v>
      </c>
      <c r="Q95" s="2">
        <v>1</v>
      </c>
      <c r="R95" s="2">
        <v>333.83427999999998</v>
      </c>
      <c r="S95" s="2">
        <v>999.48829000000001</v>
      </c>
      <c r="T95" s="2">
        <v>999.48938999999996</v>
      </c>
      <c r="U95" s="2">
        <v>-1.1000000000000001</v>
      </c>
      <c r="V95" s="2">
        <v>-3.6999999999999999E-4</v>
      </c>
      <c r="W95" s="2" t="s">
        <v>111</v>
      </c>
      <c r="X95" s="2">
        <v>30</v>
      </c>
      <c r="Y95" s="2" t="s">
        <v>112</v>
      </c>
      <c r="Z95" s="2">
        <v>4.9140129999999997</v>
      </c>
      <c r="AA95" s="2">
        <v>23</v>
      </c>
      <c r="AB95" s="2">
        <v>21.908999999999999</v>
      </c>
      <c r="AC95" s="2">
        <v>6371</v>
      </c>
      <c r="AD95" s="2" t="s">
        <v>113</v>
      </c>
      <c r="AE95" s="2" t="s">
        <v>114</v>
      </c>
      <c r="AF95" s="2" t="s">
        <v>19</v>
      </c>
      <c r="AG95" s="2">
        <v>22.92</v>
      </c>
    </row>
    <row r="96" spans="1:33" x14ac:dyDescent="0.35">
      <c r="A96" s="2" t="s">
        <v>115</v>
      </c>
      <c r="B96" s="2" t="s">
        <v>117</v>
      </c>
      <c r="C96" s="2"/>
      <c r="D96" s="9"/>
      <c r="E96" s="2"/>
      <c r="F96" s="2">
        <v>15447884</v>
      </c>
      <c r="G96" s="2">
        <v>1.94</v>
      </c>
      <c r="H96" s="2">
        <v>15424838</v>
      </c>
      <c r="I96" s="2" t="s">
        <v>17</v>
      </c>
      <c r="J96" s="2">
        <v>1</v>
      </c>
      <c r="K96" s="2">
        <v>2</v>
      </c>
      <c r="L96" s="2" t="s">
        <v>117</v>
      </c>
      <c r="M96" s="2">
        <v>2</v>
      </c>
      <c r="N96" s="2">
        <v>1.03E-2</v>
      </c>
      <c r="O96" s="2">
        <v>0</v>
      </c>
      <c r="P96" s="2">
        <v>1</v>
      </c>
      <c r="Q96" s="2">
        <v>1</v>
      </c>
      <c r="R96" s="2">
        <v>500.2482</v>
      </c>
      <c r="S96" s="2">
        <v>999.48913000000005</v>
      </c>
      <c r="T96" s="2">
        <v>999.48938999999996</v>
      </c>
      <c r="U96" s="2">
        <v>-0.26</v>
      </c>
      <c r="V96" s="2">
        <v>-1.2999999999999999E-4</v>
      </c>
      <c r="W96" s="2" t="s">
        <v>111</v>
      </c>
      <c r="X96" s="2">
        <v>30</v>
      </c>
      <c r="Y96" s="2" t="s">
        <v>112</v>
      </c>
      <c r="Z96" s="2">
        <v>2.7083390000000001</v>
      </c>
      <c r="AA96" s="2">
        <v>4.2489999999999997</v>
      </c>
      <c r="AB96" s="2">
        <v>23.7529</v>
      </c>
      <c r="AC96" s="2">
        <v>7995</v>
      </c>
      <c r="AD96" s="2" t="s">
        <v>113</v>
      </c>
      <c r="AE96" s="2" t="s">
        <v>114</v>
      </c>
      <c r="AF96" s="2" t="s">
        <v>19</v>
      </c>
      <c r="AG96" s="2">
        <v>23.62</v>
      </c>
    </row>
    <row r="97" spans="1:33" x14ac:dyDescent="0.35">
      <c r="A97" s="2" t="s">
        <v>115</v>
      </c>
      <c r="B97" s="2" t="s">
        <v>117</v>
      </c>
      <c r="C97" s="2"/>
      <c r="D97" s="9"/>
      <c r="E97" s="2"/>
      <c r="F97" s="2">
        <v>14579777</v>
      </c>
      <c r="G97" s="2">
        <v>1.42</v>
      </c>
      <c r="H97" s="2">
        <v>14774269</v>
      </c>
      <c r="I97" s="2" t="s">
        <v>17</v>
      </c>
      <c r="J97" s="2">
        <v>1</v>
      </c>
      <c r="K97" s="2">
        <v>2</v>
      </c>
      <c r="L97" s="2" t="s">
        <v>117</v>
      </c>
      <c r="M97" s="2">
        <v>2</v>
      </c>
      <c r="N97" s="2">
        <v>9.8599999999999993E-2</v>
      </c>
      <c r="O97" s="2">
        <v>0</v>
      </c>
      <c r="P97" s="2">
        <v>1</v>
      </c>
      <c r="Q97" s="2">
        <v>1</v>
      </c>
      <c r="R97" s="2">
        <v>500.24768999999998</v>
      </c>
      <c r="S97" s="2">
        <v>999.48809000000006</v>
      </c>
      <c r="T97" s="2">
        <v>999.48938999999996</v>
      </c>
      <c r="U97" s="2">
        <v>-1.3</v>
      </c>
      <c r="V97" s="2">
        <v>-6.4999999999999997E-4</v>
      </c>
      <c r="W97" s="2" t="s">
        <v>111</v>
      </c>
      <c r="X97" s="2">
        <v>30</v>
      </c>
      <c r="Y97" s="2" t="s">
        <v>112</v>
      </c>
      <c r="Z97" s="2">
        <v>1.481754</v>
      </c>
      <c r="AA97" s="2">
        <v>4.173</v>
      </c>
      <c r="AB97" s="2">
        <v>23.071100000000001</v>
      </c>
      <c r="AC97" s="2">
        <v>7383</v>
      </c>
      <c r="AD97" s="2" t="s">
        <v>113</v>
      </c>
      <c r="AE97" s="2" t="s">
        <v>114</v>
      </c>
      <c r="AF97" s="2" t="s">
        <v>19</v>
      </c>
      <c r="AG97" s="2">
        <v>22.77</v>
      </c>
    </row>
    <row r="98" spans="1:33" x14ac:dyDescent="0.35">
      <c r="A98" s="2" t="s">
        <v>115</v>
      </c>
      <c r="B98" s="2" t="s">
        <v>117</v>
      </c>
      <c r="C98" s="2"/>
      <c r="D98" s="9"/>
      <c r="E98" s="2"/>
      <c r="F98" s="2">
        <v>10958192</v>
      </c>
      <c r="G98" s="2">
        <v>1.25</v>
      </c>
      <c r="H98" s="2">
        <v>15424838</v>
      </c>
      <c r="I98" s="2" t="s">
        <v>17</v>
      </c>
      <c r="J98" s="2">
        <v>1</v>
      </c>
      <c r="K98" s="2">
        <v>2</v>
      </c>
      <c r="L98" s="2" t="s">
        <v>117</v>
      </c>
      <c r="M98" s="2">
        <v>2</v>
      </c>
      <c r="N98" s="2">
        <v>2.4E-2</v>
      </c>
      <c r="O98" s="2">
        <v>0</v>
      </c>
      <c r="P98" s="2">
        <v>1</v>
      </c>
      <c r="Q98" s="2">
        <v>1</v>
      </c>
      <c r="R98" s="2">
        <v>500.24856999999997</v>
      </c>
      <c r="S98" s="2">
        <v>999.48986000000002</v>
      </c>
      <c r="T98" s="2">
        <v>999.48938999999996</v>
      </c>
      <c r="U98" s="2">
        <v>0.47</v>
      </c>
      <c r="V98" s="2">
        <v>2.4000000000000001E-4</v>
      </c>
      <c r="W98" s="2" t="s">
        <v>111</v>
      </c>
      <c r="X98" s="2">
        <v>30</v>
      </c>
      <c r="Y98" s="2" t="s">
        <v>112</v>
      </c>
      <c r="Z98" s="2">
        <v>48.450040000000001</v>
      </c>
      <c r="AA98" s="2">
        <v>23</v>
      </c>
      <c r="AB98" s="2">
        <v>24.589500000000001</v>
      </c>
      <c r="AC98" s="2">
        <v>8823</v>
      </c>
      <c r="AD98" s="2" t="s">
        <v>113</v>
      </c>
      <c r="AE98" s="2" t="s">
        <v>114</v>
      </c>
      <c r="AF98" s="2" t="s">
        <v>19</v>
      </c>
      <c r="AG98" s="2">
        <v>23.62</v>
      </c>
    </row>
    <row r="99" spans="1:33" x14ac:dyDescent="0.35">
      <c r="A99" s="2" t="s">
        <v>115</v>
      </c>
      <c r="B99" s="2" t="s">
        <v>117</v>
      </c>
      <c r="C99" s="2"/>
      <c r="D99" s="9"/>
      <c r="E99" s="2"/>
      <c r="F99" s="2">
        <v>9126850</v>
      </c>
      <c r="G99" s="2">
        <v>1.37</v>
      </c>
      <c r="H99" s="2">
        <v>41485896</v>
      </c>
      <c r="I99" s="2" t="s">
        <v>17</v>
      </c>
      <c r="J99" s="2">
        <v>1</v>
      </c>
      <c r="K99" s="2">
        <v>3</v>
      </c>
      <c r="L99" s="2" t="s">
        <v>117</v>
      </c>
      <c r="M99" s="2">
        <v>3</v>
      </c>
      <c r="N99" s="2">
        <v>2.1899999999999999E-2</v>
      </c>
      <c r="O99" s="2">
        <v>0</v>
      </c>
      <c r="P99" s="2">
        <v>1</v>
      </c>
      <c r="Q99" s="2">
        <v>1</v>
      </c>
      <c r="R99" s="2">
        <v>333.83458999999999</v>
      </c>
      <c r="S99" s="2">
        <v>999.48920999999996</v>
      </c>
      <c r="T99" s="2">
        <v>999.48938999999996</v>
      </c>
      <c r="U99" s="2">
        <v>-0.18</v>
      </c>
      <c r="V99" s="2">
        <v>-6.0000000000000002E-5</v>
      </c>
      <c r="W99" s="2" t="s">
        <v>111</v>
      </c>
      <c r="X99" s="2">
        <v>30</v>
      </c>
      <c r="Y99" s="2" t="s">
        <v>112</v>
      </c>
      <c r="Z99" s="2">
        <v>12.4232</v>
      </c>
      <c r="AA99" s="2">
        <v>10.723000000000001</v>
      </c>
      <c r="AB99" s="2">
        <v>25.4377</v>
      </c>
      <c r="AC99" s="2">
        <v>9711</v>
      </c>
      <c r="AD99" s="2" t="s">
        <v>113</v>
      </c>
      <c r="AE99" s="2" t="s">
        <v>114</v>
      </c>
      <c r="AF99" s="2" t="s">
        <v>19</v>
      </c>
      <c r="AG99" s="2">
        <v>23.69</v>
      </c>
    </row>
    <row r="100" spans="1:33" x14ac:dyDescent="0.35">
      <c r="A100" s="2" t="s">
        <v>115</v>
      </c>
      <c r="B100" s="2" t="s">
        <v>117</v>
      </c>
      <c r="C100" s="2"/>
      <c r="D100" s="9"/>
      <c r="E100" s="2"/>
      <c r="F100" s="2">
        <v>5098986.5</v>
      </c>
      <c r="G100" s="2">
        <v>1.67</v>
      </c>
      <c r="H100" s="2">
        <v>15424838</v>
      </c>
      <c r="I100" s="2" t="s">
        <v>17</v>
      </c>
      <c r="J100" s="2">
        <v>1</v>
      </c>
      <c r="K100" s="2">
        <v>2</v>
      </c>
      <c r="L100" s="2" t="s">
        <v>117</v>
      </c>
      <c r="M100" s="2">
        <v>2</v>
      </c>
      <c r="N100" s="2">
        <v>4.7899999999999998E-2</v>
      </c>
      <c r="O100" s="2">
        <v>0</v>
      </c>
      <c r="P100" s="2">
        <v>1</v>
      </c>
      <c r="Q100" s="2">
        <v>1</v>
      </c>
      <c r="R100" s="2">
        <v>500.24844999999999</v>
      </c>
      <c r="S100" s="2">
        <v>999.48961999999995</v>
      </c>
      <c r="T100" s="2">
        <v>999.48938999999996</v>
      </c>
      <c r="U100" s="2">
        <v>0.23</v>
      </c>
      <c r="V100" s="2">
        <v>1.1E-4</v>
      </c>
      <c r="W100" s="2" t="s">
        <v>111</v>
      </c>
      <c r="X100" s="2">
        <v>30</v>
      </c>
      <c r="Y100" s="2" t="s">
        <v>112</v>
      </c>
      <c r="Z100" s="2">
        <v>19.75414</v>
      </c>
      <c r="AA100" s="2">
        <v>16.268000000000001</v>
      </c>
      <c r="AB100" s="2">
        <v>25.1281</v>
      </c>
      <c r="AC100" s="2">
        <v>9382</v>
      </c>
      <c r="AD100" s="2" t="s">
        <v>113</v>
      </c>
      <c r="AE100" s="2" t="s">
        <v>114</v>
      </c>
      <c r="AF100" s="2" t="s">
        <v>19</v>
      </c>
      <c r="AG100" s="2">
        <v>23.62</v>
      </c>
    </row>
    <row r="101" spans="1:33" x14ac:dyDescent="0.35">
      <c r="A101" s="2" t="s">
        <v>115</v>
      </c>
      <c r="B101" s="2" t="s">
        <v>117</v>
      </c>
      <c r="C101" s="2"/>
      <c r="D101" s="9"/>
      <c r="E101" s="2"/>
      <c r="F101" s="2">
        <v>5090217</v>
      </c>
      <c r="G101" s="2">
        <v>1.44</v>
      </c>
      <c r="H101" s="2">
        <v>41485896</v>
      </c>
      <c r="I101" s="2" t="s">
        <v>17</v>
      </c>
      <c r="J101" s="2">
        <v>1</v>
      </c>
      <c r="K101" s="2">
        <v>3</v>
      </c>
      <c r="L101" s="2" t="s">
        <v>117</v>
      </c>
      <c r="M101" s="2">
        <v>3</v>
      </c>
      <c r="N101" s="2">
        <v>1</v>
      </c>
      <c r="O101" s="2">
        <v>0</v>
      </c>
      <c r="P101" s="2">
        <v>1</v>
      </c>
      <c r="Q101" s="2">
        <v>2</v>
      </c>
      <c r="R101" s="2">
        <v>333.83452999999997</v>
      </c>
      <c r="S101" s="2">
        <v>999.48902999999996</v>
      </c>
      <c r="T101" s="2">
        <v>999.48938999999996</v>
      </c>
      <c r="U101" s="2">
        <v>-0.37</v>
      </c>
      <c r="V101" s="2">
        <v>-1.2E-4</v>
      </c>
      <c r="W101" s="2" t="s">
        <v>111</v>
      </c>
      <c r="X101" s="2">
        <v>30</v>
      </c>
      <c r="Y101" s="2" t="s">
        <v>112</v>
      </c>
      <c r="Z101" s="2">
        <v>17.477119999999999</v>
      </c>
      <c r="AA101" s="2">
        <v>17.829999999999998</v>
      </c>
      <c r="AB101" s="2">
        <v>25.7743</v>
      </c>
      <c r="AC101" s="2">
        <v>10059</v>
      </c>
      <c r="AD101" s="2" t="s">
        <v>113</v>
      </c>
      <c r="AE101" s="2" t="s">
        <v>114</v>
      </c>
      <c r="AF101" s="2" t="s">
        <v>19</v>
      </c>
      <c r="AG101" s="2">
        <v>23.69</v>
      </c>
    </row>
    <row r="102" spans="1:33" x14ac:dyDescent="0.35">
      <c r="A102" s="2" t="s">
        <v>115</v>
      </c>
      <c r="B102" s="2" t="s">
        <v>117</v>
      </c>
      <c r="C102" s="2"/>
      <c r="D102" s="9"/>
      <c r="E102" s="2"/>
      <c r="F102" s="2">
        <v>3835549.75</v>
      </c>
      <c r="G102" s="2">
        <v>1.41</v>
      </c>
      <c r="H102" s="2" t="s">
        <v>19</v>
      </c>
      <c r="I102" s="2" t="s">
        <v>17</v>
      </c>
      <c r="J102" s="2">
        <v>1</v>
      </c>
      <c r="K102" s="2">
        <v>3</v>
      </c>
      <c r="L102" s="2" t="s">
        <v>117</v>
      </c>
      <c r="M102" s="2">
        <v>3</v>
      </c>
      <c r="N102" s="2">
        <v>7.1000000000000004E-3</v>
      </c>
      <c r="O102" s="2">
        <v>0</v>
      </c>
      <c r="P102" s="2">
        <v>1</v>
      </c>
      <c r="Q102" s="2">
        <v>1</v>
      </c>
      <c r="R102" s="2">
        <v>333.83449999999999</v>
      </c>
      <c r="S102" s="2">
        <v>999.48893999999996</v>
      </c>
      <c r="T102" s="2">
        <v>999.48938999999996</v>
      </c>
      <c r="U102" s="2">
        <v>-0.46</v>
      </c>
      <c r="V102" s="2">
        <v>-1.4999999999999999E-4</v>
      </c>
      <c r="W102" s="2" t="s">
        <v>111</v>
      </c>
      <c r="X102" s="2">
        <v>30</v>
      </c>
      <c r="Y102" s="2" t="s">
        <v>112</v>
      </c>
      <c r="Z102" s="2">
        <v>18.138819999999999</v>
      </c>
      <c r="AA102" s="2">
        <v>22.576000000000001</v>
      </c>
      <c r="AB102" s="2">
        <v>26.110900000000001</v>
      </c>
      <c r="AC102" s="2">
        <v>10417</v>
      </c>
      <c r="AD102" s="2" t="s">
        <v>113</v>
      </c>
      <c r="AE102" s="2" t="s">
        <v>114</v>
      </c>
      <c r="AF102" s="2" t="s">
        <v>19</v>
      </c>
      <c r="AG102" s="2" t="s">
        <v>19</v>
      </c>
    </row>
    <row r="103" spans="1:33" x14ac:dyDescent="0.35">
      <c r="A103" s="2" t="s">
        <v>115</v>
      </c>
      <c r="B103" s="2" t="s">
        <v>117</v>
      </c>
      <c r="C103" s="2"/>
      <c r="D103" s="9"/>
      <c r="E103" s="2"/>
      <c r="F103" s="2">
        <v>2432275.25</v>
      </c>
      <c r="G103" s="2">
        <v>1.42</v>
      </c>
      <c r="H103" s="2" t="s">
        <v>19</v>
      </c>
      <c r="I103" s="2" t="s">
        <v>17</v>
      </c>
      <c r="J103" s="2">
        <v>1</v>
      </c>
      <c r="K103" s="2">
        <v>3</v>
      </c>
      <c r="L103" s="2" t="s">
        <v>117</v>
      </c>
      <c r="M103" s="2">
        <v>3</v>
      </c>
      <c r="N103" s="2">
        <v>2.8199999999999999E-2</v>
      </c>
      <c r="O103" s="2">
        <v>0</v>
      </c>
      <c r="P103" s="2">
        <v>1</v>
      </c>
      <c r="Q103" s="2">
        <v>1</v>
      </c>
      <c r="R103" s="2">
        <v>333.83452999999997</v>
      </c>
      <c r="S103" s="2">
        <v>999.48902999999996</v>
      </c>
      <c r="T103" s="2">
        <v>999.48938999999996</v>
      </c>
      <c r="U103" s="2">
        <v>-0.37</v>
      </c>
      <c r="V103" s="2">
        <v>-1.2E-4</v>
      </c>
      <c r="W103" s="2" t="s">
        <v>111</v>
      </c>
      <c r="X103" s="2">
        <v>30</v>
      </c>
      <c r="Y103" s="2" t="s">
        <v>112</v>
      </c>
      <c r="Z103" s="2">
        <v>18.269200000000001</v>
      </c>
      <c r="AA103" s="2">
        <v>20.309999999999999</v>
      </c>
      <c r="AB103" s="2">
        <v>26.457000000000001</v>
      </c>
      <c r="AC103" s="2">
        <v>10780</v>
      </c>
      <c r="AD103" s="2" t="s">
        <v>113</v>
      </c>
      <c r="AE103" s="2" t="s">
        <v>114</v>
      </c>
      <c r="AF103" s="2" t="s">
        <v>19</v>
      </c>
      <c r="AG103" s="2" t="s">
        <v>19</v>
      </c>
    </row>
    <row r="104" spans="1:33" x14ac:dyDescent="0.35">
      <c r="A104" s="2" t="s">
        <v>115</v>
      </c>
      <c r="B104" s="2" t="s">
        <v>117</v>
      </c>
      <c r="C104" s="2"/>
      <c r="D104" s="9"/>
      <c r="E104" s="2"/>
      <c r="F104" s="2">
        <v>2364388.25</v>
      </c>
      <c r="G104" s="2">
        <v>1.39</v>
      </c>
      <c r="H104" s="2" t="s">
        <v>19</v>
      </c>
      <c r="I104" s="2" t="s">
        <v>17</v>
      </c>
      <c r="J104" s="2">
        <v>1</v>
      </c>
      <c r="K104" s="2">
        <v>3</v>
      </c>
      <c r="L104" s="2" t="s">
        <v>117</v>
      </c>
      <c r="M104" s="2">
        <v>3</v>
      </c>
      <c r="N104" s="2">
        <v>2.1600000000000001E-2</v>
      </c>
      <c r="O104" s="2">
        <v>0</v>
      </c>
      <c r="P104" s="2">
        <v>1</v>
      </c>
      <c r="Q104" s="2">
        <v>1</v>
      </c>
      <c r="R104" s="2">
        <v>333.83452999999997</v>
      </c>
      <c r="S104" s="2">
        <v>999.48902999999996</v>
      </c>
      <c r="T104" s="2">
        <v>999.48938999999996</v>
      </c>
      <c r="U104" s="2">
        <v>-0.37</v>
      </c>
      <c r="V104" s="2">
        <v>-1.2E-4</v>
      </c>
      <c r="W104" s="2" t="s">
        <v>111</v>
      </c>
      <c r="X104" s="2">
        <v>30</v>
      </c>
      <c r="Y104" s="2" t="s">
        <v>112</v>
      </c>
      <c r="Z104" s="2">
        <v>19.713730000000002</v>
      </c>
      <c r="AA104" s="2">
        <v>31.585999999999999</v>
      </c>
      <c r="AB104" s="2">
        <v>26.471800000000002</v>
      </c>
      <c r="AC104" s="2">
        <v>10796</v>
      </c>
      <c r="AD104" s="2" t="s">
        <v>113</v>
      </c>
      <c r="AE104" s="2" t="s">
        <v>114</v>
      </c>
      <c r="AF104" s="2" t="s">
        <v>19</v>
      </c>
      <c r="AG104" s="2" t="s">
        <v>19</v>
      </c>
    </row>
    <row r="105" spans="1:33" x14ac:dyDescent="0.35">
      <c r="A105" s="2" t="s">
        <v>115</v>
      </c>
      <c r="B105" s="2" t="s">
        <v>117</v>
      </c>
      <c r="C105" s="2"/>
      <c r="D105" s="9"/>
      <c r="E105" s="2"/>
      <c r="F105" s="2">
        <v>1538009.375</v>
      </c>
      <c r="G105" s="2">
        <v>1.54</v>
      </c>
      <c r="H105" s="2" t="s">
        <v>19</v>
      </c>
      <c r="I105" s="2" t="s">
        <v>17</v>
      </c>
      <c r="J105" s="2">
        <v>1</v>
      </c>
      <c r="K105" s="2">
        <v>3</v>
      </c>
      <c r="L105" s="2" t="s">
        <v>117</v>
      </c>
      <c r="M105" s="2">
        <v>3</v>
      </c>
      <c r="N105" s="2">
        <v>1.2999999999999999E-2</v>
      </c>
      <c r="O105" s="2">
        <v>0</v>
      </c>
      <c r="P105" s="2">
        <v>1</v>
      </c>
      <c r="Q105" s="2">
        <v>1</v>
      </c>
      <c r="R105" s="2">
        <v>333.83452999999997</v>
      </c>
      <c r="S105" s="2">
        <v>999.48902999999996</v>
      </c>
      <c r="T105" s="2">
        <v>999.48938999999996</v>
      </c>
      <c r="U105" s="2">
        <v>-0.37</v>
      </c>
      <c r="V105" s="2">
        <v>-1.2E-4</v>
      </c>
      <c r="W105" s="2" t="s">
        <v>111</v>
      </c>
      <c r="X105" s="2">
        <v>30</v>
      </c>
      <c r="Y105" s="2" t="s">
        <v>112</v>
      </c>
      <c r="Z105" s="2">
        <v>20.558119999999999</v>
      </c>
      <c r="AA105" s="2">
        <v>76.102000000000004</v>
      </c>
      <c r="AB105" s="2">
        <v>26.794899999999998</v>
      </c>
      <c r="AC105" s="2">
        <v>11135</v>
      </c>
      <c r="AD105" s="2" t="s">
        <v>113</v>
      </c>
      <c r="AE105" s="2" t="s">
        <v>114</v>
      </c>
      <c r="AF105" s="2" t="s">
        <v>19</v>
      </c>
      <c r="AG105" s="2" t="s">
        <v>19</v>
      </c>
    </row>
    <row r="106" spans="1:33" x14ac:dyDescent="0.35">
      <c r="A106" s="2" t="s">
        <v>115</v>
      </c>
      <c r="B106" s="2" t="s">
        <v>117</v>
      </c>
      <c r="C106" s="2"/>
      <c r="D106" s="9"/>
      <c r="E106" s="2"/>
      <c r="F106" s="2">
        <v>1461397.125</v>
      </c>
      <c r="G106" s="2">
        <v>1.94</v>
      </c>
      <c r="H106" s="2" t="s">
        <v>19</v>
      </c>
      <c r="I106" s="2" t="s">
        <v>17</v>
      </c>
      <c r="J106" s="2">
        <v>1</v>
      </c>
      <c r="K106" s="2">
        <v>3</v>
      </c>
      <c r="L106" s="2" t="s">
        <v>117</v>
      </c>
      <c r="M106" s="2">
        <v>3</v>
      </c>
      <c r="N106" s="2">
        <v>4.6399999999999997E-2</v>
      </c>
      <c r="O106" s="2">
        <v>0</v>
      </c>
      <c r="P106" s="2">
        <v>1</v>
      </c>
      <c r="Q106" s="2">
        <v>1</v>
      </c>
      <c r="R106" s="2">
        <v>333.83456000000001</v>
      </c>
      <c r="S106" s="2">
        <v>999.48911999999996</v>
      </c>
      <c r="T106" s="2">
        <v>999.48938999999996</v>
      </c>
      <c r="U106" s="2">
        <v>-0.28000000000000003</v>
      </c>
      <c r="V106" s="2">
        <v>-9.0000000000000006E-5</v>
      </c>
      <c r="W106" s="2" t="s">
        <v>111</v>
      </c>
      <c r="X106" s="2">
        <v>30</v>
      </c>
      <c r="Y106" s="2" t="s">
        <v>112</v>
      </c>
      <c r="Z106" s="2">
        <v>28.9862</v>
      </c>
      <c r="AA106" s="2">
        <v>139.60300000000001</v>
      </c>
      <c r="AB106" s="2">
        <v>27.141100000000002</v>
      </c>
      <c r="AC106" s="2">
        <v>11509</v>
      </c>
      <c r="AD106" s="2" t="s">
        <v>113</v>
      </c>
      <c r="AE106" s="2" t="s">
        <v>114</v>
      </c>
      <c r="AF106" s="2" t="s">
        <v>19</v>
      </c>
      <c r="AG106" s="2" t="s">
        <v>19</v>
      </c>
    </row>
    <row r="107" spans="1:33" x14ac:dyDescent="0.35">
      <c r="A107" s="2" t="s">
        <v>115</v>
      </c>
      <c r="B107" s="2" t="s">
        <v>117</v>
      </c>
      <c r="C107" s="2"/>
      <c r="D107" s="9"/>
      <c r="E107" s="2"/>
      <c r="F107" s="2">
        <v>874870.0625</v>
      </c>
      <c r="G107" s="2">
        <v>1.79</v>
      </c>
      <c r="H107" s="2" t="s">
        <v>19</v>
      </c>
      <c r="I107" s="2" t="s">
        <v>17</v>
      </c>
      <c r="J107" s="2">
        <v>1</v>
      </c>
      <c r="K107" s="2">
        <v>3</v>
      </c>
      <c r="L107" s="2" t="s">
        <v>117</v>
      </c>
      <c r="M107" s="2">
        <v>3</v>
      </c>
      <c r="N107" s="2">
        <v>5.0299999999999997E-2</v>
      </c>
      <c r="O107" s="2">
        <v>0</v>
      </c>
      <c r="P107" s="2">
        <v>1</v>
      </c>
      <c r="Q107" s="2">
        <v>1</v>
      </c>
      <c r="R107" s="2">
        <v>333.83436999999998</v>
      </c>
      <c r="S107" s="2">
        <v>999.48856999999998</v>
      </c>
      <c r="T107" s="2">
        <v>999.48938999999996</v>
      </c>
      <c r="U107" s="2">
        <v>-0.82</v>
      </c>
      <c r="V107" s="2">
        <v>-2.7E-4</v>
      </c>
      <c r="W107" s="2" t="s">
        <v>111</v>
      </c>
      <c r="X107" s="2">
        <v>30</v>
      </c>
      <c r="Y107" s="2" t="s">
        <v>112</v>
      </c>
      <c r="Z107" s="2">
        <v>40.518090000000001</v>
      </c>
      <c r="AA107" s="2">
        <v>165.74299999999999</v>
      </c>
      <c r="AB107" s="2">
        <v>27.871600000000001</v>
      </c>
      <c r="AC107" s="2">
        <v>12297</v>
      </c>
      <c r="AD107" s="2" t="s">
        <v>113</v>
      </c>
      <c r="AE107" s="2" t="s">
        <v>114</v>
      </c>
      <c r="AF107" s="2" t="s">
        <v>19</v>
      </c>
      <c r="AG107" s="2" t="s">
        <v>19</v>
      </c>
    </row>
    <row r="108" spans="1:33" x14ac:dyDescent="0.35">
      <c r="A108" s="2" t="s">
        <v>115</v>
      </c>
      <c r="B108" s="2" t="s">
        <v>117</v>
      </c>
      <c r="C108" s="2"/>
      <c r="D108" s="9"/>
      <c r="E108" s="2"/>
      <c r="F108" s="2">
        <v>867776.3125</v>
      </c>
      <c r="G108" s="2">
        <v>1.91</v>
      </c>
      <c r="H108" s="2" t="s">
        <v>19</v>
      </c>
      <c r="I108" s="2" t="s">
        <v>17</v>
      </c>
      <c r="J108" s="2">
        <v>1</v>
      </c>
      <c r="K108" s="2">
        <v>3</v>
      </c>
      <c r="L108" s="2" t="s">
        <v>117</v>
      </c>
      <c r="M108" s="2">
        <v>3</v>
      </c>
      <c r="N108" s="2">
        <v>5.2400000000000002E-2</v>
      </c>
      <c r="O108" s="2">
        <v>0</v>
      </c>
      <c r="P108" s="2">
        <v>1</v>
      </c>
      <c r="Q108" s="2">
        <v>1</v>
      </c>
      <c r="R108" s="2">
        <v>333.83447000000001</v>
      </c>
      <c r="S108" s="2">
        <v>999.48883999999998</v>
      </c>
      <c r="T108" s="2">
        <v>999.48938999999996</v>
      </c>
      <c r="U108" s="2">
        <v>-0.55000000000000004</v>
      </c>
      <c r="V108" s="2">
        <v>-1.8000000000000001E-4</v>
      </c>
      <c r="W108" s="2" t="s">
        <v>111</v>
      </c>
      <c r="X108" s="2">
        <v>30</v>
      </c>
      <c r="Y108" s="2" t="s">
        <v>112</v>
      </c>
      <c r="Z108" s="2">
        <v>31.113959999999999</v>
      </c>
      <c r="AA108" s="2">
        <v>185.51400000000001</v>
      </c>
      <c r="AB108" s="2">
        <v>27.828099999999999</v>
      </c>
      <c r="AC108" s="2">
        <v>12249</v>
      </c>
      <c r="AD108" s="2" t="s">
        <v>113</v>
      </c>
      <c r="AE108" s="2" t="s">
        <v>114</v>
      </c>
      <c r="AF108" s="2" t="s">
        <v>19</v>
      </c>
      <c r="AG108" s="2" t="s">
        <v>19</v>
      </c>
    </row>
    <row r="109" spans="1:33" x14ac:dyDescent="0.35">
      <c r="A109" s="2" t="s">
        <v>115</v>
      </c>
      <c r="B109" s="2" t="s">
        <v>117</v>
      </c>
      <c r="C109" s="2"/>
      <c r="D109" s="9"/>
      <c r="E109" s="2"/>
      <c r="F109" s="2">
        <v>658460.5625</v>
      </c>
      <c r="G109" s="2">
        <v>1.72</v>
      </c>
      <c r="H109" s="2" t="s">
        <v>19</v>
      </c>
      <c r="I109" s="2" t="s">
        <v>17</v>
      </c>
      <c r="J109" s="2">
        <v>1</v>
      </c>
      <c r="K109" s="2">
        <v>3</v>
      </c>
      <c r="L109" s="2" t="s">
        <v>117</v>
      </c>
      <c r="M109" s="2">
        <v>3</v>
      </c>
      <c r="N109" s="2">
        <v>4.07E-2</v>
      </c>
      <c r="O109" s="2">
        <v>0</v>
      </c>
      <c r="P109" s="2">
        <v>1</v>
      </c>
      <c r="Q109" s="2">
        <v>1</v>
      </c>
      <c r="R109" s="2">
        <v>333.83427999999998</v>
      </c>
      <c r="S109" s="2">
        <v>999.48829000000001</v>
      </c>
      <c r="T109" s="2">
        <v>999.48938999999996</v>
      </c>
      <c r="U109" s="2">
        <v>-1.1000000000000001</v>
      </c>
      <c r="V109" s="2">
        <v>-3.6999999999999999E-4</v>
      </c>
      <c r="W109" s="2" t="s">
        <v>111</v>
      </c>
      <c r="X109" s="2">
        <v>30</v>
      </c>
      <c r="Y109" s="2" t="s">
        <v>112</v>
      </c>
      <c r="Z109" s="2">
        <v>44.500410000000002</v>
      </c>
      <c r="AA109" s="2">
        <v>76.444999999999993</v>
      </c>
      <c r="AB109" s="2">
        <v>28.514500000000002</v>
      </c>
      <c r="AC109" s="2">
        <v>12999</v>
      </c>
      <c r="AD109" s="2" t="s">
        <v>113</v>
      </c>
      <c r="AE109" s="2" t="s">
        <v>114</v>
      </c>
      <c r="AF109" s="2" t="s">
        <v>19</v>
      </c>
      <c r="AG109" s="2" t="s">
        <v>19</v>
      </c>
    </row>
    <row r="110" spans="1:33" x14ac:dyDescent="0.35">
      <c r="A110" s="2" t="s">
        <v>115</v>
      </c>
      <c r="B110" s="2" t="s">
        <v>117</v>
      </c>
      <c r="C110" s="2"/>
      <c r="D110" s="9"/>
      <c r="E110" s="2"/>
      <c r="F110" s="2">
        <v>656884.875</v>
      </c>
      <c r="G110" s="2">
        <v>1.75</v>
      </c>
      <c r="H110" s="2" t="s">
        <v>19</v>
      </c>
      <c r="I110" s="2" t="s">
        <v>17</v>
      </c>
      <c r="J110" s="2">
        <v>1</v>
      </c>
      <c r="K110" s="2">
        <v>3</v>
      </c>
      <c r="L110" s="2" t="s">
        <v>117</v>
      </c>
      <c r="M110" s="2">
        <v>3</v>
      </c>
      <c r="N110" s="2">
        <v>5.7000000000000002E-3</v>
      </c>
      <c r="O110" s="2">
        <v>0</v>
      </c>
      <c r="P110" s="2">
        <v>1</v>
      </c>
      <c r="Q110" s="2">
        <v>1</v>
      </c>
      <c r="R110" s="2">
        <v>333.83427999999998</v>
      </c>
      <c r="S110" s="2">
        <v>999.48829000000001</v>
      </c>
      <c r="T110" s="2">
        <v>999.48938999999996</v>
      </c>
      <c r="U110" s="2">
        <v>-1.1000000000000001</v>
      </c>
      <c r="V110" s="2">
        <v>-3.6999999999999999E-4</v>
      </c>
      <c r="W110" s="2" t="s">
        <v>111</v>
      </c>
      <c r="X110" s="2">
        <v>30</v>
      </c>
      <c r="Y110" s="2" t="s">
        <v>112</v>
      </c>
      <c r="Z110" s="2">
        <v>32.497680000000003</v>
      </c>
      <c r="AA110" s="2">
        <v>123.559</v>
      </c>
      <c r="AB110" s="2">
        <v>28.175699999999999</v>
      </c>
      <c r="AC110" s="2">
        <v>12633</v>
      </c>
      <c r="AD110" s="2" t="s">
        <v>113</v>
      </c>
      <c r="AE110" s="2" t="s">
        <v>114</v>
      </c>
      <c r="AF110" s="2" t="s">
        <v>19</v>
      </c>
      <c r="AG110" s="2" t="s">
        <v>19</v>
      </c>
    </row>
    <row r="111" spans="1:33" x14ac:dyDescent="0.35">
      <c r="A111" s="2" t="s">
        <v>115</v>
      </c>
      <c r="B111" s="2" t="s">
        <v>117</v>
      </c>
      <c r="C111" s="2"/>
      <c r="D111" s="9"/>
      <c r="E111" s="2"/>
      <c r="F111" s="2">
        <v>478618.5</v>
      </c>
      <c r="G111" s="2">
        <v>1.93</v>
      </c>
      <c r="H111" s="2" t="s">
        <v>19</v>
      </c>
      <c r="I111" s="2" t="s">
        <v>17</v>
      </c>
      <c r="J111" s="2">
        <v>1</v>
      </c>
      <c r="K111" s="2">
        <v>3</v>
      </c>
      <c r="L111" s="2" t="s">
        <v>117</v>
      </c>
      <c r="M111" s="2">
        <v>3</v>
      </c>
      <c r="N111" s="2">
        <v>6.2199999999999998E-2</v>
      </c>
      <c r="O111" s="2">
        <v>0</v>
      </c>
      <c r="P111" s="2">
        <v>1</v>
      </c>
      <c r="Q111" s="2">
        <v>1</v>
      </c>
      <c r="R111" s="2">
        <v>333.83431000000002</v>
      </c>
      <c r="S111" s="2">
        <v>999.48838999999998</v>
      </c>
      <c r="T111" s="2">
        <v>999.48938999999996</v>
      </c>
      <c r="U111" s="2">
        <v>-1.01</v>
      </c>
      <c r="V111" s="2">
        <v>-3.4000000000000002E-4</v>
      </c>
      <c r="W111" s="2" t="s">
        <v>111</v>
      </c>
      <c r="X111" s="2">
        <v>30</v>
      </c>
      <c r="Y111" s="2" t="s">
        <v>112</v>
      </c>
      <c r="Z111" s="2">
        <v>40.125059999999998</v>
      </c>
      <c r="AA111" s="2">
        <v>247</v>
      </c>
      <c r="AB111" s="2">
        <v>28.861499999999999</v>
      </c>
      <c r="AC111" s="2">
        <v>13378</v>
      </c>
      <c r="AD111" s="2" t="s">
        <v>113</v>
      </c>
      <c r="AE111" s="2" t="s">
        <v>114</v>
      </c>
      <c r="AF111" s="2" t="s">
        <v>19</v>
      </c>
      <c r="AG111" s="2" t="s">
        <v>19</v>
      </c>
    </row>
    <row r="112" spans="1:33" x14ac:dyDescent="0.35">
      <c r="A112" s="2" t="s">
        <v>115</v>
      </c>
      <c r="B112" s="2" t="s">
        <v>117</v>
      </c>
      <c r="C112" s="2"/>
      <c r="D112" s="9"/>
      <c r="E112" s="2"/>
      <c r="F112" s="2">
        <v>283938.0625</v>
      </c>
      <c r="G112" s="2">
        <v>1.32</v>
      </c>
      <c r="H112" s="2" t="s">
        <v>19</v>
      </c>
      <c r="I112" s="2" t="s">
        <v>17</v>
      </c>
      <c r="J112" s="2">
        <v>1</v>
      </c>
      <c r="K112" s="2">
        <v>2</v>
      </c>
      <c r="L112" s="2" t="s">
        <v>117</v>
      </c>
      <c r="M112" s="2">
        <v>2</v>
      </c>
      <c r="N112" s="2">
        <v>7.6E-3</v>
      </c>
      <c r="O112" s="2">
        <v>0</v>
      </c>
      <c r="P112" s="2">
        <v>1</v>
      </c>
      <c r="Q112" s="2">
        <v>1</v>
      </c>
      <c r="R112" s="2">
        <v>500.24833000000001</v>
      </c>
      <c r="S112" s="2">
        <v>999.48937999999998</v>
      </c>
      <c r="T112" s="2">
        <v>999.48938999999996</v>
      </c>
      <c r="U112" s="2">
        <v>-0.02</v>
      </c>
      <c r="V112" s="2">
        <v>-1.0000000000000001E-5</v>
      </c>
      <c r="W112" s="2" t="s">
        <v>111</v>
      </c>
      <c r="X112" s="2">
        <v>30</v>
      </c>
      <c r="Y112" s="2" t="s">
        <v>112</v>
      </c>
      <c r="Z112" s="2">
        <v>16.988040000000002</v>
      </c>
      <c r="AA112" s="2">
        <v>23</v>
      </c>
      <c r="AB112" s="2">
        <v>27.857800000000001</v>
      </c>
      <c r="AC112" s="2">
        <v>12282</v>
      </c>
      <c r="AD112" s="2" t="s">
        <v>113</v>
      </c>
      <c r="AE112" s="2" t="s">
        <v>114</v>
      </c>
      <c r="AF112" s="2" t="s">
        <v>19</v>
      </c>
      <c r="AG112" s="2" t="s">
        <v>19</v>
      </c>
    </row>
    <row r="113" spans="1:33" x14ac:dyDescent="0.35">
      <c r="A113" s="2" t="s">
        <v>115</v>
      </c>
      <c r="B113" s="2" t="s">
        <v>117</v>
      </c>
      <c r="C113" s="2"/>
      <c r="D113" s="9"/>
      <c r="E113" s="2"/>
      <c r="F113" s="2">
        <v>225872.671875</v>
      </c>
      <c r="G113" s="2">
        <v>1.66</v>
      </c>
      <c r="H113" s="2">
        <v>346069.28125</v>
      </c>
      <c r="I113" s="2" t="s">
        <v>17</v>
      </c>
      <c r="J113" s="2">
        <v>1</v>
      </c>
      <c r="K113" s="2">
        <v>3</v>
      </c>
      <c r="L113" s="2" t="s">
        <v>117</v>
      </c>
      <c r="M113" s="2">
        <v>3</v>
      </c>
      <c r="N113" s="2">
        <v>2.41E-2</v>
      </c>
      <c r="O113" s="2">
        <v>0</v>
      </c>
      <c r="P113" s="2">
        <v>1</v>
      </c>
      <c r="Q113" s="2">
        <v>1</v>
      </c>
      <c r="R113" s="2">
        <v>333.83434</v>
      </c>
      <c r="S113" s="2">
        <v>999.48847999999998</v>
      </c>
      <c r="T113" s="2">
        <v>999.48938999999996</v>
      </c>
      <c r="U113" s="2">
        <v>-0.92</v>
      </c>
      <c r="V113" s="2">
        <v>-3.1E-4</v>
      </c>
      <c r="W113" s="2" t="s">
        <v>111</v>
      </c>
      <c r="X113" s="2">
        <v>30</v>
      </c>
      <c r="Y113" s="2" t="s">
        <v>112</v>
      </c>
      <c r="Z113" s="2">
        <v>56.185040000000001</v>
      </c>
      <c r="AA113" s="2">
        <v>247</v>
      </c>
      <c r="AB113" s="2">
        <v>29.898</v>
      </c>
      <c r="AC113" s="2">
        <v>14508</v>
      </c>
      <c r="AD113" s="2" t="s">
        <v>113</v>
      </c>
      <c r="AE113" s="2" t="s">
        <v>114</v>
      </c>
      <c r="AF113" s="2" t="s">
        <v>19</v>
      </c>
      <c r="AG113" s="2">
        <v>29.71</v>
      </c>
    </row>
    <row r="114" spans="1:33" x14ac:dyDescent="0.35">
      <c r="A114" s="2" t="s">
        <v>115</v>
      </c>
      <c r="B114" s="2" t="s">
        <v>117</v>
      </c>
      <c r="C114" s="2"/>
      <c r="D114" s="9"/>
      <c r="E114" s="2"/>
      <c r="F114" s="2">
        <v>210364.140625</v>
      </c>
      <c r="G114" s="2">
        <v>0.91</v>
      </c>
      <c r="H114" s="2" t="s">
        <v>19</v>
      </c>
      <c r="I114" s="2" t="s">
        <v>17</v>
      </c>
      <c r="J114" s="2">
        <v>1</v>
      </c>
      <c r="K114" s="2">
        <v>2</v>
      </c>
      <c r="L114" s="2" t="s">
        <v>117</v>
      </c>
      <c r="M114" s="2">
        <v>2</v>
      </c>
      <c r="N114" s="2">
        <v>1</v>
      </c>
      <c r="O114" s="2">
        <v>0</v>
      </c>
      <c r="P114" s="2">
        <v>1</v>
      </c>
      <c r="Q114" s="2">
        <v>1</v>
      </c>
      <c r="R114" s="2">
        <v>500.24811</v>
      </c>
      <c r="S114" s="2">
        <v>999.48895000000005</v>
      </c>
      <c r="T114" s="2">
        <v>999.48938999999996</v>
      </c>
      <c r="U114" s="2">
        <v>-0.44</v>
      </c>
      <c r="V114" s="2">
        <v>-2.2000000000000001E-4</v>
      </c>
      <c r="W114" s="2" t="s">
        <v>111</v>
      </c>
      <c r="X114" s="2">
        <v>30</v>
      </c>
      <c r="Y114" s="2" t="s">
        <v>112</v>
      </c>
      <c r="Z114" s="2">
        <v>14.647539999999999</v>
      </c>
      <c r="AA114" s="2">
        <v>23</v>
      </c>
      <c r="AB114" s="2">
        <v>28.8917</v>
      </c>
      <c r="AC114" s="2">
        <v>13412</v>
      </c>
      <c r="AD114" s="2" t="s">
        <v>113</v>
      </c>
      <c r="AE114" s="2" t="s">
        <v>114</v>
      </c>
      <c r="AF114" s="2" t="s">
        <v>19</v>
      </c>
      <c r="AG114" s="2" t="s">
        <v>19</v>
      </c>
    </row>
    <row r="115" spans="1:33" x14ac:dyDescent="0.35">
      <c r="A115" s="2" t="s">
        <v>115</v>
      </c>
      <c r="B115" s="2" t="s">
        <v>117</v>
      </c>
      <c r="C115" s="2"/>
      <c r="D115" s="9"/>
      <c r="E115" s="2"/>
      <c r="F115" s="2">
        <v>208680.875</v>
      </c>
      <c r="G115" s="2">
        <v>1.91</v>
      </c>
      <c r="H115" s="2">
        <v>346069.28125</v>
      </c>
      <c r="I115" s="2" t="s">
        <v>17</v>
      </c>
      <c r="J115" s="2">
        <v>1</v>
      </c>
      <c r="K115" s="2">
        <v>3</v>
      </c>
      <c r="L115" s="2" t="s">
        <v>117</v>
      </c>
      <c r="M115" s="2">
        <v>3</v>
      </c>
      <c r="N115" s="2">
        <v>7.3300000000000004E-2</v>
      </c>
      <c r="O115" s="2">
        <v>0</v>
      </c>
      <c r="P115" s="2">
        <v>1</v>
      </c>
      <c r="Q115" s="2">
        <v>1</v>
      </c>
      <c r="R115" s="2">
        <v>333.83407</v>
      </c>
      <c r="S115" s="2">
        <v>999.48765000000003</v>
      </c>
      <c r="T115" s="2">
        <v>999.48938999999996</v>
      </c>
      <c r="U115" s="2">
        <v>-1.74</v>
      </c>
      <c r="V115" s="2">
        <v>-5.8E-4</v>
      </c>
      <c r="W115" s="2" t="s">
        <v>111</v>
      </c>
      <c r="X115" s="2">
        <v>30</v>
      </c>
      <c r="Y115" s="2" t="s">
        <v>112</v>
      </c>
      <c r="Z115" s="2">
        <v>79.204920000000001</v>
      </c>
      <c r="AA115" s="2">
        <v>247</v>
      </c>
      <c r="AB115" s="2">
        <v>30.245100000000001</v>
      </c>
      <c r="AC115" s="2">
        <v>14892</v>
      </c>
      <c r="AD115" s="2" t="s">
        <v>113</v>
      </c>
      <c r="AE115" s="2" t="s">
        <v>114</v>
      </c>
      <c r="AF115" s="2" t="s">
        <v>19</v>
      </c>
      <c r="AG115" s="2">
        <v>29.71</v>
      </c>
    </row>
    <row r="116" spans="1:33" x14ac:dyDescent="0.35">
      <c r="A116" s="2" t="s">
        <v>115</v>
      </c>
      <c r="B116" s="2" t="s">
        <v>117</v>
      </c>
      <c r="C116" s="2"/>
      <c r="D116" s="9"/>
      <c r="E116" s="2"/>
      <c r="F116" s="2">
        <v>195213.34375</v>
      </c>
      <c r="G116" s="2">
        <v>1.1299999999999999</v>
      </c>
      <c r="H116" s="2" t="s">
        <v>19</v>
      </c>
      <c r="I116" s="2" t="s">
        <v>17</v>
      </c>
      <c r="J116" s="2">
        <v>1</v>
      </c>
      <c r="K116" s="2">
        <v>2</v>
      </c>
      <c r="L116" s="2" t="s">
        <v>117</v>
      </c>
      <c r="M116" s="2">
        <v>2</v>
      </c>
      <c r="N116" s="2">
        <v>1</v>
      </c>
      <c r="O116" s="2">
        <v>0</v>
      </c>
      <c r="P116" s="2">
        <v>1</v>
      </c>
      <c r="Q116" s="2">
        <v>2</v>
      </c>
      <c r="R116" s="2">
        <v>500.24793</v>
      </c>
      <c r="S116" s="2">
        <v>999.48857999999996</v>
      </c>
      <c r="T116" s="2">
        <v>999.48938999999996</v>
      </c>
      <c r="U116" s="2">
        <v>-0.81</v>
      </c>
      <c r="V116" s="2">
        <v>-4.0999999999999999E-4</v>
      </c>
      <c r="W116" s="2" t="s">
        <v>111</v>
      </c>
      <c r="X116" s="2">
        <v>30</v>
      </c>
      <c r="Y116" s="2" t="s">
        <v>112</v>
      </c>
      <c r="Z116" s="2">
        <v>16.54522</v>
      </c>
      <c r="AA116" s="2">
        <v>23</v>
      </c>
      <c r="AB116" s="2">
        <v>28.545000000000002</v>
      </c>
      <c r="AC116" s="2">
        <v>13033</v>
      </c>
      <c r="AD116" s="2" t="s">
        <v>113</v>
      </c>
      <c r="AE116" s="2" t="s">
        <v>114</v>
      </c>
      <c r="AF116" s="2" t="s">
        <v>19</v>
      </c>
      <c r="AG116" s="2" t="s">
        <v>19</v>
      </c>
    </row>
    <row r="117" spans="1:33" x14ac:dyDescent="0.35">
      <c r="A117" s="2" t="s">
        <v>115</v>
      </c>
      <c r="B117" s="2" t="s">
        <v>117</v>
      </c>
      <c r="C117" s="2"/>
      <c r="D117" s="9"/>
      <c r="E117" s="2"/>
      <c r="F117" s="2">
        <v>160048.15625</v>
      </c>
      <c r="G117" s="2">
        <v>1.6</v>
      </c>
      <c r="H117" s="2" t="s">
        <v>19</v>
      </c>
      <c r="I117" s="2" t="s">
        <v>17</v>
      </c>
      <c r="J117" s="2">
        <v>1</v>
      </c>
      <c r="K117" s="2">
        <v>2</v>
      </c>
      <c r="L117" s="2" t="s">
        <v>117</v>
      </c>
      <c r="M117" s="2">
        <v>2</v>
      </c>
      <c r="N117" s="2">
        <v>1.8800000000000001E-2</v>
      </c>
      <c r="O117" s="2">
        <v>0</v>
      </c>
      <c r="P117" s="2">
        <v>1</v>
      </c>
      <c r="Q117" s="2">
        <v>1</v>
      </c>
      <c r="R117" s="2">
        <v>500.24790000000002</v>
      </c>
      <c r="S117" s="2">
        <v>999.48851999999999</v>
      </c>
      <c r="T117" s="2">
        <v>999.48938999999996</v>
      </c>
      <c r="U117" s="2">
        <v>-0.87</v>
      </c>
      <c r="V117" s="2">
        <v>-4.4000000000000002E-4</v>
      </c>
      <c r="W117" s="2" t="s">
        <v>111</v>
      </c>
      <c r="X117" s="2">
        <v>30</v>
      </c>
      <c r="Y117" s="2" t="s">
        <v>112</v>
      </c>
      <c r="Z117" s="2">
        <v>21.37088</v>
      </c>
      <c r="AA117" s="2">
        <v>247</v>
      </c>
      <c r="AB117" s="2">
        <v>29.590199999999999</v>
      </c>
      <c r="AC117" s="2">
        <v>14172</v>
      </c>
      <c r="AD117" s="2" t="s">
        <v>113</v>
      </c>
      <c r="AE117" s="2" t="s">
        <v>114</v>
      </c>
      <c r="AF117" s="2" t="s">
        <v>19</v>
      </c>
      <c r="AG117" s="2" t="s">
        <v>19</v>
      </c>
    </row>
    <row r="118" spans="1:33" x14ac:dyDescent="0.35">
      <c r="A118" s="2" t="s">
        <v>115</v>
      </c>
      <c r="B118" s="2" t="s">
        <v>117</v>
      </c>
      <c r="C118" s="2"/>
      <c r="D118" s="9"/>
      <c r="E118" s="2"/>
      <c r="F118" s="2">
        <v>129707.8828125</v>
      </c>
      <c r="G118" s="2">
        <v>0.77</v>
      </c>
      <c r="H118" s="2" t="s">
        <v>19</v>
      </c>
      <c r="I118" s="2" t="s">
        <v>17</v>
      </c>
      <c r="J118" s="2">
        <v>1</v>
      </c>
      <c r="K118" s="2">
        <v>2</v>
      </c>
      <c r="L118" s="2" t="s">
        <v>117</v>
      </c>
      <c r="M118" s="2">
        <v>2</v>
      </c>
      <c r="N118" s="2">
        <v>1</v>
      </c>
      <c r="O118" s="2">
        <v>0</v>
      </c>
      <c r="P118" s="2">
        <v>1</v>
      </c>
      <c r="Q118" s="2">
        <v>1</v>
      </c>
      <c r="R118" s="2">
        <v>500.24826000000002</v>
      </c>
      <c r="S118" s="2">
        <v>999.48924999999997</v>
      </c>
      <c r="T118" s="2">
        <v>999.48938999999996</v>
      </c>
      <c r="U118" s="2">
        <v>-0.14000000000000001</v>
      </c>
      <c r="V118" s="2">
        <v>-6.9999999999999994E-5</v>
      </c>
      <c r="W118" s="2" t="s">
        <v>111</v>
      </c>
      <c r="X118" s="2">
        <v>30</v>
      </c>
      <c r="Y118" s="2" t="s">
        <v>112</v>
      </c>
      <c r="Z118" s="2">
        <v>38.924590000000002</v>
      </c>
      <c r="AA118" s="2">
        <v>23</v>
      </c>
      <c r="AB118" s="2">
        <v>32.375500000000002</v>
      </c>
      <c r="AC118" s="2">
        <v>17233</v>
      </c>
      <c r="AD118" s="2" t="s">
        <v>113</v>
      </c>
      <c r="AE118" s="2" t="s">
        <v>114</v>
      </c>
      <c r="AF118" s="2" t="s">
        <v>19</v>
      </c>
      <c r="AG118" s="2" t="s">
        <v>19</v>
      </c>
    </row>
    <row r="119" spans="1:33" x14ac:dyDescent="0.35">
      <c r="A119" s="2" t="s">
        <v>115</v>
      </c>
      <c r="B119" s="2" t="s">
        <v>117</v>
      </c>
      <c r="C119" s="2"/>
      <c r="D119" s="9"/>
      <c r="E119" s="2"/>
      <c r="F119" s="2">
        <v>112636.75</v>
      </c>
      <c r="G119" s="2">
        <v>0.67</v>
      </c>
      <c r="H119" s="2" t="s">
        <v>19</v>
      </c>
      <c r="I119" s="2" t="s">
        <v>17</v>
      </c>
      <c r="J119" s="2">
        <v>1</v>
      </c>
      <c r="K119" s="2">
        <v>2</v>
      </c>
      <c r="L119" s="2" t="s">
        <v>117</v>
      </c>
      <c r="M119" s="2">
        <v>2</v>
      </c>
      <c r="N119" s="2">
        <v>1</v>
      </c>
      <c r="O119" s="2">
        <v>0</v>
      </c>
      <c r="P119" s="2">
        <v>1</v>
      </c>
      <c r="Q119" s="2">
        <v>1</v>
      </c>
      <c r="R119" s="2">
        <v>500.24799000000002</v>
      </c>
      <c r="S119" s="2">
        <v>999.48869999999999</v>
      </c>
      <c r="T119" s="2">
        <v>999.48938999999996</v>
      </c>
      <c r="U119" s="2">
        <v>-0.69</v>
      </c>
      <c r="V119" s="2">
        <v>-3.4000000000000002E-4</v>
      </c>
      <c r="W119" s="2" t="s">
        <v>111</v>
      </c>
      <c r="X119" s="2">
        <v>30</v>
      </c>
      <c r="Y119" s="2" t="s">
        <v>112</v>
      </c>
      <c r="Z119" s="2">
        <v>24.497330000000002</v>
      </c>
      <c r="AA119" s="2">
        <v>23</v>
      </c>
      <c r="AB119" s="2">
        <v>32.027099999999997</v>
      </c>
      <c r="AC119" s="2">
        <v>16852</v>
      </c>
      <c r="AD119" s="2" t="s">
        <v>113</v>
      </c>
      <c r="AE119" s="2" t="s">
        <v>114</v>
      </c>
      <c r="AF119" s="2" t="s">
        <v>19</v>
      </c>
      <c r="AG119" s="2" t="s">
        <v>19</v>
      </c>
    </row>
    <row r="120" spans="1:33" x14ac:dyDescent="0.35">
      <c r="A120" s="2" t="s">
        <v>115</v>
      </c>
      <c r="B120" s="2" t="s">
        <v>117</v>
      </c>
      <c r="C120" s="2"/>
      <c r="D120" s="9"/>
      <c r="E120" s="2"/>
      <c r="F120" s="2">
        <v>94723.21875</v>
      </c>
      <c r="G120" s="2">
        <v>0.9</v>
      </c>
      <c r="H120" s="2" t="s">
        <v>19</v>
      </c>
      <c r="I120" s="2" t="s">
        <v>17</v>
      </c>
      <c r="J120" s="2">
        <v>1</v>
      </c>
      <c r="K120" s="2">
        <v>2</v>
      </c>
      <c r="L120" s="2" t="s">
        <v>117</v>
      </c>
      <c r="M120" s="2">
        <v>2</v>
      </c>
      <c r="N120" s="2">
        <v>1</v>
      </c>
      <c r="O120" s="2">
        <v>0</v>
      </c>
      <c r="P120" s="2">
        <v>1</v>
      </c>
      <c r="Q120" s="2">
        <v>1</v>
      </c>
      <c r="R120" s="2">
        <v>500.24842000000001</v>
      </c>
      <c r="S120" s="2">
        <v>999.48955999999998</v>
      </c>
      <c r="T120" s="2">
        <v>999.48938999999996</v>
      </c>
      <c r="U120" s="2">
        <v>0.17</v>
      </c>
      <c r="V120" s="2">
        <v>8.0000000000000007E-5</v>
      </c>
      <c r="W120" s="2" t="s">
        <v>111</v>
      </c>
      <c r="X120" s="2">
        <v>30</v>
      </c>
      <c r="Y120" s="2" t="s">
        <v>112</v>
      </c>
      <c r="Z120" s="2">
        <v>40.66151</v>
      </c>
      <c r="AA120" s="2">
        <v>23</v>
      </c>
      <c r="AB120" s="2">
        <v>30.9771</v>
      </c>
      <c r="AC120" s="2">
        <v>15695</v>
      </c>
      <c r="AD120" s="2" t="s">
        <v>113</v>
      </c>
      <c r="AE120" s="2" t="s">
        <v>114</v>
      </c>
      <c r="AF120" s="2" t="s">
        <v>19</v>
      </c>
      <c r="AG120" s="2" t="s">
        <v>19</v>
      </c>
    </row>
    <row r="121" spans="1:33" x14ac:dyDescent="0.35">
      <c r="A121" s="2" t="s">
        <v>115</v>
      </c>
      <c r="B121" s="2" t="s">
        <v>117</v>
      </c>
      <c r="C121" s="2"/>
      <c r="D121" s="9"/>
      <c r="E121" s="2"/>
      <c r="F121" s="2">
        <v>67248.890625</v>
      </c>
      <c r="G121" s="2">
        <v>0.91</v>
      </c>
      <c r="H121" s="2">
        <v>154190.609375</v>
      </c>
      <c r="I121" s="2" t="s">
        <v>17</v>
      </c>
      <c r="J121" s="2">
        <v>1</v>
      </c>
      <c r="K121" s="2">
        <v>2</v>
      </c>
      <c r="L121" s="2" t="s">
        <v>117</v>
      </c>
      <c r="M121" s="2">
        <v>2</v>
      </c>
      <c r="N121" s="2">
        <v>1</v>
      </c>
      <c r="O121" s="2">
        <v>0</v>
      </c>
      <c r="P121" s="2">
        <v>1</v>
      </c>
      <c r="Q121" s="2">
        <v>1</v>
      </c>
      <c r="R121" s="2">
        <v>500.24844999999999</v>
      </c>
      <c r="S121" s="2">
        <v>999.48961999999995</v>
      </c>
      <c r="T121" s="2">
        <v>999.48938999999996</v>
      </c>
      <c r="U121" s="2">
        <v>0.23</v>
      </c>
      <c r="V121" s="2">
        <v>1.1E-4</v>
      </c>
      <c r="W121" s="2" t="s">
        <v>111</v>
      </c>
      <c r="X121" s="2">
        <v>30</v>
      </c>
      <c r="Y121" s="2" t="s">
        <v>112</v>
      </c>
      <c r="Z121" s="2">
        <v>50.521369999999997</v>
      </c>
      <c r="AA121" s="2">
        <v>23</v>
      </c>
      <c r="AB121" s="2">
        <v>30.276900000000001</v>
      </c>
      <c r="AC121" s="2">
        <v>14928</v>
      </c>
      <c r="AD121" s="2" t="s">
        <v>113</v>
      </c>
      <c r="AE121" s="2" t="s">
        <v>114</v>
      </c>
      <c r="AF121" s="2" t="s">
        <v>19</v>
      </c>
      <c r="AG121" s="2">
        <v>29.79</v>
      </c>
    </row>
    <row r="122" spans="1:33" x14ac:dyDescent="0.35">
      <c r="A122" s="2" t="s">
        <v>115</v>
      </c>
      <c r="B122" s="2" t="s">
        <v>117</v>
      </c>
      <c r="C122" s="2"/>
      <c r="D122" s="9"/>
      <c r="E122" s="2"/>
      <c r="F122" s="2">
        <v>47850.50390625</v>
      </c>
      <c r="G122" s="2">
        <v>0.89</v>
      </c>
      <c r="H122" s="2">
        <v>14774269</v>
      </c>
      <c r="I122" s="2" t="s">
        <v>17</v>
      </c>
      <c r="J122" s="2">
        <v>1</v>
      </c>
      <c r="K122" s="2">
        <v>2</v>
      </c>
      <c r="L122" s="2" t="s">
        <v>117</v>
      </c>
      <c r="M122" s="2">
        <v>2</v>
      </c>
      <c r="N122" s="2">
        <v>1</v>
      </c>
      <c r="O122" s="2">
        <v>0</v>
      </c>
      <c r="P122" s="2">
        <v>1</v>
      </c>
      <c r="Q122" s="2">
        <v>2</v>
      </c>
      <c r="R122" s="2">
        <v>500.24756000000002</v>
      </c>
      <c r="S122" s="2">
        <v>999.48784999999998</v>
      </c>
      <c r="T122" s="2">
        <v>999.48938999999996</v>
      </c>
      <c r="U122" s="2">
        <v>-1.54</v>
      </c>
      <c r="V122" s="2">
        <v>-7.6999999999999996E-4</v>
      </c>
      <c r="W122" s="2" t="s">
        <v>111</v>
      </c>
      <c r="X122" s="2">
        <v>30</v>
      </c>
      <c r="Y122" s="2" t="s">
        <v>112</v>
      </c>
      <c r="Z122" s="2">
        <v>61.19838</v>
      </c>
      <c r="AA122" s="2">
        <v>23</v>
      </c>
      <c r="AB122" s="2">
        <v>21.706</v>
      </c>
      <c r="AC122" s="2">
        <v>6173</v>
      </c>
      <c r="AD122" s="2" t="s">
        <v>113</v>
      </c>
      <c r="AE122" s="2" t="s">
        <v>114</v>
      </c>
      <c r="AF122" s="2" t="s">
        <v>19</v>
      </c>
      <c r="AG122" s="2">
        <v>22.77</v>
      </c>
    </row>
    <row r="123" spans="1:33" x14ac:dyDescent="0.35">
      <c r="A123" s="2" t="s">
        <v>128</v>
      </c>
      <c r="B123" s="2" t="s">
        <v>110</v>
      </c>
      <c r="C123" s="2"/>
      <c r="D123" s="9"/>
      <c r="E123" s="2"/>
      <c r="F123" s="2">
        <v>658071.625</v>
      </c>
      <c r="G123" s="2">
        <v>2.33</v>
      </c>
      <c r="H123" s="2">
        <v>569976.5</v>
      </c>
      <c r="I123" s="2" t="s">
        <v>17</v>
      </c>
      <c r="J123" s="2">
        <v>2</v>
      </c>
      <c r="K123" s="2">
        <v>3</v>
      </c>
      <c r="L123" s="2" t="s">
        <v>110</v>
      </c>
      <c r="M123" s="2">
        <v>3</v>
      </c>
      <c r="N123" s="2">
        <v>4.2900000000000001E-2</v>
      </c>
      <c r="O123" s="2">
        <v>0</v>
      </c>
      <c r="P123" s="2">
        <v>1</v>
      </c>
      <c r="Q123" s="2">
        <v>1</v>
      </c>
      <c r="R123" s="2">
        <v>376.53291000000002</v>
      </c>
      <c r="S123" s="2">
        <v>1127.5841700000001</v>
      </c>
      <c r="T123" s="2">
        <v>1127.5843600000001</v>
      </c>
      <c r="U123" s="2">
        <v>-0.16</v>
      </c>
      <c r="V123" s="2">
        <v>-6.0000000000000002E-5</v>
      </c>
      <c r="W123" s="2" t="s">
        <v>111</v>
      </c>
      <c r="X123" s="2">
        <v>30</v>
      </c>
      <c r="Y123" s="2" t="s">
        <v>112</v>
      </c>
      <c r="Z123" s="2">
        <v>35.022419999999997</v>
      </c>
      <c r="AA123" s="2">
        <v>109.054</v>
      </c>
      <c r="AB123" s="2">
        <v>25.4087</v>
      </c>
      <c r="AC123" s="2">
        <v>9679</v>
      </c>
      <c r="AD123" s="2" t="s">
        <v>113</v>
      </c>
      <c r="AE123" s="2" t="s">
        <v>114</v>
      </c>
      <c r="AF123" s="2" t="s">
        <v>19</v>
      </c>
      <c r="AG123" s="2">
        <v>25.42</v>
      </c>
    </row>
    <row r="124" spans="1:33" x14ac:dyDescent="0.35">
      <c r="A124" s="2" t="s">
        <v>128</v>
      </c>
      <c r="B124" s="2" t="s">
        <v>110</v>
      </c>
      <c r="C124" s="2"/>
      <c r="D124" s="9"/>
      <c r="E124" s="2"/>
      <c r="F124" s="2">
        <v>614882.375</v>
      </c>
      <c r="G124" s="2">
        <v>1.95</v>
      </c>
      <c r="H124" s="2">
        <v>666071.3125</v>
      </c>
      <c r="I124" s="2" t="s">
        <v>17</v>
      </c>
      <c r="J124" s="2">
        <v>2</v>
      </c>
      <c r="K124" s="2">
        <v>3</v>
      </c>
      <c r="L124" s="2" t="s">
        <v>110</v>
      </c>
      <c r="M124" s="2">
        <v>3</v>
      </c>
      <c r="N124" s="2">
        <v>0.1026</v>
      </c>
      <c r="O124" s="2">
        <v>0</v>
      </c>
      <c r="P124" s="2">
        <v>1</v>
      </c>
      <c r="Q124" s="2">
        <v>1</v>
      </c>
      <c r="R124" s="2">
        <v>376.53266000000002</v>
      </c>
      <c r="S124" s="2">
        <v>1127.5834400000001</v>
      </c>
      <c r="T124" s="2">
        <v>1127.5843600000001</v>
      </c>
      <c r="U124" s="2">
        <v>-0.81</v>
      </c>
      <c r="V124" s="2">
        <v>-3.1E-4</v>
      </c>
      <c r="W124" s="2" t="s">
        <v>111</v>
      </c>
      <c r="X124" s="2">
        <v>30</v>
      </c>
      <c r="Y124" s="2" t="s">
        <v>112</v>
      </c>
      <c r="Z124" s="2">
        <v>31.034420000000001</v>
      </c>
      <c r="AA124" s="2">
        <v>23</v>
      </c>
      <c r="AB124" s="2">
        <v>26.458300000000001</v>
      </c>
      <c r="AC124" s="2">
        <v>10782</v>
      </c>
      <c r="AD124" s="2" t="s">
        <v>113</v>
      </c>
      <c r="AE124" s="2" t="s">
        <v>114</v>
      </c>
      <c r="AF124" s="2" t="s">
        <v>19</v>
      </c>
      <c r="AG124" s="2">
        <v>26.13</v>
      </c>
    </row>
    <row r="125" spans="1:33" x14ac:dyDescent="0.35">
      <c r="A125" s="2" t="s">
        <v>128</v>
      </c>
      <c r="B125" s="2" t="s">
        <v>110</v>
      </c>
      <c r="C125" s="2"/>
      <c r="D125" s="9"/>
      <c r="E125" s="2"/>
      <c r="F125" s="2">
        <v>612744.375</v>
      </c>
      <c r="G125" s="2">
        <v>2.2000000000000002</v>
      </c>
      <c r="H125" s="2">
        <v>666071.3125</v>
      </c>
      <c r="I125" s="2" t="s">
        <v>17</v>
      </c>
      <c r="J125" s="2">
        <v>2</v>
      </c>
      <c r="K125" s="2">
        <v>3</v>
      </c>
      <c r="L125" s="2" t="s">
        <v>110</v>
      </c>
      <c r="M125" s="2">
        <v>3</v>
      </c>
      <c r="N125" s="2">
        <v>0.1045</v>
      </c>
      <c r="O125" s="2">
        <v>0</v>
      </c>
      <c r="P125" s="2">
        <v>1</v>
      </c>
      <c r="Q125" s="2">
        <v>1</v>
      </c>
      <c r="R125" s="2">
        <v>376.53242</v>
      </c>
      <c r="S125" s="2">
        <v>1127.5827099999999</v>
      </c>
      <c r="T125" s="2">
        <v>1127.5843600000001</v>
      </c>
      <c r="U125" s="2">
        <v>-1.46</v>
      </c>
      <c r="V125" s="2">
        <v>-5.5000000000000003E-4</v>
      </c>
      <c r="W125" s="2" t="s">
        <v>111</v>
      </c>
      <c r="X125" s="2">
        <v>30</v>
      </c>
      <c r="Y125" s="2" t="s">
        <v>112</v>
      </c>
      <c r="Z125" s="2">
        <v>31.77495</v>
      </c>
      <c r="AA125" s="2">
        <v>107.93300000000001</v>
      </c>
      <c r="AB125" s="2">
        <v>26.780200000000001</v>
      </c>
      <c r="AC125" s="2">
        <v>11119</v>
      </c>
      <c r="AD125" s="2" t="s">
        <v>113</v>
      </c>
      <c r="AE125" s="2" t="s">
        <v>114</v>
      </c>
      <c r="AF125" s="2" t="s">
        <v>19</v>
      </c>
      <c r="AG125" s="2">
        <v>26.13</v>
      </c>
    </row>
    <row r="126" spans="1:33" x14ac:dyDescent="0.35">
      <c r="A126" s="2" t="s">
        <v>128</v>
      </c>
      <c r="B126" s="2" t="s">
        <v>110</v>
      </c>
      <c r="C126" s="2"/>
      <c r="D126" s="9"/>
      <c r="E126" s="2"/>
      <c r="F126" s="2">
        <v>593066.4375</v>
      </c>
      <c r="G126" s="2">
        <v>1.62</v>
      </c>
      <c r="H126" s="2">
        <v>569976.5</v>
      </c>
      <c r="I126" s="2" t="s">
        <v>17</v>
      </c>
      <c r="J126" s="2">
        <v>2</v>
      </c>
      <c r="K126" s="2">
        <v>3</v>
      </c>
      <c r="L126" s="2" t="s">
        <v>110</v>
      </c>
      <c r="M126" s="2">
        <v>3</v>
      </c>
      <c r="N126" s="2">
        <v>0.1358</v>
      </c>
      <c r="O126" s="2">
        <v>0</v>
      </c>
      <c r="P126" s="2">
        <v>1</v>
      </c>
      <c r="Q126" s="2">
        <v>1</v>
      </c>
      <c r="R126" s="2">
        <v>376.53266000000002</v>
      </c>
      <c r="S126" s="2">
        <v>1127.5834400000001</v>
      </c>
      <c r="T126" s="2">
        <v>1127.5843600000001</v>
      </c>
      <c r="U126" s="2">
        <v>-0.81</v>
      </c>
      <c r="V126" s="2">
        <v>-3.1E-4</v>
      </c>
      <c r="W126" s="2" t="s">
        <v>111</v>
      </c>
      <c r="X126" s="2">
        <v>30</v>
      </c>
      <c r="Y126" s="2" t="s">
        <v>112</v>
      </c>
      <c r="Z126" s="2">
        <v>36.683720000000001</v>
      </c>
      <c r="AA126" s="2">
        <v>23</v>
      </c>
      <c r="AB126" s="2">
        <v>25.438300000000002</v>
      </c>
      <c r="AC126" s="2">
        <v>9712</v>
      </c>
      <c r="AD126" s="2" t="s">
        <v>113</v>
      </c>
      <c r="AE126" s="2" t="s">
        <v>114</v>
      </c>
      <c r="AF126" s="2" t="s">
        <v>19</v>
      </c>
      <c r="AG126" s="2">
        <v>25.42</v>
      </c>
    </row>
    <row r="127" spans="1:33" x14ac:dyDescent="0.35">
      <c r="A127" s="2" t="s">
        <v>128</v>
      </c>
      <c r="B127" s="2" t="s">
        <v>110</v>
      </c>
      <c r="C127" s="2"/>
      <c r="D127" s="9"/>
      <c r="E127" s="2"/>
      <c r="F127" s="2">
        <v>586270.125</v>
      </c>
      <c r="G127" s="2">
        <v>2.27</v>
      </c>
      <c r="H127" s="2">
        <v>666071.3125</v>
      </c>
      <c r="I127" s="2" t="s">
        <v>17</v>
      </c>
      <c r="J127" s="2">
        <v>2</v>
      </c>
      <c r="K127" s="2">
        <v>3</v>
      </c>
      <c r="L127" s="2" t="s">
        <v>110</v>
      </c>
      <c r="M127" s="2">
        <v>3</v>
      </c>
      <c r="N127" s="2">
        <v>3.5200000000000002E-2</v>
      </c>
      <c r="O127" s="2">
        <v>0</v>
      </c>
      <c r="P127" s="2">
        <v>1</v>
      </c>
      <c r="Q127" s="2">
        <v>1</v>
      </c>
      <c r="R127" s="2">
        <v>376.53257000000002</v>
      </c>
      <c r="S127" s="2">
        <v>1127.5831599999999</v>
      </c>
      <c r="T127" s="2">
        <v>1127.5843600000001</v>
      </c>
      <c r="U127" s="2">
        <v>-1.06</v>
      </c>
      <c r="V127" s="2">
        <v>-4.0000000000000002E-4</v>
      </c>
      <c r="W127" s="2" t="s">
        <v>111</v>
      </c>
      <c r="X127" s="2">
        <v>30</v>
      </c>
      <c r="Y127" s="2" t="s">
        <v>112</v>
      </c>
      <c r="Z127" s="2">
        <v>28.577590000000001</v>
      </c>
      <c r="AA127" s="2">
        <v>68.212999999999994</v>
      </c>
      <c r="AB127" s="2">
        <v>26.096399999999999</v>
      </c>
      <c r="AC127" s="2">
        <v>10401</v>
      </c>
      <c r="AD127" s="2" t="s">
        <v>113</v>
      </c>
      <c r="AE127" s="2" t="s">
        <v>114</v>
      </c>
      <c r="AF127" s="2" t="s">
        <v>19</v>
      </c>
      <c r="AG127" s="2">
        <v>26.13</v>
      </c>
    </row>
    <row r="128" spans="1:33" x14ac:dyDescent="0.35">
      <c r="A128" s="2" t="s">
        <v>128</v>
      </c>
      <c r="B128" s="2" t="s">
        <v>110</v>
      </c>
      <c r="C128" s="2"/>
      <c r="D128" s="9"/>
      <c r="E128" s="2"/>
      <c r="F128" s="2">
        <v>568796.0625</v>
      </c>
      <c r="G128" s="2">
        <v>1.73</v>
      </c>
      <c r="H128" s="2">
        <v>606697.1875</v>
      </c>
      <c r="I128" s="2" t="s">
        <v>17</v>
      </c>
      <c r="J128" s="2">
        <v>2</v>
      </c>
      <c r="K128" s="2">
        <v>3</v>
      </c>
      <c r="L128" s="2" t="s">
        <v>110</v>
      </c>
      <c r="M128" s="2">
        <v>3</v>
      </c>
      <c r="N128" s="2">
        <v>7.51E-2</v>
      </c>
      <c r="O128" s="2">
        <v>0</v>
      </c>
      <c r="P128" s="2">
        <v>1</v>
      </c>
      <c r="Q128" s="2">
        <v>1</v>
      </c>
      <c r="R128" s="2">
        <v>376.53296999999998</v>
      </c>
      <c r="S128" s="2">
        <v>1127.5843500000001</v>
      </c>
      <c r="T128" s="2">
        <v>1127.5843600000001</v>
      </c>
      <c r="U128" s="2">
        <v>0</v>
      </c>
      <c r="V128" s="2">
        <v>0</v>
      </c>
      <c r="W128" s="2" t="s">
        <v>111</v>
      </c>
      <c r="X128" s="2">
        <v>30</v>
      </c>
      <c r="Y128" s="2" t="s">
        <v>112</v>
      </c>
      <c r="Z128" s="2">
        <v>34.372129999999999</v>
      </c>
      <c r="AA128" s="2">
        <v>23</v>
      </c>
      <c r="AB128" s="2">
        <v>24.726500000000001</v>
      </c>
      <c r="AC128" s="2">
        <v>8958</v>
      </c>
      <c r="AD128" s="2" t="s">
        <v>113</v>
      </c>
      <c r="AE128" s="2" t="s">
        <v>114</v>
      </c>
      <c r="AF128" s="2" t="s">
        <v>19</v>
      </c>
      <c r="AG128" s="2">
        <v>24.93</v>
      </c>
    </row>
    <row r="129" spans="1:33" x14ac:dyDescent="0.35">
      <c r="A129" s="2" t="s">
        <v>128</v>
      </c>
      <c r="B129" s="2" t="s">
        <v>110</v>
      </c>
      <c r="C129" s="2"/>
      <c r="D129" s="9"/>
      <c r="E129" s="2"/>
      <c r="F129" s="2">
        <v>546513.75</v>
      </c>
      <c r="G129" s="2">
        <v>1.86</v>
      </c>
      <c r="H129" s="2">
        <v>606697.1875</v>
      </c>
      <c r="I129" s="2" t="s">
        <v>17</v>
      </c>
      <c r="J129" s="2">
        <v>2</v>
      </c>
      <c r="K129" s="2">
        <v>3</v>
      </c>
      <c r="L129" s="2" t="s">
        <v>110</v>
      </c>
      <c r="M129" s="2">
        <v>3</v>
      </c>
      <c r="N129" s="2">
        <v>8.0600000000000005E-2</v>
      </c>
      <c r="O129" s="2">
        <v>0</v>
      </c>
      <c r="P129" s="2">
        <v>1</v>
      </c>
      <c r="Q129" s="2">
        <v>1</v>
      </c>
      <c r="R129" s="2">
        <v>376.53275000000002</v>
      </c>
      <c r="S129" s="2">
        <v>1127.5837100000001</v>
      </c>
      <c r="T129" s="2">
        <v>1127.5843600000001</v>
      </c>
      <c r="U129" s="2">
        <v>-0.56999999999999995</v>
      </c>
      <c r="V129" s="2">
        <v>-2.1000000000000001E-4</v>
      </c>
      <c r="W129" s="2" t="s">
        <v>111</v>
      </c>
      <c r="X129" s="2">
        <v>30</v>
      </c>
      <c r="Y129" s="2" t="s">
        <v>112</v>
      </c>
      <c r="Z129" s="2">
        <v>32.735860000000002</v>
      </c>
      <c r="AA129" s="2">
        <v>23</v>
      </c>
      <c r="AB129" s="2">
        <v>25.077200000000001</v>
      </c>
      <c r="AC129" s="2">
        <v>9330</v>
      </c>
      <c r="AD129" s="2" t="s">
        <v>113</v>
      </c>
      <c r="AE129" s="2" t="s">
        <v>114</v>
      </c>
      <c r="AF129" s="2" t="s">
        <v>19</v>
      </c>
      <c r="AG129" s="2">
        <v>24.93</v>
      </c>
    </row>
    <row r="130" spans="1:33" x14ac:dyDescent="0.35">
      <c r="A130" s="2" t="s">
        <v>128</v>
      </c>
      <c r="B130" s="2" t="s">
        <v>110</v>
      </c>
      <c r="C130" s="2"/>
      <c r="D130" s="9"/>
      <c r="E130" s="2"/>
      <c r="F130" s="2">
        <v>531581.25</v>
      </c>
      <c r="G130" s="2">
        <v>2.4</v>
      </c>
      <c r="H130" s="2">
        <v>606697.1875</v>
      </c>
      <c r="I130" s="2" t="s">
        <v>17</v>
      </c>
      <c r="J130" s="2">
        <v>2</v>
      </c>
      <c r="K130" s="2">
        <v>3</v>
      </c>
      <c r="L130" s="2" t="s">
        <v>110</v>
      </c>
      <c r="M130" s="2">
        <v>3</v>
      </c>
      <c r="N130" s="2">
        <v>3.7499999999999999E-2</v>
      </c>
      <c r="O130" s="2">
        <v>0</v>
      </c>
      <c r="P130" s="2">
        <v>1</v>
      </c>
      <c r="Q130" s="2">
        <v>1</v>
      </c>
      <c r="R130" s="2">
        <v>376.53278999999998</v>
      </c>
      <c r="S130" s="2">
        <v>1127.5838000000001</v>
      </c>
      <c r="T130" s="2">
        <v>1127.5843600000001</v>
      </c>
      <c r="U130" s="2">
        <v>-0.49</v>
      </c>
      <c r="V130" s="2">
        <v>-1.8000000000000001E-4</v>
      </c>
      <c r="W130" s="2" t="s">
        <v>111</v>
      </c>
      <c r="X130" s="2">
        <v>30</v>
      </c>
      <c r="Y130" s="2" t="s">
        <v>112</v>
      </c>
      <c r="Z130" s="2">
        <v>31.556170000000002</v>
      </c>
      <c r="AA130" s="2">
        <v>130.84800000000001</v>
      </c>
      <c r="AB130" s="2">
        <v>24.3733</v>
      </c>
      <c r="AC130" s="2">
        <v>8595</v>
      </c>
      <c r="AD130" s="2" t="s">
        <v>113</v>
      </c>
      <c r="AE130" s="2" t="s">
        <v>114</v>
      </c>
      <c r="AF130" s="2" t="s">
        <v>19</v>
      </c>
      <c r="AG130" s="2">
        <v>24.93</v>
      </c>
    </row>
    <row r="131" spans="1:33" x14ac:dyDescent="0.35">
      <c r="A131" s="2" t="s">
        <v>128</v>
      </c>
      <c r="B131" s="2" t="s">
        <v>110</v>
      </c>
      <c r="C131" s="2"/>
      <c r="D131" s="9"/>
      <c r="E131" s="2"/>
      <c r="F131" s="2">
        <v>525771.0625</v>
      </c>
      <c r="G131" s="2">
        <v>1.76</v>
      </c>
      <c r="H131" s="2">
        <v>606697.1875</v>
      </c>
      <c r="I131" s="2" t="s">
        <v>17</v>
      </c>
      <c r="J131" s="2">
        <v>2</v>
      </c>
      <c r="K131" s="2">
        <v>3</v>
      </c>
      <c r="L131" s="2" t="s">
        <v>110</v>
      </c>
      <c r="M131" s="2">
        <v>3</v>
      </c>
      <c r="N131" s="2">
        <v>9.0899999999999995E-2</v>
      </c>
      <c r="O131" s="2">
        <v>0</v>
      </c>
      <c r="P131" s="2">
        <v>1</v>
      </c>
      <c r="Q131" s="2">
        <v>1</v>
      </c>
      <c r="R131" s="2">
        <v>376.53285</v>
      </c>
      <c r="S131" s="2">
        <v>1127.5839900000001</v>
      </c>
      <c r="T131" s="2">
        <v>1127.5843600000001</v>
      </c>
      <c r="U131" s="2">
        <v>-0.33</v>
      </c>
      <c r="V131" s="2">
        <v>-1.2E-4</v>
      </c>
      <c r="W131" s="2" t="s">
        <v>111</v>
      </c>
      <c r="X131" s="2">
        <v>30</v>
      </c>
      <c r="Y131" s="2" t="s">
        <v>112</v>
      </c>
      <c r="Z131" s="2">
        <v>42.207630000000002</v>
      </c>
      <c r="AA131" s="2">
        <v>23</v>
      </c>
      <c r="AB131" s="2">
        <v>24.714200000000002</v>
      </c>
      <c r="AC131" s="2">
        <v>8946</v>
      </c>
      <c r="AD131" s="2" t="s">
        <v>113</v>
      </c>
      <c r="AE131" s="2" t="s">
        <v>114</v>
      </c>
      <c r="AF131" s="2" t="s">
        <v>19</v>
      </c>
      <c r="AG131" s="2">
        <v>24.93</v>
      </c>
    </row>
    <row r="132" spans="1:33" x14ac:dyDescent="0.35">
      <c r="A132" s="2" t="s">
        <v>128</v>
      </c>
      <c r="B132" s="2" t="s">
        <v>110</v>
      </c>
      <c r="C132" s="2"/>
      <c r="D132" s="9"/>
      <c r="E132" s="2"/>
      <c r="F132" s="2">
        <v>520074.09375</v>
      </c>
      <c r="G132" s="2">
        <v>2.1</v>
      </c>
      <c r="H132" s="2">
        <v>666071.3125</v>
      </c>
      <c r="I132" s="2" t="s">
        <v>17</v>
      </c>
      <c r="J132" s="2">
        <v>2</v>
      </c>
      <c r="K132" s="2">
        <v>3</v>
      </c>
      <c r="L132" s="2" t="s">
        <v>110</v>
      </c>
      <c r="M132" s="2">
        <v>3</v>
      </c>
      <c r="N132" s="2">
        <v>7.6200000000000004E-2</v>
      </c>
      <c r="O132" s="2">
        <v>0</v>
      </c>
      <c r="P132" s="2">
        <v>1</v>
      </c>
      <c r="Q132" s="2">
        <v>1</v>
      </c>
      <c r="R132" s="2">
        <v>376.53235999999998</v>
      </c>
      <c r="S132" s="2">
        <v>1127.5825199999999</v>
      </c>
      <c r="T132" s="2">
        <v>1127.5843600000001</v>
      </c>
      <c r="U132" s="2">
        <v>-1.63</v>
      </c>
      <c r="V132" s="2">
        <v>-6.0999999999999997E-4</v>
      </c>
      <c r="W132" s="2" t="s">
        <v>111</v>
      </c>
      <c r="X132" s="2">
        <v>30</v>
      </c>
      <c r="Y132" s="2" t="s">
        <v>112</v>
      </c>
      <c r="Z132" s="2">
        <v>31.934840000000001</v>
      </c>
      <c r="AA132" s="2">
        <v>61.115000000000002</v>
      </c>
      <c r="AB132" s="2">
        <v>26.442499999999999</v>
      </c>
      <c r="AC132" s="2">
        <v>10764</v>
      </c>
      <c r="AD132" s="2" t="s">
        <v>113</v>
      </c>
      <c r="AE132" s="2" t="s">
        <v>114</v>
      </c>
      <c r="AF132" s="2" t="s">
        <v>19</v>
      </c>
      <c r="AG132" s="2">
        <v>26.13</v>
      </c>
    </row>
    <row r="133" spans="1:33" x14ac:dyDescent="0.35">
      <c r="A133" s="2" t="s">
        <v>128</v>
      </c>
      <c r="B133" s="2" t="s">
        <v>110</v>
      </c>
      <c r="C133" s="2"/>
      <c r="D133" s="9"/>
      <c r="E133" s="2"/>
      <c r="F133" s="2">
        <v>519024.5</v>
      </c>
      <c r="G133" s="2">
        <v>2.4</v>
      </c>
      <c r="H133" s="2">
        <v>666071.3125</v>
      </c>
      <c r="I133" s="2" t="s">
        <v>17</v>
      </c>
      <c r="J133" s="2">
        <v>2</v>
      </c>
      <c r="K133" s="2">
        <v>3</v>
      </c>
      <c r="L133" s="2" t="s">
        <v>110</v>
      </c>
      <c r="M133" s="2">
        <v>3</v>
      </c>
      <c r="N133" s="2">
        <v>5.4199999999999998E-2</v>
      </c>
      <c r="O133" s="2">
        <v>0</v>
      </c>
      <c r="P133" s="2">
        <v>1</v>
      </c>
      <c r="Q133" s="2">
        <v>1</v>
      </c>
      <c r="R133" s="2">
        <v>376.53271999999998</v>
      </c>
      <c r="S133" s="2">
        <v>1127.5836200000001</v>
      </c>
      <c r="T133" s="2">
        <v>1127.5843600000001</v>
      </c>
      <c r="U133" s="2">
        <v>-0.65</v>
      </c>
      <c r="V133" s="2">
        <v>-2.4000000000000001E-4</v>
      </c>
      <c r="W133" s="2" t="s">
        <v>111</v>
      </c>
      <c r="X133" s="2">
        <v>30</v>
      </c>
      <c r="Y133" s="2" t="s">
        <v>112</v>
      </c>
      <c r="Z133" s="2">
        <v>26.058789999999998</v>
      </c>
      <c r="AA133" s="2">
        <v>80.227000000000004</v>
      </c>
      <c r="AB133" s="2">
        <v>27.1556</v>
      </c>
      <c r="AC133" s="2">
        <v>11525</v>
      </c>
      <c r="AD133" s="2" t="s">
        <v>113</v>
      </c>
      <c r="AE133" s="2" t="s">
        <v>114</v>
      </c>
      <c r="AF133" s="2" t="s">
        <v>19</v>
      </c>
      <c r="AG133" s="2">
        <v>26.13</v>
      </c>
    </row>
    <row r="134" spans="1:33" x14ac:dyDescent="0.35">
      <c r="A134" s="2" t="s">
        <v>128</v>
      </c>
      <c r="B134" s="2" t="s">
        <v>110</v>
      </c>
      <c r="C134" s="2"/>
      <c r="D134" s="9"/>
      <c r="E134" s="2"/>
      <c r="F134" s="2">
        <v>491908.90625</v>
      </c>
      <c r="G134" s="2">
        <v>2.15</v>
      </c>
      <c r="H134" s="2">
        <v>606697.1875</v>
      </c>
      <c r="I134" s="2" t="s">
        <v>17</v>
      </c>
      <c r="J134" s="2">
        <v>2</v>
      </c>
      <c r="K134" s="2">
        <v>3</v>
      </c>
      <c r="L134" s="2" t="s">
        <v>110</v>
      </c>
      <c r="M134" s="2">
        <v>3</v>
      </c>
      <c r="N134" s="2">
        <v>4.65E-2</v>
      </c>
      <c r="O134" s="2">
        <v>0</v>
      </c>
      <c r="P134" s="2">
        <v>1</v>
      </c>
      <c r="Q134" s="2">
        <v>1</v>
      </c>
      <c r="R134" s="2">
        <v>376.53253999999998</v>
      </c>
      <c r="S134" s="2">
        <v>1127.5830699999999</v>
      </c>
      <c r="T134" s="2">
        <v>1127.5843600000001</v>
      </c>
      <c r="U134" s="2">
        <v>-1.1399999999999999</v>
      </c>
      <c r="V134" s="2">
        <v>-4.2999999999999999E-4</v>
      </c>
      <c r="W134" s="2" t="s">
        <v>111</v>
      </c>
      <c r="X134" s="2">
        <v>30</v>
      </c>
      <c r="Y134" s="2" t="s">
        <v>112</v>
      </c>
      <c r="Z134" s="2">
        <v>43.060740000000003</v>
      </c>
      <c r="AA134" s="2">
        <v>55.097999999999999</v>
      </c>
      <c r="AB134" s="2">
        <v>25.062000000000001</v>
      </c>
      <c r="AC134" s="2">
        <v>9313</v>
      </c>
      <c r="AD134" s="2" t="s">
        <v>113</v>
      </c>
      <c r="AE134" s="2" t="s">
        <v>114</v>
      </c>
      <c r="AF134" s="2" t="s">
        <v>19</v>
      </c>
      <c r="AG134" s="2">
        <v>24.93</v>
      </c>
    </row>
    <row r="135" spans="1:33" x14ac:dyDescent="0.35">
      <c r="A135" s="2" t="s">
        <v>128</v>
      </c>
      <c r="B135" s="2" t="s">
        <v>110</v>
      </c>
      <c r="C135" s="2"/>
      <c r="D135" s="9"/>
      <c r="E135" s="2"/>
      <c r="F135" s="2">
        <v>479443.53125</v>
      </c>
      <c r="G135" s="2">
        <v>1.72</v>
      </c>
      <c r="H135" s="2">
        <v>666071.3125</v>
      </c>
      <c r="I135" s="2" t="s">
        <v>17</v>
      </c>
      <c r="J135" s="2">
        <v>2</v>
      </c>
      <c r="K135" s="2">
        <v>3</v>
      </c>
      <c r="L135" s="2" t="s">
        <v>110</v>
      </c>
      <c r="M135" s="2">
        <v>3</v>
      </c>
      <c r="N135" s="2">
        <v>9.8799999999999999E-2</v>
      </c>
      <c r="O135" s="2">
        <v>0</v>
      </c>
      <c r="P135" s="2">
        <v>1</v>
      </c>
      <c r="Q135" s="2">
        <v>1</v>
      </c>
      <c r="R135" s="2">
        <v>376.5326</v>
      </c>
      <c r="S135" s="2">
        <v>1127.5832600000001</v>
      </c>
      <c r="T135" s="2">
        <v>1127.5843600000001</v>
      </c>
      <c r="U135" s="2">
        <v>-0.98</v>
      </c>
      <c r="V135" s="2">
        <v>-3.6999999999999999E-4</v>
      </c>
      <c r="W135" s="2" t="s">
        <v>111</v>
      </c>
      <c r="X135" s="2">
        <v>30</v>
      </c>
      <c r="Y135" s="2" t="s">
        <v>112</v>
      </c>
      <c r="Z135" s="2">
        <v>20.98245</v>
      </c>
      <c r="AA135" s="2">
        <v>23</v>
      </c>
      <c r="AB135" s="2">
        <v>26.811299999999999</v>
      </c>
      <c r="AC135" s="2">
        <v>11154</v>
      </c>
      <c r="AD135" s="2" t="s">
        <v>113</v>
      </c>
      <c r="AE135" s="2" t="s">
        <v>114</v>
      </c>
      <c r="AF135" s="2" t="s">
        <v>19</v>
      </c>
      <c r="AG135" s="2">
        <v>26.13</v>
      </c>
    </row>
    <row r="136" spans="1:33" x14ac:dyDescent="0.35">
      <c r="A136" s="2" t="s">
        <v>128</v>
      </c>
      <c r="B136" s="2" t="s">
        <v>110</v>
      </c>
      <c r="C136" s="2"/>
      <c r="D136" s="9"/>
      <c r="E136" s="2"/>
      <c r="F136" s="2">
        <v>477229.3125</v>
      </c>
      <c r="G136" s="2">
        <v>1.61</v>
      </c>
      <c r="H136" s="2">
        <v>629947.875</v>
      </c>
      <c r="I136" s="2" t="s">
        <v>17</v>
      </c>
      <c r="J136" s="2">
        <v>2</v>
      </c>
      <c r="K136" s="2">
        <v>3</v>
      </c>
      <c r="L136" s="2" t="s">
        <v>110</v>
      </c>
      <c r="M136" s="2">
        <v>3</v>
      </c>
      <c r="N136" s="2">
        <v>2.4799999999999999E-2</v>
      </c>
      <c r="O136" s="2">
        <v>0</v>
      </c>
      <c r="P136" s="2">
        <v>1</v>
      </c>
      <c r="Q136" s="2">
        <v>1</v>
      </c>
      <c r="R136" s="2">
        <v>376.53262999999998</v>
      </c>
      <c r="S136" s="2">
        <v>1127.5833500000001</v>
      </c>
      <c r="T136" s="2">
        <v>1127.5843600000001</v>
      </c>
      <c r="U136" s="2">
        <v>-0.9</v>
      </c>
      <c r="V136" s="2">
        <v>-3.4000000000000002E-4</v>
      </c>
      <c r="W136" s="2" t="s">
        <v>111</v>
      </c>
      <c r="X136" s="2">
        <v>30</v>
      </c>
      <c r="Y136" s="2" t="s">
        <v>112</v>
      </c>
      <c r="Z136" s="2">
        <v>30.097819999999999</v>
      </c>
      <c r="AA136" s="2">
        <v>23</v>
      </c>
      <c r="AB136" s="2">
        <v>27.512799999999999</v>
      </c>
      <c r="AC136" s="2">
        <v>11909</v>
      </c>
      <c r="AD136" s="2" t="s">
        <v>113</v>
      </c>
      <c r="AE136" s="2" t="s">
        <v>114</v>
      </c>
      <c r="AF136" s="2" t="s">
        <v>19</v>
      </c>
      <c r="AG136" s="2">
        <v>26.57</v>
      </c>
    </row>
    <row r="137" spans="1:33" x14ac:dyDescent="0.35">
      <c r="A137" s="2" t="s">
        <v>128</v>
      </c>
      <c r="B137" s="2" t="s">
        <v>110</v>
      </c>
      <c r="C137" s="2"/>
      <c r="D137" s="9"/>
      <c r="E137" s="2"/>
      <c r="F137" s="2">
        <v>456306.0625</v>
      </c>
      <c r="G137" s="2">
        <v>1.44</v>
      </c>
      <c r="H137" s="2" t="s">
        <v>19</v>
      </c>
      <c r="I137" s="2" t="s">
        <v>17</v>
      </c>
      <c r="J137" s="2">
        <v>2</v>
      </c>
      <c r="K137" s="2">
        <v>3</v>
      </c>
      <c r="L137" s="2" t="s">
        <v>110</v>
      </c>
      <c r="M137" s="2">
        <v>3</v>
      </c>
      <c r="N137" s="2">
        <v>2.7799999999999998E-2</v>
      </c>
      <c r="O137" s="2">
        <v>0</v>
      </c>
      <c r="P137" s="2">
        <v>1</v>
      </c>
      <c r="Q137" s="2">
        <v>1</v>
      </c>
      <c r="R137" s="2">
        <v>376.5326</v>
      </c>
      <c r="S137" s="2">
        <v>1127.5832600000001</v>
      </c>
      <c r="T137" s="2">
        <v>1127.5843600000001</v>
      </c>
      <c r="U137" s="2">
        <v>-0.98</v>
      </c>
      <c r="V137" s="2">
        <v>-3.6999999999999999E-4</v>
      </c>
      <c r="W137" s="2" t="s">
        <v>111</v>
      </c>
      <c r="X137" s="2">
        <v>30</v>
      </c>
      <c r="Y137" s="2" t="s">
        <v>112</v>
      </c>
      <c r="Z137" s="2">
        <v>33.34299</v>
      </c>
      <c r="AA137" s="2">
        <v>23</v>
      </c>
      <c r="AB137" s="2">
        <v>23.687899999999999</v>
      </c>
      <c r="AC137" s="2">
        <v>7935</v>
      </c>
      <c r="AD137" s="2" t="s">
        <v>113</v>
      </c>
      <c r="AE137" s="2" t="s">
        <v>114</v>
      </c>
      <c r="AF137" s="2" t="s">
        <v>19</v>
      </c>
      <c r="AG137" s="2" t="s">
        <v>19</v>
      </c>
    </row>
    <row r="138" spans="1:33" x14ac:dyDescent="0.35">
      <c r="A138" s="2" t="s">
        <v>128</v>
      </c>
      <c r="B138" s="2" t="s">
        <v>110</v>
      </c>
      <c r="C138" s="2"/>
      <c r="D138" s="9"/>
      <c r="E138" s="2"/>
      <c r="F138" s="2">
        <v>450067.75</v>
      </c>
      <c r="G138" s="2">
        <v>1.35</v>
      </c>
      <c r="H138" s="2">
        <v>666071.3125</v>
      </c>
      <c r="I138" s="2" t="s">
        <v>17</v>
      </c>
      <c r="J138" s="2">
        <v>2</v>
      </c>
      <c r="K138" s="2">
        <v>3</v>
      </c>
      <c r="L138" s="2" t="s">
        <v>110</v>
      </c>
      <c r="M138" s="2">
        <v>3</v>
      </c>
      <c r="N138" s="2">
        <v>2.2200000000000001E-2</v>
      </c>
      <c r="O138" s="2">
        <v>0</v>
      </c>
      <c r="P138" s="2">
        <v>1</v>
      </c>
      <c r="Q138" s="2">
        <v>1</v>
      </c>
      <c r="R138" s="2">
        <v>376.53282000000002</v>
      </c>
      <c r="S138" s="2">
        <v>1127.5839000000001</v>
      </c>
      <c r="T138" s="2">
        <v>1127.5843600000001</v>
      </c>
      <c r="U138" s="2">
        <v>-0.41</v>
      </c>
      <c r="V138" s="2">
        <v>-1.4999999999999999E-4</v>
      </c>
      <c r="W138" s="2" t="s">
        <v>111</v>
      </c>
      <c r="X138" s="2">
        <v>30</v>
      </c>
      <c r="Y138" s="2" t="s">
        <v>112</v>
      </c>
      <c r="Z138" s="2">
        <v>38.115479999999998</v>
      </c>
      <c r="AA138" s="2">
        <v>23</v>
      </c>
      <c r="AB138" s="2">
        <v>27.127300000000002</v>
      </c>
      <c r="AC138" s="2">
        <v>11494</v>
      </c>
      <c r="AD138" s="2" t="s">
        <v>113</v>
      </c>
      <c r="AE138" s="2" t="s">
        <v>114</v>
      </c>
      <c r="AF138" s="2" t="s">
        <v>19</v>
      </c>
      <c r="AG138" s="2">
        <v>26.13</v>
      </c>
    </row>
    <row r="139" spans="1:33" x14ac:dyDescent="0.35">
      <c r="A139" s="2" t="s">
        <v>128</v>
      </c>
      <c r="B139" s="2" t="s">
        <v>110</v>
      </c>
      <c r="C139" s="2"/>
      <c r="D139" s="9"/>
      <c r="E139" s="2"/>
      <c r="F139" s="2">
        <v>446658.40625</v>
      </c>
      <c r="G139" s="2">
        <v>1.5</v>
      </c>
      <c r="H139" s="2" t="s">
        <v>19</v>
      </c>
      <c r="I139" s="2" t="s">
        <v>17</v>
      </c>
      <c r="J139" s="2">
        <v>2</v>
      </c>
      <c r="K139" s="2">
        <v>3</v>
      </c>
      <c r="L139" s="2" t="s">
        <v>110</v>
      </c>
      <c r="M139" s="2">
        <v>3</v>
      </c>
      <c r="N139" s="2">
        <v>1.3299999999999999E-2</v>
      </c>
      <c r="O139" s="2">
        <v>0</v>
      </c>
      <c r="P139" s="2">
        <v>1</v>
      </c>
      <c r="Q139" s="2">
        <v>1</v>
      </c>
      <c r="R139" s="2">
        <v>376.53248000000002</v>
      </c>
      <c r="S139" s="2">
        <v>1127.5828899999999</v>
      </c>
      <c r="T139" s="2">
        <v>1127.5843600000001</v>
      </c>
      <c r="U139" s="2">
        <v>-1.3</v>
      </c>
      <c r="V139" s="2">
        <v>-4.8999999999999998E-4</v>
      </c>
      <c r="W139" s="2" t="s">
        <v>111</v>
      </c>
      <c r="X139" s="2">
        <v>30</v>
      </c>
      <c r="Y139" s="2" t="s">
        <v>112</v>
      </c>
      <c r="Z139" s="2">
        <v>31.426010000000002</v>
      </c>
      <c r="AA139" s="2">
        <v>23</v>
      </c>
      <c r="AB139" s="2">
        <v>23.342700000000001</v>
      </c>
      <c r="AC139" s="2">
        <v>7623</v>
      </c>
      <c r="AD139" s="2" t="s">
        <v>113</v>
      </c>
      <c r="AE139" s="2" t="s">
        <v>114</v>
      </c>
      <c r="AF139" s="2" t="s">
        <v>19</v>
      </c>
      <c r="AG139" s="2" t="s">
        <v>19</v>
      </c>
    </row>
    <row r="140" spans="1:33" x14ac:dyDescent="0.35">
      <c r="A140" s="2" t="s">
        <v>128</v>
      </c>
      <c r="B140" s="2" t="s">
        <v>110</v>
      </c>
      <c r="C140" s="2"/>
      <c r="D140" s="9"/>
      <c r="E140" s="2"/>
      <c r="F140" s="2">
        <v>429993.34375</v>
      </c>
      <c r="G140" s="2">
        <v>1.92</v>
      </c>
      <c r="H140" s="2" t="s">
        <v>19</v>
      </c>
      <c r="I140" s="2" t="s">
        <v>17</v>
      </c>
      <c r="J140" s="2">
        <v>2</v>
      </c>
      <c r="K140" s="2">
        <v>3</v>
      </c>
      <c r="L140" s="2" t="s">
        <v>110</v>
      </c>
      <c r="M140" s="2">
        <v>3</v>
      </c>
      <c r="N140" s="2">
        <v>7.8100000000000003E-2</v>
      </c>
      <c r="O140" s="2">
        <v>0</v>
      </c>
      <c r="P140" s="2">
        <v>1</v>
      </c>
      <c r="Q140" s="2">
        <v>1</v>
      </c>
      <c r="R140" s="2">
        <v>376.53275000000002</v>
      </c>
      <c r="S140" s="2">
        <v>1127.5837100000001</v>
      </c>
      <c r="T140" s="2">
        <v>1127.5843600000001</v>
      </c>
      <c r="U140" s="2">
        <v>-0.56999999999999995</v>
      </c>
      <c r="V140" s="2">
        <v>-2.1000000000000001E-4</v>
      </c>
      <c r="W140" s="2" t="s">
        <v>111</v>
      </c>
      <c r="X140" s="2">
        <v>30</v>
      </c>
      <c r="Y140" s="2" t="s">
        <v>112</v>
      </c>
      <c r="Z140" s="2">
        <v>37.02299</v>
      </c>
      <c r="AA140" s="2">
        <v>23</v>
      </c>
      <c r="AB140" s="2">
        <v>23.697600000000001</v>
      </c>
      <c r="AC140" s="2">
        <v>7943</v>
      </c>
      <c r="AD140" s="2" t="s">
        <v>113</v>
      </c>
      <c r="AE140" s="2" t="s">
        <v>114</v>
      </c>
      <c r="AF140" s="2" t="s">
        <v>19</v>
      </c>
      <c r="AG140" s="2" t="s">
        <v>19</v>
      </c>
    </row>
    <row r="141" spans="1:33" x14ac:dyDescent="0.35">
      <c r="A141" s="2" t="s">
        <v>128</v>
      </c>
      <c r="B141" s="2" t="s">
        <v>110</v>
      </c>
      <c r="C141" s="2"/>
      <c r="D141" s="9"/>
      <c r="E141" s="2"/>
      <c r="F141" s="2">
        <v>420889.71875</v>
      </c>
      <c r="G141" s="2">
        <v>1.37</v>
      </c>
      <c r="H141" s="2" t="s">
        <v>19</v>
      </c>
      <c r="I141" s="2" t="s">
        <v>17</v>
      </c>
      <c r="J141" s="2">
        <v>2</v>
      </c>
      <c r="K141" s="2">
        <v>3</v>
      </c>
      <c r="L141" s="2" t="s">
        <v>110</v>
      </c>
      <c r="M141" s="2">
        <v>3</v>
      </c>
      <c r="N141" s="2">
        <v>0.1022</v>
      </c>
      <c r="O141" s="2">
        <v>0</v>
      </c>
      <c r="P141" s="2">
        <v>1</v>
      </c>
      <c r="Q141" s="2">
        <v>1</v>
      </c>
      <c r="R141" s="2">
        <v>376.53235999999998</v>
      </c>
      <c r="S141" s="2">
        <v>1127.5825199999999</v>
      </c>
      <c r="T141" s="2">
        <v>1127.5843600000001</v>
      </c>
      <c r="U141" s="2">
        <v>-1.63</v>
      </c>
      <c r="V141" s="2">
        <v>-6.0999999999999997E-4</v>
      </c>
      <c r="W141" s="2" t="s">
        <v>111</v>
      </c>
      <c r="X141" s="2">
        <v>30</v>
      </c>
      <c r="Y141" s="2" t="s">
        <v>112</v>
      </c>
      <c r="Z141" s="2">
        <v>39.046480000000003</v>
      </c>
      <c r="AA141" s="2">
        <v>23</v>
      </c>
      <c r="AB141" s="2">
        <v>23.3538</v>
      </c>
      <c r="AC141" s="2">
        <v>7633</v>
      </c>
      <c r="AD141" s="2" t="s">
        <v>113</v>
      </c>
      <c r="AE141" s="2" t="s">
        <v>114</v>
      </c>
      <c r="AF141" s="2" t="s">
        <v>19</v>
      </c>
      <c r="AG141" s="2" t="s">
        <v>19</v>
      </c>
    </row>
    <row r="142" spans="1:33" x14ac:dyDescent="0.35">
      <c r="A142" s="2" t="s">
        <v>128</v>
      </c>
      <c r="B142" s="2" t="s">
        <v>110</v>
      </c>
      <c r="C142" s="2"/>
      <c r="D142" s="9"/>
      <c r="E142" s="2"/>
      <c r="F142" s="2">
        <v>412204.40625</v>
      </c>
      <c r="G142" s="2">
        <v>1.82</v>
      </c>
      <c r="H142" s="2">
        <v>637052</v>
      </c>
      <c r="I142" s="2" t="s">
        <v>17</v>
      </c>
      <c r="J142" s="2">
        <v>2</v>
      </c>
      <c r="K142" s="2">
        <v>3</v>
      </c>
      <c r="L142" s="2" t="s">
        <v>110</v>
      </c>
      <c r="M142" s="2">
        <v>3</v>
      </c>
      <c r="N142" s="2">
        <v>0.1154</v>
      </c>
      <c r="O142" s="2">
        <v>0</v>
      </c>
      <c r="P142" s="2">
        <v>1</v>
      </c>
      <c r="Q142" s="2">
        <v>1</v>
      </c>
      <c r="R142" s="2">
        <v>376.53275000000002</v>
      </c>
      <c r="S142" s="2">
        <v>1127.5837100000001</v>
      </c>
      <c r="T142" s="2">
        <v>1127.5843600000001</v>
      </c>
      <c r="U142" s="2">
        <v>-0.56999999999999995</v>
      </c>
      <c r="V142" s="2">
        <v>-2.1000000000000001E-4</v>
      </c>
      <c r="W142" s="2" t="s">
        <v>111</v>
      </c>
      <c r="X142" s="2">
        <v>30</v>
      </c>
      <c r="Y142" s="2" t="s">
        <v>112</v>
      </c>
      <c r="Z142" s="2">
        <v>29.984909999999999</v>
      </c>
      <c r="AA142" s="2">
        <v>23</v>
      </c>
      <c r="AB142" s="2">
        <v>25.774899999999999</v>
      </c>
      <c r="AC142" s="2">
        <v>10060</v>
      </c>
      <c r="AD142" s="2" t="s">
        <v>113</v>
      </c>
      <c r="AE142" s="2" t="s">
        <v>114</v>
      </c>
      <c r="AF142" s="2" t="s">
        <v>19</v>
      </c>
      <c r="AG142" s="2">
        <v>25.85</v>
      </c>
    </row>
    <row r="143" spans="1:33" x14ac:dyDescent="0.35">
      <c r="A143" s="2" t="s">
        <v>128</v>
      </c>
      <c r="B143" s="2" t="s">
        <v>110</v>
      </c>
      <c r="C143" s="2"/>
      <c r="D143" s="9"/>
      <c r="E143" s="2"/>
      <c r="F143" s="2">
        <v>398787.59375</v>
      </c>
      <c r="G143" s="2">
        <v>2.21</v>
      </c>
      <c r="H143" s="2" t="s">
        <v>19</v>
      </c>
      <c r="I143" s="2" t="s">
        <v>17</v>
      </c>
      <c r="J143" s="2">
        <v>2</v>
      </c>
      <c r="K143" s="2">
        <v>3</v>
      </c>
      <c r="L143" s="2" t="s">
        <v>110</v>
      </c>
      <c r="M143" s="2">
        <v>3</v>
      </c>
      <c r="N143" s="2">
        <v>4.9799999999999997E-2</v>
      </c>
      <c r="O143" s="2">
        <v>0</v>
      </c>
      <c r="P143" s="2">
        <v>1</v>
      </c>
      <c r="Q143" s="2">
        <v>1</v>
      </c>
      <c r="R143" s="2">
        <v>376.53275000000002</v>
      </c>
      <c r="S143" s="2">
        <v>1127.5837100000001</v>
      </c>
      <c r="T143" s="2">
        <v>1127.5843600000001</v>
      </c>
      <c r="U143" s="2">
        <v>-0.56999999999999995</v>
      </c>
      <c r="V143" s="2">
        <v>-2.1000000000000001E-4</v>
      </c>
      <c r="W143" s="2" t="s">
        <v>111</v>
      </c>
      <c r="X143" s="2">
        <v>30</v>
      </c>
      <c r="Y143" s="2" t="s">
        <v>112</v>
      </c>
      <c r="Z143" s="2">
        <v>35.344059999999999</v>
      </c>
      <c r="AA143" s="2">
        <v>100.068</v>
      </c>
      <c r="AB143" s="2">
        <v>24.0304</v>
      </c>
      <c r="AC143" s="2">
        <v>8259</v>
      </c>
      <c r="AD143" s="2" t="s">
        <v>113</v>
      </c>
      <c r="AE143" s="2" t="s">
        <v>114</v>
      </c>
      <c r="AF143" s="2" t="s">
        <v>19</v>
      </c>
      <c r="AG143" s="2" t="s">
        <v>19</v>
      </c>
    </row>
    <row r="144" spans="1:33" x14ac:dyDescent="0.35">
      <c r="A144" s="2" t="s">
        <v>128</v>
      </c>
      <c r="B144" s="2" t="s">
        <v>110</v>
      </c>
      <c r="C144" s="2"/>
      <c r="D144" s="9"/>
      <c r="E144" s="2"/>
      <c r="F144" s="2">
        <v>372738.0625</v>
      </c>
      <c r="G144" s="2">
        <v>1.89</v>
      </c>
      <c r="H144" s="2">
        <v>407124.625</v>
      </c>
      <c r="I144" s="2" t="s">
        <v>17</v>
      </c>
      <c r="J144" s="2">
        <v>2</v>
      </c>
      <c r="K144" s="2">
        <v>3</v>
      </c>
      <c r="L144" s="2" t="s">
        <v>110</v>
      </c>
      <c r="M144" s="2">
        <v>3</v>
      </c>
      <c r="N144" s="2">
        <v>7.4099999999999999E-2</v>
      </c>
      <c r="O144" s="2">
        <v>0</v>
      </c>
      <c r="P144" s="2">
        <v>1</v>
      </c>
      <c r="Q144" s="2">
        <v>1</v>
      </c>
      <c r="R144" s="2">
        <v>376.53233</v>
      </c>
      <c r="S144" s="2">
        <v>1127.5824299999999</v>
      </c>
      <c r="T144" s="2">
        <v>1127.5843600000001</v>
      </c>
      <c r="U144" s="2">
        <v>-1.71</v>
      </c>
      <c r="V144" s="2">
        <v>-6.4000000000000005E-4</v>
      </c>
      <c r="W144" s="2" t="s">
        <v>111</v>
      </c>
      <c r="X144" s="2">
        <v>30</v>
      </c>
      <c r="Y144" s="2" t="s">
        <v>112</v>
      </c>
      <c r="Z144" s="2">
        <v>40.565649999999998</v>
      </c>
      <c r="AA144" s="2">
        <v>23</v>
      </c>
      <c r="AB144" s="2">
        <v>22.9983</v>
      </c>
      <c r="AC144" s="2">
        <v>7319</v>
      </c>
      <c r="AD144" s="2" t="s">
        <v>113</v>
      </c>
      <c r="AE144" s="2" t="s">
        <v>114</v>
      </c>
      <c r="AF144" s="2" t="s">
        <v>19</v>
      </c>
      <c r="AG144" s="2">
        <v>23.11</v>
      </c>
    </row>
    <row r="145" spans="1:33" x14ac:dyDescent="0.35">
      <c r="A145" s="2" t="s">
        <v>128</v>
      </c>
      <c r="B145" s="2" t="s">
        <v>110</v>
      </c>
      <c r="C145" s="2"/>
      <c r="D145" s="9"/>
      <c r="E145" s="2"/>
      <c r="F145" s="2">
        <v>366187.46875</v>
      </c>
      <c r="G145" s="2">
        <v>2.19</v>
      </c>
      <c r="H145" s="2">
        <v>407124.625</v>
      </c>
      <c r="I145" s="2" t="s">
        <v>17</v>
      </c>
      <c r="J145" s="2">
        <v>2</v>
      </c>
      <c r="K145" s="2">
        <v>3</v>
      </c>
      <c r="L145" s="2" t="s">
        <v>110</v>
      </c>
      <c r="M145" s="2">
        <v>3</v>
      </c>
      <c r="N145" s="2">
        <v>4.1099999999999998E-2</v>
      </c>
      <c r="O145" s="2">
        <v>0</v>
      </c>
      <c r="P145" s="2">
        <v>1</v>
      </c>
      <c r="Q145" s="2">
        <v>1</v>
      </c>
      <c r="R145" s="2">
        <v>376.53235999999998</v>
      </c>
      <c r="S145" s="2">
        <v>1127.5825199999999</v>
      </c>
      <c r="T145" s="2">
        <v>1127.5843600000001</v>
      </c>
      <c r="U145" s="2">
        <v>-1.63</v>
      </c>
      <c r="V145" s="2">
        <v>-6.0999999999999997E-4</v>
      </c>
      <c r="W145" s="2" t="s">
        <v>111</v>
      </c>
      <c r="X145" s="2">
        <v>30</v>
      </c>
      <c r="Y145" s="2" t="s">
        <v>112</v>
      </c>
      <c r="Z145" s="2">
        <v>38.282040000000002</v>
      </c>
      <c r="AA145" s="2">
        <v>107.72799999999999</v>
      </c>
      <c r="AB145" s="2">
        <v>23.0105</v>
      </c>
      <c r="AC145" s="2">
        <v>7331</v>
      </c>
      <c r="AD145" s="2" t="s">
        <v>113</v>
      </c>
      <c r="AE145" s="2" t="s">
        <v>114</v>
      </c>
      <c r="AF145" s="2" t="s">
        <v>19</v>
      </c>
      <c r="AG145" s="2">
        <v>23.11</v>
      </c>
    </row>
    <row r="146" spans="1:33" x14ac:dyDescent="0.35">
      <c r="A146" s="2" t="s">
        <v>128</v>
      </c>
      <c r="B146" s="2" t="s">
        <v>110</v>
      </c>
      <c r="C146" s="2"/>
      <c r="D146" s="9"/>
      <c r="E146" s="2"/>
      <c r="F146" s="2">
        <v>322494.84375</v>
      </c>
      <c r="G146" s="2">
        <v>2.23</v>
      </c>
      <c r="H146" s="2">
        <v>407124.625</v>
      </c>
      <c r="I146" s="2" t="s">
        <v>17</v>
      </c>
      <c r="J146" s="2">
        <v>2</v>
      </c>
      <c r="K146" s="2">
        <v>3</v>
      </c>
      <c r="L146" s="2" t="s">
        <v>110</v>
      </c>
      <c r="M146" s="2">
        <v>3</v>
      </c>
      <c r="N146" s="2">
        <v>4.9299999999999997E-2</v>
      </c>
      <c r="O146" s="2">
        <v>0</v>
      </c>
      <c r="P146" s="2">
        <v>1</v>
      </c>
      <c r="Q146" s="2">
        <v>1</v>
      </c>
      <c r="R146" s="2">
        <v>376.53248000000002</v>
      </c>
      <c r="S146" s="2">
        <v>1127.5828899999999</v>
      </c>
      <c r="T146" s="2">
        <v>1127.5843600000001</v>
      </c>
      <c r="U146" s="2">
        <v>-1.3</v>
      </c>
      <c r="V146" s="2">
        <v>-4.8999999999999998E-4</v>
      </c>
      <c r="W146" s="2" t="s">
        <v>111</v>
      </c>
      <c r="X146" s="2">
        <v>30</v>
      </c>
      <c r="Y146" s="2" t="s">
        <v>112</v>
      </c>
      <c r="Z146" s="2">
        <v>38.654269999999997</v>
      </c>
      <c r="AA146" s="2">
        <v>198.01599999999999</v>
      </c>
      <c r="AB146" s="2">
        <v>22.331399999999999</v>
      </c>
      <c r="AC146" s="2">
        <v>6729</v>
      </c>
      <c r="AD146" s="2" t="s">
        <v>113</v>
      </c>
      <c r="AE146" s="2" t="s">
        <v>114</v>
      </c>
      <c r="AF146" s="2" t="s">
        <v>19</v>
      </c>
      <c r="AG146" s="2">
        <v>23.11</v>
      </c>
    </row>
    <row r="147" spans="1:33" x14ac:dyDescent="0.35">
      <c r="A147" s="2" t="s">
        <v>128</v>
      </c>
      <c r="B147" s="2" t="s">
        <v>110</v>
      </c>
      <c r="C147" s="2"/>
      <c r="D147" s="9"/>
      <c r="E147" s="2"/>
      <c r="F147" s="2">
        <v>263361.71875</v>
      </c>
      <c r="G147" s="2">
        <v>1.6</v>
      </c>
      <c r="H147" s="2">
        <v>407124.625</v>
      </c>
      <c r="I147" s="2" t="s">
        <v>17</v>
      </c>
      <c r="J147" s="2">
        <v>2</v>
      </c>
      <c r="K147" s="2">
        <v>3</v>
      </c>
      <c r="L147" s="2" t="s">
        <v>110</v>
      </c>
      <c r="M147" s="2">
        <v>3</v>
      </c>
      <c r="N147" s="2">
        <v>2.5000000000000001E-2</v>
      </c>
      <c r="O147" s="2">
        <v>0</v>
      </c>
      <c r="P147" s="2">
        <v>1</v>
      </c>
      <c r="Q147" s="2">
        <v>1</v>
      </c>
      <c r="R147" s="2">
        <v>376.53235999999998</v>
      </c>
      <c r="S147" s="2">
        <v>1127.5825199999999</v>
      </c>
      <c r="T147" s="2">
        <v>1127.5843600000001</v>
      </c>
      <c r="U147" s="2">
        <v>-1.63</v>
      </c>
      <c r="V147" s="2">
        <v>-6.0999999999999997E-4</v>
      </c>
      <c r="W147" s="2" t="s">
        <v>111</v>
      </c>
      <c r="X147" s="2">
        <v>30</v>
      </c>
      <c r="Y147" s="2" t="s">
        <v>112</v>
      </c>
      <c r="Z147" s="2">
        <v>44.282229999999998</v>
      </c>
      <c r="AA147" s="2">
        <v>23</v>
      </c>
      <c r="AB147" s="2">
        <v>22.661799999999999</v>
      </c>
      <c r="AC147" s="2">
        <v>7020</v>
      </c>
      <c r="AD147" s="2" t="s">
        <v>113</v>
      </c>
      <c r="AE147" s="2" t="s">
        <v>114</v>
      </c>
      <c r="AF147" s="2" t="s">
        <v>19</v>
      </c>
      <c r="AG147" s="2">
        <v>23.11</v>
      </c>
    </row>
    <row r="148" spans="1:33" x14ac:dyDescent="0.35">
      <c r="A148" s="2" t="s">
        <v>128</v>
      </c>
      <c r="B148" s="2" t="s">
        <v>110</v>
      </c>
      <c r="C148" s="2"/>
      <c r="D148" s="9"/>
      <c r="E148" s="2"/>
      <c r="F148" s="2">
        <v>259898.265625</v>
      </c>
      <c r="G148" s="2">
        <v>2.31</v>
      </c>
      <c r="H148" s="2">
        <v>407124.625</v>
      </c>
      <c r="I148" s="2" t="s">
        <v>17</v>
      </c>
      <c r="J148" s="2">
        <v>2</v>
      </c>
      <c r="K148" s="2">
        <v>3</v>
      </c>
      <c r="L148" s="2" t="s">
        <v>110</v>
      </c>
      <c r="M148" s="2">
        <v>3</v>
      </c>
      <c r="N148" s="2">
        <v>7.3599999999999999E-2</v>
      </c>
      <c r="O148" s="2">
        <v>0</v>
      </c>
      <c r="P148" s="2">
        <v>1</v>
      </c>
      <c r="Q148" s="2">
        <v>1</v>
      </c>
      <c r="R148" s="2">
        <v>376.5326</v>
      </c>
      <c r="S148" s="2">
        <v>1127.5832600000001</v>
      </c>
      <c r="T148" s="2">
        <v>1127.5843600000001</v>
      </c>
      <c r="U148" s="2">
        <v>-0.98</v>
      </c>
      <c r="V148" s="2">
        <v>-3.6999999999999999E-4</v>
      </c>
      <c r="W148" s="2" t="s">
        <v>111</v>
      </c>
      <c r="X148" s="2">
        <v>30</v>
      </c>
      <c r="Y148" s="2" t="s">
        <v>112</v>
      </c>
      <c r="Z148" s="2">
        <v>35.144480000000001</v>
      </c>
      <c r="AA148" s="2">
        <v>148.572</v>
      </c>
      <c r="AB148" s="2">
        <v>22.673200000000001</v>
      </c>
      <c r="AC148" s="2">
        <v>7031</v>
      </c>
      <c r="AD148" s="2" t="s">
        <v>113</v>
      </c>
      <c r="AE148" s="2" t="s">
        <v>114</v>
      </c>
      <c r="AF148" s="2" t="s">
        <v>19</v>
      </c>
      <c r="AG148" s="2">
        <v>23.11</v>
      </c>
    </row>
    <row r="149" spans="1:33" x14ac:dyDescent="0.35">
      <c r="A149" s="2" t="s">
        <v>128</v>
      </c>
      <c r="B149" s="2" t="s">
        <v>110</v>
      </c>
      <c r="C149" s="2"/>
      <c r="D149" s="9"/>
      <c r="E149" s="2"/>
      <c r="F149" s="2">
        <v>67690.4296875</v>
      </c>
      <c r="G149" s="2">
        <v>2.04</v>
      </c>
      <c r="H149" s="2">
        <v>210191.453125</v>
      </c>
      <c r="I149" s="2" t="s">
        <v>17</v>
      </c>
      <c r="J149" s="2">
        <v>2</v>
      </c>
      <c r="K149" s="2">
        <v>3</v>
      </c>
      <c r="L149" s="2" t="s">
        <v>110</v>
      </c>
      <c r="M149" s="2">
        <v>3</v>
      </c>
      <c r="N149" s="2">
        <v>6.8599999999999994E-2</v>
      </c>
      <c r="O149" s="2">
        <v>0</v>
      </c>
      <c r="P149" s="2">
        <v>1</v>
      </c>
      <c r="Q149" s="2">
        <v>1</v>
      </c>
      <c r="R149" s="2">
        <v>376.53169000000003</v>
      </c>
      <c r="S149" s="2">
        <v>1127.58051</v>
      </c>
      <c r="T149" s="2">
        <v>1127.5843600000001</v>
      </c>
      <c r="U149" s="2">
        <v>-3.41</v>
      </c>
      <c r="V149" s="2">
        <v>-1.2800000000000001E-3</v>
      </c>
      <c r="W149" s="2" t="s">
        <v>111</v>
      </c>
      <c r="X149" s="2">
        <v>30</v>
      </c>
      <c r="Y149" s="2" t="s">
        <v>112</v>
      </c>
      <c r="Z149" s="2">
        <v>59.907260000000001</v>
      </c>
      <c r="AA149" s="2">
        <v>247</v>
      </c>
      <c r="AB149" s="2">
        <v>21.629200000000001</v>
      </c>
      <c r="AC149" s="2">
        <v>6104</v>
      </c>
      <c r="AD149" s="2" t="s">
        <v>113</v>
      </c>
      <c r="AE149" s="2" t="s">
        <v>114</v>
      </c>
      <c r="AF149" s="2" t="s">
        <v>19</v>
      </c>
      <c r="AG149" s="2">
        <v>21.97</v>
      </c>
    </row>
    <row r="150" spans="1:33" x14ac:dyDescent="0.35">
      <c r="A150" s="2" t="s">
        <v>128</v>
      </c>
      <c r="B150" s="2" t="s">
        <v>110</v>
      </c>
      <c r="C150" s="2"/>
      <c r="D150" s="9"/>
      <c r="E150" s="2"/>
      <c r="F150" s="2">
        <v>60693.13671875</v>
      </c>
      <c r="G150" s="2">
        <v>0.79</v>
      </c>
      <c r="H150" s="2" t="s">
        <v>19</v>
      </c>
      <c r="I150" s="2" t="s">
        <v>17</v>
      </c>
      <c r="J150" s="2">
        <v>2</v>
      </c>
      <c r="K150" s="2">
        <v>2</v>
      </c>
      <c r="L150" s="2" t="s">
        <v>110</v>
      </c>
      <c r="M150" s="2">
        <v>2</v>
      </c>
      <c r="N150" s="2">
        <v>1</v>
      </c>
      <c r="O150" s="2">
        <v>0</v>
      </c>
      <c r="P150" s="2">
        <v>1</v>
      </c>
      <c r="Q150" s="2">
        <v>2</v>
      </c>
      <c r="R150" s="2">
        <v>564.29616999999996</v>
      </c>
      <c r="S150" s="2">
        <v>1127.5850700000001</v>
      </c>
      <c r="T150" s="2">
        <v>1127.5843600000001</v>
      </c>
      <c r="U150" s="2">
        <v>0.63</v>
      </c>
      <c r="V150" s="2">
        <v>3.6000000000000002E-4</v>
      </c>
      <c r="W150" s="2" t="s">
        <v>111</v>
      </c>
      <c r="X150" s="2">
        <v>30</v>
      </c>
      <c r="Y150" s="2" t="s">
        <v>112</v>
      </c>
      <c r="Z150" s="2">
        <v>40.396039999999999</v>
      </c>
      <c r="AA150" s="2">
        <v>23</v>
      </c>
      <c r="AB150" s="2">
        <v>25.322600000000001</v>
      </c>
      <c r="AC150" s="2">
        <v>9589</v>
      </c>
      <c r="AD150" s="2" t="s">
        <v>113</v>
      </c>
      <c r="AE150" s="2" t="s">
        <v>114</v>
      </c>
      <c r="AF150" s="2" t="s">
        <v>19</v>
      </c>
      <c r="AG150" s="2" t="s">
        <v>19</v>
      </c>
    </row>
    <row r="151" spans="1:33" x14ac:dyDescent="0.35">
      <c r="A151" s="2" t="s">
        <v>128</v>
      </c>
      <c r="B151" s="2" t="s">
        <v>110</v>
      </c>
      <c r="C151" s="2"/>
      <c r="D151" s="9"/>
      <c r="E151" s="2"/>
      <c r="F151" s="2">
        <v>39850.89453125</v>
      </c>
      <c r="G151" s="2">
        <v>1.7</v>
      </c>
      <c r="H151" s="2" t="s">
        <v>19</v>
      </c>
      <c r="I151" s="2" t="s">
        <v>17</v>
      </c>
      <c r="J151" s="2">
        <v>2</v>
      </c>
      <c r="K151" s="2">
        <v>2</v>
      </c>
      <c r="L151" s="2" t="s">
        <v>110</v>
      </c>
      <c r="M151" s="2">
        <v>2</v>
      </c>
      <c r="N151" s="2">
        <v>0.10589999999999999</v>
      </c>
      <c r="O151" s="2">
        <v>0</v>
      </c>
      <c r="P151" s="2">
        <v>1</v>
      </c>
      <c r="Q151" s="2">
        <v>1</v>
      </c>
      <c r="R151" s="2">
        <v>564.29587000000004</v>
      </c>
      <c r="S151" s="2">
        <v>1127.58446</v>
      </c>
      <c r="T151" s="2">
        <v>1127.5843600000001</v>
      </c>
      <c r="U151" s="2">
        <v>0.09</v>
      </c>
      <c r="V151" s="2">
        <v>5.0000000000000002E-5</v>
      </c>
      <c r="W151" s="2" t="s">
        <v>111</v>
      </c>
      <c r="X151" s="2">
        <v>30</v>
      </c>
      <c r="Y151" s="2" t="s">
        <v>112</v>
      </c>
      <c r="Z151" s="2">
        <v>17.766030000000001</v>
      </c>
      <c r="AA151" s="2">
        <v>247</v>
      </c>
      <c r="AB151" s="2">
        <v>22.8932</v>
      </c>
      <c r="AC151" s="2">
        <v>7228</v>
      </c>
      <c r="AD151" s="2" t="s">
        <v>113</v>
      </c>
      <c r="AE151" s="2" t="s">
        <v>114</v>
      </c>
      <c r="AF151" s="2" t="s">
        <v>19</v>
      </c>
      <c r="AG151" s="2" t="s">
        <v>19</v>
      </c>
    </row>
    <row r="152" spans="1:33" x14ac:dyDescent="0.35">
      <c r="A152" s="2" t="s">
        <v>121</v>
      </c>
      <c r="B152" s="2" t="s">
        <v>123</v>
      </c>
      <c r="C152" s="2"/>
      <c r="D152" s="9"/>
      <c r="E152" s="2"/>
      <c r="F152" s="2">
        <v>218466.640625</v>
      </c>
      <c r="G152" s="2">
        <v>1.78</v>
      </c>
      <c r="H152" s="2" t="s">
        <v>19</v>
      </c>
      <c r="I152" s="2" t="s">
        <v>17</v>
      </c>
      <c r="J152" s="2">
        <v>2</v>
      </c>
      <c r="K152" s="2">
        <v>3</v>
      </c>
      <c r="L152" s="2" t="s">
        <v>123</v>
      </c>
      <c r="M152" s="2">
        <v>3</v>
      </c>
      <c r="N152" s="2">
        <v>1.6899999999999998E-2</v>
      </c>
      <c r="O152" s="2">
        <v>0</v>
      </c>
      <c r="P152" s="2">
        <v>1</v>
      </c>
      <c r="Q152" s="2">
        <v>1</v>
      </c>
      <c r="R152" s="2">
        <v>414.54703000000001</v>
      </c>
      <c r="S152" s="2">
        <v>1241.62653</v>
      </c>
      <c r="T152" s="2">
        <v>1241.62726</v>
      </c>
      <c r="U152" s="2">
        <v>-0.57999999999999996</v>
      </c>
      <c r="V152" s="2">
        <v>-2.4000000000000001E-4</v>
      </c>
      <c r="W152" s="2" t="s">
        <v>111</v>
      </c>
      <c r="X152" s="2">
        <v>30</v>
      </c>
      <c r="Y152" s="2" t="s">
        <v>112</v>
      </c>
      <c r="Z152" s="2">
        <v>20.548780000000001</v>
      </c>
      <c r="AA152" s="2">
        <v>247</v>
      </c>
      <c r="AB152" s="2">
        <v>25.334099999999999</v>
      </c>
      <c r="AC152" s="2">
        <v>9600</v>
      </c>
      <c r="AD152" s="2" t="s">
        <v>113</v>
      </c>
      <c r="AE152" s="2" t="s">
        <v>114</v>
      </c>
      <c r="AF152" s="2" t="s">
        <v>19</v>
      </c>
      <c r="AG152" s="2" t="s">
        <v>19</v>
      </c>
    </row>
    <row r="153" spans="1:33" x14ac:dyDescent="0.35">
      <c r="A153" s="2" t="s">
        <v>121</v>
      </c>
      <c r="B153" s="2" t="s">
        <v>123</v>
      </c>
      <c r="C153" s="2"/>
      <c r="D153" s="9"/>
      <c r="E153" s="2"/>
      <c r="F153" s="2">
        <v>214567.625</v>
      </c>
      <c r="G153" s="2">
        <v>1.64</v>
      </c>
      <c r="H153" s="2" t="s">
        <v>19</v>
      </c>
      <c r="I153" s="2" t="s">
        <v>17</v>
      </c>
      <c r="J153" s="2">
        <v>2</v>
      </c>
      <c r="K153" s="2">
        <v>3</v>
      </c>
      <c r="L153" s="2" t="s">
        <v>123</v>
      </c>
      <c r="M153" s="2">
        <v>3</v>
      </c>
      <c r="N153" s="2">
        <v>6.7100000000000007E-2</v>
      </c>
      <c r="O153" s="2">
        <v>0</v>
      </c>
      <c r="P153" s="2">
        <v>1</v>
      </c>
      <c r="Q153" s="2">
        <v>1</v>
      </c>
      <c r="R153" s="2">
        <v>414.54691000000003</v>
      </c>
      <c r="S153" s="2">
        <v>1241.62617</v>
      </c>
      <c r="T153" s="2">
        <v>1241.62726</v>
      </c>
      <c r="U153" s="2">
        <v>-0.88</v>
      </c>
      <c r="V153" s="2">
        <v>-3.6000000000000002E-4</v>
      </c>
      <c r="W153" s="2" t="s">
        <v>111</v>
      </c>
      <c r="X153" s="2">
        <v>30</v>
      </c>
      <c r="Y153" s="2" t="s">
        <v>112</v>
      </c>
      <c r="Z153" s="2">
        <v>23.464549999999999</v>
      </c>
      <c r="AA153" s="2">
        <v>247</v>
      </c>
      <c r="AB153" s="2">
        <v>26.027000000000001</v>
      </c>
      <c r="AC153" s="2">
        <v>10327</v>
      </c>
      <c r="AD153" s="2" t="s">
        <v>113</v>
      </c>
      <c r="AE153" s="2" t="s">
        <v>114</v>
      </c>
      <c r="AF153" s="2" t="s">
        <v>19</v>
      </c>
      <c r="AG153" s="2" t="s">
        <v>19</v>
      </c>
    </row>
    <row r="154" spans="1:33" x14ac:dyDescent="0.35">
      <c r="A154" s="2" t="s">
        <v>121</v>
      </c>
      <c r="B154" s="2" t="s">
        <v>123</v>
      </c>
      <c r="C154" s="2"/>
      <c r="D154" s="9"/>
      <c r="E154" s="2"/>
      <c r="F154" s="2">
        <v>209206.796875</v>
      </c>
      <c r="G154" s="2">
        <v>1.82</v>
      </c>
      <c r="H154" s="2">
        <v>241813.109375</v>
      </c>
      <c r="I154" s="2" t="s">
        <v>17</v>
      </c>
      <c r="J154" s="2">
        <v>2</v>
      </c>
      <c r="K154" s="2">
        <v>3</v>
      </c>
      <c r="L154" s="2" t="s">
        <v>123</v>
      </c>
      <c r="M154" s="2">
        <v>3</v>
      </c>
      <c r="N154" s="2">
        <v>8.2400000000000001E-2</v>
      </c>
      <c r="O154" s="2">
        <v>0</v>
      </c>
      <c r="P154" s="2">
        <v>1</v>
      </c>
      <c r="Q154" s="2">
        <v>1</v>
      </c>
      <c r="R154" s="2">
        <v>414.54714999999999</v>
      </c>
      <c r="S154" s="2">
        <v>1241.6269</v>
      </c>
      <c r="T154" s="2">
        <v>1241.62726</v>
      </c>
      <c r="U154" s="2">
        <v>-0.28999999999999998</v>
      </c>
      <c r="V154" s="2">
        <v>-1.2E-4</v>
      </c>
      <c r="W154" s="2" t="s">
        <v>111</v>
      </c>
      <c r="X154" s="2">
        <v>30</v>
      </c>
      <c r="Y154" s="2" t="s">
        <v>112</v>
      </c>
      <c r="Z154" s="2">
        <v>11.10783</v>
      </c>
      <c r="AA154" s="2">
        <v>247</v>
      </c>
      <c r="AB154" s="2">
        <v>26.706099999999999</v>
      </c>
      <c r="AC154" s="2">
        <v>11040</v>
      </c>
      <c r="AD154" s="2" t="s">
        <v>113</v>
      </c>
      <c r="AE154" s="2" t="s">
        <v>114</v>
      </c>
      <c r="AF154" s="2" t="s">
        <v>19</v>
      </c>
      <c r="AG154" s="2">
        <v>26.52</v>
      </c>
    </row>
    <row r="155" spans="1:33" x14ac:dyDescent="0.35">
      <c r="A155" s="2" t="s">
        <v>121</v>
      </c>
      <c r="B155" s="2" t="s">
        <v>123</v>
      </c>
      <c r="C155" s="2"/>
      <c r="D155" s="9"/>
      <c r="E155" s="2"/>
      <c r="F155" s="2">
        <v>191711.046875</v>
      </c>
      <c r="G155" s="2">
        <v>1.65</v>
      </c>
      <c r="H155" s="2">
        <v>241813.109375</v>
      </c>
      <c r="I155" s="2" t="s">
        <v>17</v>
      </c>
      <c r="J155" s="2">
        <v>2</v>
      </c>
      <c r="K155" s="2">
        <v>3</v>
      </c>
      <c r="L155" s="2" t="s">
        <v>123</v>
      </c>
      <c r="M155" s="2">
        <v>3</v>
      </c>
      <c r="N155" s="2">
        <v>0.10299999999999999</v>
      </c>
      <c r="O155" s="2">
        <v>0</v>
      </c>
      <c r="P155" s="2">
        <v>1</v>
      </c>
      <c r="Q155" s="2">
        <v>1</v>
      </c>
      <c r="R155" s="2">
        <v>414.54730000000001</v>
      </c>
      <c r="S155" s="2">
        <v>1241.62736</v>
      </c>
      <c r="T155" s="2">
        <v>1241.62726</v>
      </c>
      <c r="U155" s="2">
        <v>0.08</v>
      </c>
      <c r="V155" s="2">
        <v>3.0000000000000001E-5</v>
      </c>
      <c r="W155" s="2" t="s">
        <v>111</v>
      </c>
      <c r="X155" s="2">
        <v>30</v>
      </c>
      <c r="Y155" s="2" t="s">
        <v>112</v>
      </c>
      <c r="Z155" s="2">
        <v>9.239865</v>
      </c>
      <c r="AA155" s="2">
        <v>174.43299999999999</v>
      </c>
      <c r="AB155" s="2">
        <v>26.365600000000001</v>
      </c>
      <c r="AC155" s="2">
        <v>10688</v>
      </c>
      <c r="AD155" s="2" t="s">
        <v>113</v>
      </c>
      <c r="AE155" s="2" t="s">
        <v>114</v>
      </c>
      <c r="AF155" s="2" t="s">
        <v>19</v>
      </c>
      <c r="AG155" s="2">
        <v>26.52</v>
      </c>
    </row>
    <row r="156" spans="1:33" x14ac:dyDescent="0.35">
      <c r="A156" s="2" t="s">
        <v>121</v>
      </c>
      <c r="B156" s="2" t="s">
        <v>123</v>
      </c>
      <c r="C156" s="2"/>
      <c r="D156" s="9"/>
      <c r="E156" s="2"/>
      <c r="F156" s="2">
        <v>175067.34375</v>
      </c>
      <c r="G156" s="2">
        <v>1.43</v>
      </c>
      <c r="H156" s="2">
        <v>183802.890625</v>
      </c>
      <c r="I156" s="2" t="s">
        <v>17</v>
      </c>
      <c r="J156" s="2">
        <v>2</v>
      </c>
      <c r="K156" s="2">
        <v>3</v>
      </c>
      <c r="L156" s="2" t="s">
        <v>123</v>
      </c>
      <c r="M156" s="2">
        <v>3</v>
      </c>
      <c r="N156" s="2">
        <v>0.1119</v>
      </c>
      <c r="O156" s="2">
        <v>0</v>
      </c>
      <c r="P156" s="2">
        <v>1</v>
      </c>
      <c r="Q156" s="2">
        <v>1</v>
      </c>
      <c r="R156" s="2">
        <v>414.54712000000001</v>
      </c>
      <c r="S156" s="2">
        <v>1241.62681</v>
      </c>
      <c r="T156" s="2">
        <v>1241.62726</v>
      </c>
      <c r="U156" s="2">
        <v>-0.36</v>
      </c>
      <c r="V156" s="2">
        <v>-1.4999999999999999E-4</v>
      </c>
      <c r="W156" s="2" t="s">
        <v>111</v>
      </c>
      <c r="X156" s="2">
        <v>30</v>
      </c>
      <c r="Y156" s="2" t="s">
        <v>112</v>
      </c>
      <c r="Z156" s="2">
        <v>79.219309999999993</v>
      </c>
      <c r="AA156" s="2">
        <v>120.70099999999999</v>
      </c>
      <c r="AB156" s="2">
        <v>23.624600000000001</v>
      </c>
      <c r="AC156" s="2">
        <v>7878</v>
      </c>
      <c r="AD156" s="2" t="s">
        <v>113</v>
      </c>
      <c r="AE156" s="2" t="s">
        <v>114</v>
      </c>
      <c r="AF156" s="2" t="s">
        <v>19</v>
      </c>
      <c r="AG156" s="2">
        <v>23.72</v>
      </c>
    </row>
    <row r="157" spans="1:33" x14ac:dyDescent="0.35">
      <c r="A157" s="2" t="s">
        <v>124</v>
      </c>
      <c r="B157" s="2" t="s">
        <v>126</v>
      </c>
      <c r="C157" s="2"/>
      <c r="D157" s="9"/>
      <c r="E157" s="2"/>
      <c r="F157" s="2">
        <v>184570.1875</v>
      </c>
      <c r="G157" s="2">
        <v>1.54</v>
      </c>
      <c r="H157" s="2" t="s">
        <v>19</v>
      </c>
      <c r="I157" s="2" t="s">
        <v>17</v>
      </c>
      <c r="J157" s="2">
        <v>2</v>
      </c>
      <c r="K157" s="2">
        <v>3</v>
      </c>
      <c r="L157" s="2" t="s">
        <v>126</v>
      </c>
      <c r="M157" s="2">
        <v>3</v>
      </c>
      <c r="N157" s="2">
        <v>5.1900000000000002E-2</v>
      </c>
      <c r="O157" s="2">
        <v>0</v>
      </c>
      <c r="P157" s="2">
        <v>1</v>
      </c>
      <c r="Q157" s="2">
        <v>1</v>
      </c>
      <c r="R157" s="2">
        <v>414.54705999999999</v>
      </c>
      <c r="S157" s="2">
        <v>1241.62663</v>
      </c>
      <c r="T157" s="2">
        <v>1241.62726</v>
      </c>
      <c r="U157" s="2">
        <v>-0.51</v>
      </c>
      <c r="V157" s="2">
        <v>-2.1000000000000001E-4</v>
      </c>
      <c r="W157" s="2" t="s">
        <v>111</v>
      </c>
      <c r="X157" s="2">
        <v>30</v>
      </c>
      <c r="Y157" s="2" t="s">
        <v>112</v>
      </c>
      <c r="Z157" s="2">
        <v>14.529719999999999</v>
      </c>
      <c r="AA157" s="2">
        <v>247</v>
      </c>
      <c r="AB157" s="2">
        <v>24.304200000000002</v>
      </c>
      <c r="AC157" s="2">
        <v>8528</v>
      </c>
      <c r="AD157" s="2" t="s">
        <v>113</v>
      </c>
      <c r="AE157" s="2" t="s">
        <v>114</v>
      </c>
      <c r="AF157" s="2" t="s">
        <v>19</v>
      </c>
      <c r="AG157" s="2" t="s">
        <v>19</v>
      </c>
    </row>
    <row r="158" spans="1:33" x14ac:dyDescent="0.35">
      <c r="A158" s="2" t="s">
        <v>124</v>
      </c>
      <c r="B158" s="2" t="s">
        <v>126</v>
      </c>
      <c r="C158" s="2"/>
      <c r="D158" s="9"/>
      <c r="E158" s="2"/>
      <c r="F158" s="2">
        <v>171675.578125</v>
      </c>
      <c r="G158" s="2">
        <v>1.76</v>
      </c>
      <c r="H158" s="2" t="s">
        <v>19</v>
      </c>
      <c r="I158" s="2" t="s">
        <v>17</v>
      </c>
      <c r="J158" s="2">
        <v>2</v>
      </c>
      <c r="K158" s="2">
        <v>3</v>
      </c>
      <c r="L158" s="2" t="s">
        <v>126</v>
      </c>
      <c r="M158" s="2">
        <v>3</v>
      </c>
      <c r="N158" s="2">
        <v>1.7000000000000001E-2</v>
      </c>
      <c r="O158" s="2">
        <v>0</v>
      </c>
      <c r="P158" s="2">
        <v>1</v>
      </c>
      <c r="Q158" s="2">
        <v>1</v>
      </c>
      <c r="R158" s="2">
        <v>414.54727000000003</v>
      </c>
      <c r="S158" s="2">
        <v>1241.62727</v>
      </c>
      <c r="T158" s="2">
        <v>1241.62726</v>
      </c>
      <c r="U158" s="2">
        <v>0.01</v>
      </c>
      <c r="V158" s="2">
        <v>0</v>
      </c>
      <c r="W158" s="2" t="s">
        <v>111</v>
      </c>
      <c r="X158" s="2">
        <v>30</v>
      </c>
      <c r="Y158" s="2" t="s">
        <v>112</v>
      </c>
      <c r="Z158" s="2">
        <v>50.117939999999997</v>
      </c>
      <c r="AA158" s="2">
        <v>247</v>
      </c>
      <c r="AB158" s="2">
        <v>24.992999999999999</v>
      </c>
      <c r="AC158" s="2">
        <v>9240</v>
      </c>
      <c r="AD158" s="2" t="s">
        <v>113</v>
      </c>
      <c r="AE158" s="2" t="s">
        <v>114</v>
      </c>
      <c r="AF158" s="2" t="s">
        <v>19</v>
      </c>
      <c r="AG158" s="2" t="s">
        <v>19</v>
      </c>
    </row>
    <row r="159" spans="1:33" x14ac:dyDescent="0.35">
      <c r="A159" s="2" t="s">
        <v>124</v>
      </c>
      <c r="B159" s="2" t="s">
        <v>126</v>
      </c>
      <c r="C159" s="2"/>
      <c r="D159" s="9"/>
      <c r="E159" s="2"/>
      <c r="F159" s="2">
        <v>144922.84375</v>
      </c>
      <c r="G159" s="2">
        <v>1.52</v>
      </c>
      <c r="H159" s="2">
        <v>183802.890625</v>
      </c>
      <c r="I159" s="2" t="s">
        <v>17</v>
      </c>
      <c r="J159" s="2">
        <v>2</v>
      </c>
      <c r="K159" s="2">
        <v>3</v>
      </c>
      <c r="L159" s="2" t="s">
        <v>126</v>
      </c>
      <c r="M159" s="2">
        <v>3</v>
      </c>
      <c r="N159" s="2">
        <v>1.9699999999999999E-2</v>
      </c>
      <c r="O159" s="2">
        <v>0</v>
      </c>
      <c r="P159" s="2">
        <v>1</v>
      </c>
      <c r="Q159" s="2">
        <v>1</v>
      </c>
      <c r="R159" s="2">
        <v>414.54718000000003</v>
      </c>
      <c r="S159" s="2">
        <v>1241.62699</v>
      </c>
      <c r="T159" s="2">
        <v>1241.62726</v>
      </c>
      <c r="U159" s="2">
        <v>-0.21</v>
      </c>
      <c r="V159" s="2">
        <v>-9.0000000000000006E-5</v>
      </c>
      <c r="W159" s="2" t="s">
        <v>111</v>
      </c>
      <c r="X159" s="2">
        <v>30</v>
      </c>
      <c r="Y159" s="2" t="s">
        <v>112</v>
      </c>
      <c r="Z159" s="2">
        <v>0</v>
      </c>
      <c r="AA159" s="2">
        <v>247</v>
      </c>
      <c r="AB159" s="2">
        <v>23.288900000000002</v>
      </c>
      <c r="AC159" s="2">
        <v>7582</v>
      </c>
      <c r="AD159" s="2" t="s">
        <v>113</v>
      </c>
      <c r="AE159" s="2" t="s">
        <v>114</v>
      </c>
      <c r="AF159" s="2" t="s">
        <v>19</v>
      </c>
      <c r="AG159" s="2">
        <v>23.72</v>
      </c>
    </row>
    <row r="160" spans="1:33" x14ac:dyDescent="0.35">
      <c r="A160" s="2" t="s">
        <v>124</v>
      </c>
      <c r="B160" s="2" t="s">
        <v>126</v>
      </c>
      <c r="C160" s="2"/>
      <c r="D160" s="9"/>
      <c r="E160" s="2"/>
      <c r="F160" s="2">
        <v>137071.96875</v>
      </c>
      <c r="G160" s="2">
        <v>1.6</v>
      </c>
      <c r="H160" s="2" t="s">
        <v>19</v>
      </c>
      <c r="I160" s="2" t="s">
        <v>17</v>
      </c>
      <c r="J160" s="2">
        <v>2</v>
      </c>
      <c r="K160" s="2">
        <v>3</v>
      </c>
      <c r="L160" s="2" t="s">
        <v>126</v>
      </c>
      <c r="M160" s="2">
        <v>3</v>
      </c>
      <c r="N160" s="2">
        <v>2.5000000000000001E-2</v>
      </c>
      <c r="O160" s="2">
        <v>0</v>
      </c>
      <c r="P160" s="2">
        <v>1</v>
      </c>
      <c r="Q160" s="2">
        <v>1</v>
      </c>
      <c r="R160" s="2">
        <v>414.54678000000001</v>
      </c>
      <c r="S160" s="2">
        <v>1241.6258</v>
      </c>
      <c r="T160" s="2">
        <v>1241.62726</v>
      </c>
      <c r="U160" s="2">
        <v>-1.17</v>
      </c>
      <c r="V160" s="2">
        <v>-4.8000000000000001E-4</v>
      </c>
      <c r="W160" s="2" t="s">
        <v>111</v>
      </c>
      <c r="X160" s="2">
        <v>30</v>
      </c>
      <c r="Y160" s="2" t="s">
        <v>112</v>
      </c>
      <c r="Z160" s="2">
        <v>54.168030000000002</v>
      </c>
      <c r="AA160" s="2">
        <v>247</v>
      </c>
      <c r="AB160" s="2">
        <v>24.650300000000001</v>
      </c>
      <c r="AC160" s="2">
        <v>8880</v>
      </c>
      <c r="AD160" s="2" t="s">
        <v>113</v>
      </c>
      <c r="AE160" s="2" t="s">
        <v>114</v>
      </c>
      <c r="AF160" s="2" t="s">
        <v>19</v>
      </c>
      <c r="AG160" s="2" t="s">
        <v>19</v>
      </c>
    </row>
    <row r="161" spans="1:33" x14ac:dyDescent="0.35">
      <c r="A161" s="2" t="s">
        <v>124</v>
      </c>
      <c r="B161" s="2" t="s">
        <v>126</v>
      </c>
      <c r="C161" s="2"/>
      <c r="D161" s="9"/>
      <c r="E161" s="2"/>
      <c r="F161" s="2">
        <v>124959.3828125</v>
      </c>
      <c r="G161" s="2">
        <v>1.55</v>
      </c>
      <c r="H161" s="2">
        <v>128484.7734375</v>
      </c>
      <c r="I161" s="2" t="s">
        <v>17</v>
      </c>
      <c r="J161" s="2">
        <v>2</v>
      </c>
      <c r="K161" s="2">
        <v>3</v>
      </c>
      <c r="L161" s="2" t="s">
        <v>126</v>
      </c>
      <c r="M161" s="2">
        <v>3</v>
      </c>
      <c r="N161" s="2">
        <v>4.5199999999999997E-2</v>
      </c>
      <c r="O161" s="2">
        <v>0</v>
      </c>
      <c r="P161" s="2">
        <v>1</v>
      </c>
      <c r="Q161" s="2">
        <v>1</v>
      </c>
      <c r="R161" s="2">
        <v>414.54678000000001</v>
      </c>
      <c r="S161" s="2">
        <v>1241.6258</v>
      </c>
      <c r="T161" s="2">
        <v>1241.62726</v>
      </c>
      <c r="U161" s="2">
        <v>-1.17</v>
      </c>
      <c r="V161" s="2">
        <v>-4.8000000000000001E-4</v>
      </c>
      <c r="W161" s="2" t="s">
        <v>111</v>
      </c>
      <c r="X161" s="2">
        <v>30</v>
      </c>
      <c r="Y161" s="2" t="s">
        <v>112</v>
      </c>
      <c r="Z161" s="2">
        <v>8.3569030000000009</v>
      </c>
      <c r="AA161" s="2">
        <v>247</v>
      </c>
      <c r="AB161" s="2">
        <v>22.949100000000001</v>
      </c>
      <c r="AC161" s="2">
        <v>7278</v>
      </c>
      <c r="AD161" s="2" t="s">
        <v>113</v>
      </c>
      <c r="AE161" s="2" t="s">
        <v>114</v>
      </c>
      <c r="AF161" s="2" t="s">
        <v>19</v>
      </c>
      <c r="AG161" s="2">
        <v>22.92</v>
      </c>
    </row>
    <row r="162" spans="1:33" x14ac:dyDescent="0.35">
      <c r="D162" s="10"/>
      <c r="E162">
        <v>816798503.4375</v>
      </c>
    </row>
    <row r="163" spans="1:33" x14ac:dyDescent="0.35">
      <c r="B163" s="11" t="s">
        <v>155</v>
      </c>
    </row>
    <row r="164" spans="1:33" x14ac:dyDescent="0.35">
      <c r="A164" s="1" t="s">
        <v>0</v>
      </c>
      <c r="B164" s="1" t="s">
        <v>1</v>
      </c>
      <c r="C164" s="3" t="s">
        <v>74</v>
      </c>
      <c r="D164" s="1" t="s">
        <v>3</v>
      </c>
      <c r="E164" s="1" t="s">
        <v>130</v>
      </c>
      <c r="F164" s="1" t="s">
        <v>12</v>
      </c>
      <c r="G164" s="1" t="s">
        <v>4</v>
      </c>
      <c r="H164" s="1" t="s">
        <v>5</v>
      </c>
      <c r="I164" s="1" t="s">
        <v>2</v>
      </c>
      <c r="J164" s="1" t="s">
        <v>6</v>
      </c>
      <c r="K164" s="1" t="s">
        <v>7</v>
      </c>
      <c r="L164" s="1" t="s">
        <v>9</v>
      </c>
      <c r="M164" s="1" t="s">
        <v>131</v>
      </c>
      <c r="N164" s="1" t="s">
        <v>11</v>
      </c>
      <c r="O164" s="1" t="s">
        <v>13</v>
      </c>
    </row>
    <row r="165" spans="1:33" x14ac:dyDescent="0.35">
      <c r="A165" s="2" t="s">
        <v>14</v>
      </c>
      <c r="B165" s="5" t="s">
        <v>132</v>
      </c>
      <c r="C165" s="5" t="s">
        <v>75</v>
      </c>
      <c r="D165" s="2">
        <v>1</v>
      </c>
      <c r="E165" s="2" t="s">
        <v>19</v>
      </c>
      <c r="F165" s="2">
        <v>2.35</v>
      </c>
      <c r="G165" s="2" t="s">
        <v>17</v>
      </c>
      <c r="H165" s="2" t="s">
        <v>133</v>
      </c>
      <c r="I165" s="2" t="s">
        <v>134</v>
      </c>
      <c r="J165" s="2">
        <v>2</v>
      </c>
      <c r="K165" s="2">
        <v>1903.9516699999999</v>
      </c>
      <c r="L165" s="2" t="s">
        <v>28</v>
      </c>
      <c r="M165" s="2" t="s">
        <v>14</v>
      </c>
      <c r="N165" s="2" t="s">
        <v>14</v>
      </c>
      <c r="O165" s="2" t="s">
        <v>19</v>
      </c>
    </row>
    <row r="166" spans="1:33" x14ac:dyDescent="0.35">
      <c r="A166" s="2" t="s">
        <v>14</v>
      </c>
      <c r="B166" s="2" t="s">
        <v>135</v>
      </c>
      <c r="C166" s="2"/>
      <c r="D166" s="2">
        <v>7</v>
      </c>
      <c r="E166" s="2">
        <v>2469180.5625</v>
      </c>
      <c r="F166" s="2">
        <v>1.82</v>
      </c>
      <c r="G166" s="2" t="s">
        <v>17</v>
      </c>
      <c r="H166" s="2" t="s">
        <v>136</v>
      </c>
      <c r="I166" s="2" t="s">
        <v>137</v>
      </c>
      <c r="J166" s="2">
        <v>1</v>
      </c>
      <c r="K166" s="2">
        <v>1661.8138100000001</v>
      </c>
      <c r="L166" s="2" t="s">
        <v>19</v>
      </c>
      <c r="M166" s="2" t="s">
        <v>14</v>
      </c>
      <c r="N166" s="2" t="s">
        <v>14</v>
      </c>
      <c r="O166" s="2">
        <v>56.63</v>
      </c>
    </row>
    <row r="167" spans="1:33" x14ac:dyDescent="0.35">
      <c r="A167" s="2" t="s">
        <v>29</v>
      </c>
      <c r="B167" s="2" t="s">
        <v>58</v>
      </c>
      <c r="C167" s="4" t="s">
        <v>138</v>
      </c>
      <c r="D167" s="2">
        <v>1</v>
      </c>
      <c r="E167" s="2" t="s">
        <v>19</v>
      </c>
      <c r="F167" s="2">
        <v>0.21</v>
      </c>
      <c r="G167" s="2" t="s">
        <v>17</v>
      </c>
      <c r="H167" s="2" t="s">
        <v>60</v>
      </c>
      <c r="I167" s="2" t="s">
        <v>139</v>
      </c>
      <c r="J167" s="2">
        <v>1</v>
      </c>
      <c r="K167" s="2">
        <v>3014.4788199999998</v>
      </c>
      <c r="L167" s="2" t="s">
        <v>28</v>
      </c>
      <c r="M167" s="2" t="s">
        <v>29</v>
      </c>
      <c r="N167" s="2" t="s">
        <v>29</v>
      </c>
      <c r="O167" s="2" t="s">
        <v>19</v>
      </c>
    </row>
    <row r="168" spans="1:33" x14ac:dyDescent="0.35">
      <c r="A168" s="2" t="s">
        <v>14</v>
      </c>
      <c r="B168" s="2" t="s">
        <v>58</v>
      </c>
      <c r="C168" s="2"/>
      <c r="D168" s="2">
        <v>50</v>
      </c>
      <c r="E168" s="2">
        <v>55272251.25</v>
      </c>
      <c r="F168" s="2">
        <v>8.14</v>
      </c>
      <c r="G168" s="2" t="s">
        <v>17</v>
      </c>
      <c r="H168" s="2" t="s">
        <v>60</v>
      </c>
      <c r="I168" s="2" t="s">
        <v>140</v>
      </c>
      <c r="J168" s="2">
        <v>1</v>
      </c>
      <c r="K168" s="2">
        <v>2787.3770399999999</v>
      </c>
      <c r="L168" s="2" t="s">
        <v>19</v>
      </c>
      <c r="M168" s="2" t="s">
        <v>14</v>
      </c>
      <c r="N168" s="2" t="s">
        <v>14</v>
      </c>
      <c r="O168" s="2">
        <v>34.96</v>
      </c>
    </row>
    <row r="169" spans="1:33" x14ac:dyDescent="0.35">
      <c r="A169" s="2" t="s">
        <v>14</v>
      </c>
      <c r="B169" s="2" t="s">
        <v>58</v>
      </c>
      <c r="C169" s="2"/>
      <c r="D169" s="2">
        <v>5</v>
      </c>
      <c r="E169" s="2" t="s">
        <v>19</v>
      </c>
      <c r="F169" s="2">
        <v>7.07</v>
      </c>
      <c r="G169" s="2" t="s">
        <v>17</v>
      </c>
      <c r="H169" s="2" t="s">
        <v>60</v>
      </c>
      <c r="I169" s="2" t="s">
        <v>141</v>
      </c>
      <c r="J169" s="2">
        <v>1</v>
      </c>
      <c r="K169" s="2">
        <v>2788.3610600000002</v>
      </c>
      <c r="L169" s="2" t="s">
        <v>28</v>
      </c>
      <c r="M169" s="2" t="s">
        <v>14</v>
      </c>
      <c r="N169" s="2" t="s">
        <v>14</v>
      </c>
      <c r="O169" s="2" t="s">
        <v>19</v>
      </c>
    </row>
    <row r="170" spans="1:33" x14ac:dyDescent="0.35">
      <c r="A170" s="2" t="s">
        <v>14</v>
      </c>
      <c r="B170" s="2" t="s">
        <v>62</v>
      </c>
      <c r="C170" s="2"/>
      <c r="D170" s="2">
        <v>85</v>
      </c>
      <c r="E170" s="2">
        <v>42347256.5625</v>
      </c>
      <c r="F170" s="2">
        <v>6.66</v>
      </c>
      <c r="G170" s="2" t="s">
        <v>17</v>
      </c>
      <c r="H170" s="2" t="s">
        <v>64</v>
      </c>
      <c r="I170" s="2" t="s">
        <v>140</v>
      </c>
      <c r="J170" s="2">
        <v>2</v>
      </c>
      <c r="K170" s="2">
        <v>2915.4720000000002</v>
      </c>
      <c r="L170" s="2" t="s">
        <v>19</v>
      </c>
      <c r="M170" s="2" t="s">
        <v>14</v>
      </c>
      <c r="N170" s="2" t="s">
        <v>14</v>
      </c>
      <c r="O170" s="2">
        <v>32.99</v>
      </c>
    </row>
    <row r="171" spans="1:33" x14ac:dyDescent="0.35">
      <c r="A171" s="2" t="s">
        <v>14</v>
      </c>
      <c r="B171" s="2" t="s">
        <v>62</v>
      </c>
      <c r="C171" s="2"/>
      <c r="D171" s="2">
        <v>9</v>
      </c>
      <c r="E171" s="2">
        <v>4695990.5</v>
      </c>
      <c r="F171" s="2">
        <v>6.33</v>
      </c>
      <c r="G171" s="2" t="s">
        <v>17</v>
      </c>
      <c r="H171" s="2" t="s">
        <v>64</v>
      </c>
      <c r="I171" s="2" t="s">
        <v>141</v>
      </c>
      <c r="J171" s="2">
        <v>2</v>
      </c>
      <c r="K171" s="2">
        <v>2916.4560200000001</v>
      </c>
      <c r="L171" s="2" t="s">
        <v>19</v>
      </c>
      <c r="M171" s="2" t="s">
        <v>14</v>
      </c>
      <c r="N171" s="2" t="s">
        <v>14</v>
      </c>
      <c r="O171" s="2">
        <v>37.54</v>
      </c>
    </row>
    <row r="172" spans="1:33" x14ac:dyDescent="0.35">
      <c r="A172" s="2" t="s">
        <v>14</v>
      </c>
      <c r="B172" s="2" t="s">
        <v>58</v>
      </c>
      <c r="C172" s="2"/>
      <c r="D172" s="2">
        <v>3</v>
      </c>
      <c r="E172" s="2">
        <v>6881962.5</v>
      </c>
      <c r="F172" s="2">
        <v>5.73</v>
      </c>
      <c r="G172" s="2" t="s">
        <v>17</v>
      </c>
      <c r="H172" s="2" t="s">
        <v>60</v>
      </c>
      <c r="I172" s="2" t="s">
        <v>142</v>
      </c>
      <c r="J172" s="2">
        <v>1</v>
      </c>
      <c r="K172" s="2">
        <v>2789.3450699999999</v>
      </c>
      <c r="L172" s="2" t="s">
        <v>19</v>
      </c>
      <c r="M172" s="2" t="s">
        <v>14</v>
      </c>
      <c r="N172" s="2" t="s">
        <v>14</v>
      </c>
      <c r="O172" s="2">
        <v>39.53</v>
      </c>
    </row>
    <row r="173" spans="1:33" x14ac:dyDescent="0.35">
      <c r="A173" s="2" t="s">
        <v>14</v>
      </c>
      <c r="B173" s="2" t="s">
        <v>58</v>
      </c>
      <c r="C173" s="2"/>
      <c r="D173" s="2">
        <v>1</v>
      </c>
      <c r="E173" s="2" t="s">
        <v>19</v>
      </c>
      <c r="F173" s="2">
        <v>5.04</v>
      </c>
      <c r="G173" s="2" t="s">
        <v>17</v>
      </c>
      <c r="H173" s="2" t="s">
        <v>60</v>
      </c>
      <c r="I173" s="2" t="s">
        <v>143</v>
      </c>
      <c r="J173" s="2">
        <v>1</v>
      </c>
      <c r="K173" s="2">
        <v>2786.39302</v>
      </c>
      <c r="L173" s="2" t="s">
        <v>28</v>
      </c>
      <c r="M173" s="2" t="s">
        <v>14</v>
      </c>
      <c r="N173" s="2" t="s">
        <v>14</v>
      </c>
      <c r="O173" s="2" t="s">
        <v>19</v>
      </c>
    </row>
    <row r="174" spans="1:33" x14ac:dyDescent="0.35">
      <c r="A174" s="2" t="s">
        <v>14</v>
      </c>
      <c r="B174" s="2" t="s">
        <v>144</v>
      </c>
      <c r="C174" s="2" t="s">
        <v>19</v>
      </c>
      <c r="D174" s="2">
        <v>23</v>
      </c>
      <c r="E174" s="2">
        <v>6685674.125</v>
      </c>
      <c r="F174" s="2">
        <v>5</v>
      </c>
      <c r="G174" s="2" t="s">
        <v>17</v>
      </c>
      <c r="H174" s="2" t="s">
        <v>145</v>
      </c>
      <c r="I174" s="2" t="s">
        <v>19</v>
      </c>
      <c r="J174" s="2">
        <v>1</v>
      </c>
      <c r="K174" s="2">
        <v>1546.82575</v>
      </c>
      <c r="L174" s="2" t="s">
        <v>19</v>
      </c>
      <c r="M174" s="2" t="s">
        <v>14</v>
      </c>
      <c r="N174" s="2" t="s">
        <v>14</v>
      </c>
      <c r="O174" s="2">
        <v>29.08</v>
      </c>
    </row>
    <row r="175" spans="1:33" x14ac:dyDescent="0.35">
      <c r="A175" s="2" t="s">
        <v>14</v>
      </c>
      <c r="B175" s="2" t="s">
        <v>144</v>
      </c>
      <c r="C175" s="2"/>
      <c r="D175" s="2">
        <v>2</v>
      </c>
      <c r="E175" s="2">
        <v>516104.96875</v>
      </c>
      <c r="F175" s="2">
        <v>4.37</v>
      </c>
      <c r="G175" s="2" t="s">
        <v>17</v>
      </c>
      <c r="H175" s="2" t="s">
        <v>145</v>
      </c>
      <c r="I175" s="2" t="s">
        <v>146</v>
      </c>
      <c r="J175" s="2">
        <v>1</v>
      </c>
      <c r="K175" s="2">
        <v>1547.8097700000001</v>
      </c>
      <c r="L175" s="2" t="s">
        <v>19</v>
      </c>
      <c r="M175" s="2" t="s">
        <v>14</v>
      </c>
      <c r="N175" s="2" t="s">
        <v>14</v>
      </c>
      <c r="O175" s="2">
        <v>37.81</v>
      </c>
    </row>
    <row r="176" spans="1:33" x14ac:dyDescent="0.35">
      <c r="A176" s="2" t="s">
        <v>14</v>
      </c>
      <c r="B176" s="2" t="s">
        <v>144</v>
      </c>
      <c r="C176" s="2"/>
      <c r="D176" s="2">
        <v>4</v>
      </c>
      <c r="E176" s="2">
        <v>5079684.875</v>
      </c>
      <c r="F176" s="2">
        <v>4.07</v>
      </c>
      <c r="G176" s="2" t="s">
        <v>17</v>
      </c>
      <c r="H176" s="2" t="s">
        <v>145</v>
      </c>
      <c r="I176" s="2" t="s">
        <v>147</v>
      </c>
      <c r="J176" s="2">
        <v>1</v>
      </c>
      <c r="K176" s="2">
        <v>1562.8206700000001</v>
      </c>
      <c r="L176" s="2" t="s">
        <v>19</v>
      </c>
      <c r="M176" s="2" t="s">
        <v>14</v>
      </c>
      <c r="N176" s="2" t="s">
        <v>14</v>
      </c>
      <c r="O176" s="2">
        <v>25.58</v>
      </c>
    </row>
    <row r="177" spans="1:15" x14ac:dyDescent="0.35">
      <c r="A177" s="2" t="s">
        <v>14</v>
      </c>
      <c r="B177" s="2" t="s">
        <v>144</v>
      </c>
      <c r="C177" s="2"/>
      <c r="D177" s="2">
        <v>1</v>
      </c>
      <c r="E177" s="2" t="s">
        <v>19</v>
      </c>
      <c r="F177" s="2">
        <v>2.5299999999999998</v>
      </c>
      <c r="G177" s="2" t="s">
        <v>17</v>
      </c>
      <c r="H177" s="2" t="s">
        <v>145</v>
      </c>
      <c r="I177" s="2" t="s">
        <v>148</v>
      </c>
      <c r="J177" s="2">
        <v>1</v>
      </c>
      <c r="K177" s="2">
        <v>1563.80468</v>
      </c>
      <c r="L177" s="2" t="s">
        <v>28</v>
      </c>
      <c r="M177" s="2" t="s">
        <v>14</v>
      </c>
      <c r="N177" s="2" t="s">
        <v>14</v>
      </c>
      <c r="O177" s="2" t="s">
        <v>19</v>
      </c>
    </row>
    <row r="178" spans="1:15" x14ac:dyDescent="0.35">
      <c r="A178" s="2" t="s">
        <v>14</v>
      </c>
      <c r="B178" s="2" t="s">
        <v>144</v>
      </c>
      <c r="C178" s="4" t="s">
        <v>149</v>
      </c>
      <c r="D178" s="2">
        <v>4</v>
      </c>
      <c r="E178" s="2">
        <v>1332348.75</v>
      </c>
      <c r="F178" s="2">
        <v>1.96</v>
      </c>
      <c r="G178" s="2" t="s">
        <v>17</v>
      </c>
      <c r="H178" s="2" t="s">
        <v>145</v>
      </c>
      <c r="I178" s="2" t="s">
        <v>150</v>
      </c>
      <c r="J178" s="2">
        <v>1</v>
      </c>
      <c r="K178" s="2">
        <v>1676.86357</v>
      </c>
      <c r="L178" s="2" t="s">
        <v>19</v>
      </c>
      <c r="M178" s="2" t="s">
        <v>14</v>
      </c>
      <c r="N178" s="2" t="s">
        <v>14</v>
      </c>
      <c r="O178" s="2">
        <v>22.12</v>
      </c>
    </row>
    <row r="179" spans="1:15" x14ac:dyDescent="0.35">
      <c r="A179" s="2" t="s">
        <v>29</v>
      </c>
      <c r="B179" s="2" t="s">
        <v>144</v>
      </c>
      <c r="C179" s="4" t="s">
        <v>76</v>
      </c>
      <c r="D179" s="2">
        <v>1</v>
      </c>
      <c r="E179" s="2" t="s">
        <v>19</v>
      </c>
      <c r="F179" s="2">
        <v>1.21</v>
      </c>
      <c r="G179" s="2" t="s">
        <v>17</v>
      </c>
      <c r="H179" s="2" t="s">
        <v>145</v>
      </c>
      <c r="I179" s="2" t="s">
        <v>151</v>
      </c>
      <c r="J179" s="2">
        <v>1</v>
      </c>
      <c r="K179" s="2">
        <v>1660.8686499999999</v>
      </c>
      <c r="L179" s="2" t="s">
        <v>28</v>
      </c>
      <c r="M179" s="2" t="s">
        <v>29</v>
      </c>
      <c r="N179" s="2" t="s">
        <v>29</v>
      </c>
      <c r="O179" s="2" t="s">
        <v>19</v>
      </c>
    </row>
    <row r="180" spans="1:15" x14ac:dyDescent="0.35">
      <c r="A180" s="2" t="s">
        <v>29</v>
      </c>
      <c r="B180" s="2" t="s">
        <v>152</v>
      </c>
      <c r="C180" s="2"/>
      <c r="D180" s="2">
        <v>1</v>
      </c>
      <c r="E180" s="2">
        <v>6201028</v>
      </c>
      <c r="F180" s="2">
        <v>1.33</v>
      </c>
      <c r="G180" s="2" t="s">
        <v>17</v>
      </c>
      <c r="H180" s="2" t="s">
        <v>153</v>
      </c>
      <c r="I180" s="2" t="s">
        <v>154</v>
      </c>
      <c r="J180" s="2">
        <v>2</v>
      </c>
      <c r="K180" s="2">
        <v>2507.2632600000002</v>
      </c>
      <c r="L180" s="2" t="s">
        <v>19</v>
      </c>
      <c r="M180" s="2" t="s">
        <v>29</v>
      </c>
      <c r="N180" s="2" t="s">
        <v>29</v>
      </c>
      <c r="O180" s="2">
        <v>43.63</v>
      </c>
    </row>
    <row r="182" spans="1:15" x14ac:dyDescent="0.35">
      <c r="B182" s="11" t="s">
        <v>166</v>
      </c>
    </row>
    <row r="183" spans="1:15" x14ac:dyDescent="0.35">
      <c r="A183" s="1" t="s">
        <v>0</v>
      </c>
      <c r="B183" s="1" t="s">
        <v>1</v>
      </c>
      <c r="C183" s="3" t="s">
        <v>74</v>
      </c>
      <c r="D183" s="1" t="s">
        <v>3</v>
      </c>
      <c r="E183" s="1" t="s">
        <v>156</v>
      </c>
      <c r="F183" s="1" t="s">
        <v>12</v>
      </c>
      <c r="G183" s="1" t="s">
        <v>4</v>
      </c>
      <c r="H183" s="1" t="s">
        <v>5</v>
      </c>
      <c r="I183" s="1" t="s">
        <v>2</v>
      </c>
      <c r="J183" s="1" t="s">
        <v>6</v>
      </c>
      <c r="K183" s="1" t="s">
        <v>7</v>
      </c>
      <c r="L183" s="1" t="s">
        <v>9</v>
      </c>
      <c r="M183" s="1" t="s">
        <v>157</v>
      </c>
      <c r="N183" s="1" t="s">
        <v>11</v>
      </c>
      <c r="O183" s="1" t="s">
        <v>13</v>
      </c>
    </row>
    <row r="184" spans="1:15" x14ac:dyDescent="0.35">
      <c r="A184" s="2" t="s">
        <v>14</v>
      </c>
      <c r="B184" s="2" t="s">
        <v>158</v>
      </c>
      <c r="C184" s="2"/>
      <c r="D184" s="2">
        <v>1</v>
      </c>
      <c r="E184" s="2" t="s">
        <v>19</v>
      </c>
      <c r="F184" s="2">
        <v>0.59</v>
      </c>
      <c r="G184" s="2" t="s">
        <v>17</v>
      </c>
      <c r="H184" s="2" t="s">
        <v>159</v>
      </c>
      <c r="I184" s="2" t="s">
        <v>160</v>
      </c>
      <c r="J184" s="2">
        <v>0</v>
      </c>
      <c r="K184" s="2">
        <v>3341.7800299999999</v>
      </c>
      <c r="L184" s="2" t="s">
        <v>161</v>
      </c>
      <c r="M184" s="2" t="s">
        <v>14</v>
      </c>
      <c r="N184" s="2" t="s">
        <v>14</v>
      </c>
      <c r="O184" s="2" t="s">
        <v>19</v>
      </c>
    </row>
    <row r="185" spans="1:15" x14ac:dyDescent="0.35">
      <c r="A185" s="2" t="s">
        <v>14</v>
      </c>
      <c r="B185" s="2" t="s">
        <v>144</v>
      </c>
      <c r="C185" s="2"/>
      <c r="D185" s="2">
        <v>1</v>
      </c>
      <c r="E185" s="2">
        <v>75477.3515625</v>
      </c>
      <c r="F185" s="2">
        <v>0.44</v>
      </c>
      <c r="G185" s="2" t="s">
        <v>17</v>
      </c>
      <c r="H185" s="2" t="s">
        <v>145</v>
      </c>
      <c r="I185" s="2" t="s">
        <v>148</v>
      </c>
      <c r="J185" s="2">
        <v>1</v>
      </c>
      <c r="K185" s="2">
        <v>1563.80468</v>
      </c>
      <c r="L185" s="2" t="s">
        <v>19</v>
      </c>
      <c r="M185" s="2" t="s">
        <v>14</v>
      </c>
      <c r="N185" s="2" t="s">
        <v>14</v>
      </c>
      <c r="O185" s="2">
        <v>39</v>
      </c>
    </row>
    <row r="186" spans="1:15" x14ac:dyDescent="0.35">
      <c r="A186" s="2" t="s">
        <v>14</v>
      </c>
      <c r="B186" s="2" t="s">
        <v>144</v>
      </c>
      <c r="C186" s="2"/>
      <c r="D186" s="2">
        <v>4</v>
      </c>
      <c r="E186" s="2" t="s">
        <v>19</v>
      </c>
      <c r="F186" s="2">
        <v>0.82</v>
      </c>
      <c r="G186" s="2" t="s">
        <v>17</v>
      </c>
      <c r="H186" s="2" t="s">
        <v>145</v>
      </c>
      <c r="I186" s="2" t="s">
        <v>147</v>
      </c>
      <c r="J186" s="2">
        <v>1</v>
      </c>
      <c r="K186" s="2">
        <v>1562.8206700000001</v>
      </c>
      <c r="L186" s="2" t="s">
        <v>28</v>
      </c>
      <c r="M186" s="2" t="s">
        <v>14</v>
      </c>
      <c r="N186" s="2" t="s">
        <v>14</v>
      </c>
      <c r="O186" s="2" t="s">
        <v>19</v>
      </c>
    </row>
    <row r="187" spans="1:15" x14ac:dyDescent="0.35">
      <c r="A187" s="2" t="s">
        <v>14</v>
      </c>
      <c r="B187" s="2" t="s">
        <v>144</v>
      </c>
      <c r="C187" s="4" t="s">
        <v>76</v>
      </c>
      <c r="D187" s="2">
        <v>2</v>
      </c>
      <c r="E187" s="2" t="s">
        <v>19</v>
      </c>
      <c r="F187" s="12">
        <v>0.25</v>
      </c>
      <c r="G187" s="2" t="s">
        <v>17</v>
      </c>
      <c r="H187" s="2" t="s">
        <v>145</v>
      </c>
      <c r="I187" s="2" t="s">
        <v>162</v>
      </c>
      <c r="J187" s="2">
        <v>1</v>
      </c>
      <c r="K187" s="2">
        <v>1676.86357</v>
      </c>
      <c r="L187" s="2" t="s">
        <v>28</v>
      </c>
      <c r="M187" s="2" t="s">
        <v>14</v>
      </c>
      <c r="N187" s="2" t="s">
        <v>14</v>
      </c>
      <c r="O187" s="2" t="s">
        <v>19</v>
      </c>
    </row>
    <row r="188" spans="1:15" x14ac:dyDescent="0.35">
      <c r="A188" s="2" t="s">
        <v>14</v>
      </c>
      <c r="B188" s="2" t="s">
        <v>163</v>
      </c>
      <c r="C188" s="2" t="s">
        <v>19</v>
      </c>
      <c r="D188" s="2">
        <v>58</v>
      </c>
      <c r="E188" s="2">
        <v>24228423.824218798</v>
      </c>
      <c r="F188" s="2">
        <v>2.93</v>
      </c>
      <c r="G188" s="2" t="s">
        <v>17</v>
      </c>
      <c r="H188" s="2" t="s">
        <v>164</v>
      </c>
      <c r="I188" s="2" t="s">
        <v>19</v>
      </c>
      <c r="J188" s="2">
        <v>0</v>
      </c>
      <c r="K188" s="2">
        <v>970.62685999999997</v>
      </c>
      <c r="L188" s="2" t="s">
        <v>19</v>
      </c>
      <c r="M188" s="2" t="s">
        <v>14</v>
      </c>
      <c r="N188" s="2" t="s">
        <v>14</v>
      </c>
      <c r="O188" s="2">
        <v>56.98</v>
      </c>
    </row>
    <row r="189" spans="1:15" x14ac:dyDescent="0.35">
      <c r="A189" s="2" t="s">
        <v>14</v>
      </c>
      <c r="B189" s="2" t="s">
        <v>135</v>
      </c>
      <c r="C189" s="2"/>
      <c r="D189" s="2">
        <v>2</v>
      </c>
      <c r="E189" s="2">
        <v>630340.1875</v>
      </c>
      <c r="F189" s="2">
        <v>1.01</v>
      </c>
      <c r="G189" s="2" t="s">
        <v>17</v>
      </c>
      <c r="H189" s="2" t="s">
        <v>136</v>
      </c>
      <c r="I189" s="2" t="s">
        <v>137</v>
      </c>
      <c r="J189" s="2">
        <v>1</v>
      </c>
      <c r="K189" s="2">
        <v>1661.8138100000001</v>
      </c>
      <c r="L189" s="2" t="s">
        <v>19</v>
      </c>
      <c r="M189" s="2" t="s">
        <v>14</v>
      </c>
      <c r="N189" s="2" t="s">
        <v>14</v>
      </c>
      <c r="O189" s="2">
        <v>56.6</v>
      </c>
    </row>
    <row r="190" spans="1:15" x14ac:dyDescent="0.35">
      <c r="A190" s="2" t="s">
        <v>14</v>
      </c>
      <c r="B190" s="2" t="s">
        <v>62</v>
      </c>
      <c r="C190" s="2"/>
      <c r="D190" s="2">
        <v>33</v>
      </c>
      <c r="E190" s="2">
        <v>962498.921875</v>
      </c>
      <c r="F190" s="2">
        <v>1.19</v>
      </c>
      <c r="G190" s="2" t="s">
        <v>17</v>
      </c>
      <c r="H190" s="2" t="s">
        <v>64</v>
      </c>
      <c r="I190" s="2" t="s">
        <v>141</v>
      </c>
      <c r="J190" s="2">
        <v>2</v>
      </c>
      <c r="K190" s="2">
        <v>2916.4560200000001</v>
      </c>
      <c r="L190" s="2" t="s">
        <v>19</v>
      </c>
      <c r="M190" s="2" t="s">
        <v>14</v>
      </c>
      <c r="N190" s="2" t="s">
        <v>14</v>
      </c>
      <c r="O190" s="2">
        <v>56.73</v>
      </c>
    </row>
    <row r="191" spans="1:15" x14ac:dyDescent="0.35">
      <c r="A191" s="2" t="s">
        <v>14</v>
      </c>
      <c r="B191" s="2" t="s">
        <v>62</v>
      </c>
      <c r="C191" s="2"/>
      <c r="D191" s="2">
        <v>4</v>
      </c>
      <c r="E191" s="2" t="s">
        <v>19</v>
      </c>
      <c r="F191" s="2">
        <v>0.99</v>
      </c>
      <c r="G191" s="2" t="s">
        <v>17</v>
      </c>
      <c r="H191" s="2" t="s">
        <v>64</v>
      </c>
      <c r="I191" s="2" t="s">
        <v>165</v>
      </c>
      <c r="J191" s="2">
        <v>2</v>
      </c>
      <c r="K191" s="2">
        <v>2917.44004</v>
      </c>
      <c r="L191" s="2" t="s">
        <v>28</v>
      </c>
      <c r="M191" s="2" t="s">
        <v>14</v>
      </c>
      <c r="N191" s="2" t="s">
        <v>14</v>
      </c>
      <c r="O191" s="2" t="s">
        <v>19</v>
      </c>
    </row>
  </sheetData>
  <sortState xmlns:xlrd2="http://schemas.microsoft.com/office/spreadsheetml/2017/richdata2" ref="A3:Q30">
    <sortCondition ref="B3:B30"/>
    <sortCondition ref="C3:C30"/>
    <sortCondition descending="1" ref="D3:D30"/>
  </sortState>
  <pageMargins left="0.1" right="0.1" top="0.75" bottom="0.75" header="0.3" footer="0.3"/>
  <pageSetup scale="25" orientation="landscape" horizontalDpi="4294967295" verticalDpi="4294967295" r:id="rId1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PeptideGroups</vt:lpstr>
      <vt:lpstr>PeptideGroups!Print_Area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P1503_B_TRYP_NOIP-(1).pdResult using Thermo Proteome Discoverer 2.5.0.400</dc:description>
  <cp:lastModifiedBy>Matsuo, Hiroshi (NIH/NCI) [C]</cp:lastModifiedBy>
  <cp:lastPrinted>2025-02-07T17:24:06Z</cp:lastPrinted>
  <dcterms:created xsi:type="dcterms:W3CDTF">2024-03-13T17:55:51Z</dcterms:created>
  <dcterms:modified xsi:type="dcterms:W3CDTF">2025-02-07T17:24:32Z</dcterms:modified>
</cp:coreProperties>
</file>