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rini/MIT Dropbox/Harini Narayanan/Harini Narayanan’s files/3_Papers/ActiveLearning_ComplexMediaOptimization/Combining_w_PBMCs/Final/DataFiles/"/>
    </mc:Choice>
  </mc:AlternateContent>
  <xr:revisionPtr revIDLastSave="0" documentId="13_ncr:1_{4F83712A-61E6-0248-BA79-F69120D3BD05}" xr6:coauthVersionLast="47" xr6:coauthVersionMax="47" xr10:uidLastSave="{00000000-0000-0000-0000-000000000000}"/>
  <bookViews>
    <workbookView xWindow="19860" yWindow="3400" windowWidth="28040" windowHeight="17440" activeTab="5" xr2:uid="{8EBF623B-F945-D64F-A6B1-66F38A47DECB}"/>
  </bookViews>
  <sheets>
    <sheet name="Figure2b" sheetId="2" r:id="rId1"/>
    <sheet name="Figure2c" sheetId="1" r:id="rId2"/>
    <sheet name="Figure2d" sheetId="3" r:id="rId3"/>
    <sheet name="Figure2e" sheetId="4" r:id="rId4"/>
    <sheet name="Figure2f" sheetId="5" r:id="rId5"/>
    <sheet name="Figure3b" sheetId="6" r:id="rId6"/>
    <sheet name="Figure3c" sheetId="10" r:id="rId7"/>
    <sheet name="Figure3d" sheetId="11" r:id="rId8"/>
    <sheet name="Figure4_FigureS4" sheetId="7" r:id="rId9"/>
    <sheet name="Figure5_FigureS5" sheetId="12" r:id="rId10"/>
    <sheet name="Figure6a" sheetId="14" r:id="rId11"/>
    <sheet name="Figure6b" sheetId="15" r:id="rId12"/>
    <sheet name="Figure6c" sheetId="16" r:id="rId13"/>
    <sheet name="FigureS6" sheetId="17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6" l="1"/>
  <c r="E14" i="6"/>
  <c r="E13" i="6"/>
  <c r="E9" i="6"/>
  <c r="E10" i="6"/>
  <c r="E8" i="6"/>
  <c r="E5" i="6"/>
  <c r="E4" i="6"/>
  <c r="E3" i="6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M9" i="7"/>
  <c r="M8" i="7"/>
  <c r="M7" i="7"/>
  <c r="M6" i="7"/>
  <c r="M5" i="7"/>
  <c r="M4" i="7"/>
  <c r="M3" i="7"/>
  <c r="M2" i="7"/>
  <c r="H2" i="2"/>
  <c r="H3" i="2"/>
  <c r="H4" i="2"/>
  <c r="H5" i="2"/>
  <c r="H6" i="2"/>
</calcChain>
</file>

<file path=xl/sharedStrings.xml><?xml version="1.0" encoding="utf-8"?>
<sst xmlns="http://schemas.openxmlformats.org/spreadsheetml/2006/main" count="439" uniqueCount="108">
  <si>
    <t>Media</t>
  </si>
  <si>
    <t>DMEM-10</t>
  </si>
  <si>
    <t>RPMI-10</t>
  </si>
  <si>
    <t>XVIVO</t>
  </si>
  <si>
    <t>AR5</t>
  </si>
  <si>
    <t>Optimal Media</t>
  </si>
  <si>
    <t>Via1</t>
  </si>
  <si>
    <t>Via2</t>
  </si>
  <si>
    <t>Via3</t>
  </si>
  <si>
    <t>Via4</t>
  </si>
  <si>
    <t>Via5</t>
  </si>
  <si>
    <t>Via6</t>
  </si>
  <si>
    <t>Average</t>
  </si>
  <si>
    <t>Design Method</t>
  </si>
  <si>
    <t>Full Screen</t>
  </si>
  <si>
    <t>Full Factorial – 2level (FF2)</t>
  </si>
  <si>
    <t>Fractional Factorial (FracFac)</t>
  </si>
  <si>
    <t>CCD</t>
  </si>
  <si>
    <t>Frac CCD</t>
  </si>
  <si>
    <t>BBD</t>
  </si>
  <si>
    <t>OFAT</t>
  </si>
  <si>
    <t>#Experiments</t>
  </si>
  <si>
    <t>BO (resource limited)</t>
  </si>
  <si>
    <t>BO (estimated)</t>
  </si>
  <si>
    <t>C</t>
  </si>
  <si>
    <t>Media Formulation #</t>
  </si>
  <si>
    <t>IL-2</t>
  </si>
  <si>
    <t>IL-3</t>
  </si>
  <si>
    <t>IL-4</t>
  </si>
  <si>
    <t>IL-7</t>
  </si>
  <si>
    <t>IL-12</t>
  </si>
  <si>
    <t>IL-15</t>
  </si>
  <si>
    <t>IL-21</t>
  </si>
  <si>
    <t>BAFF</t>
  </si>
  <si>
    <t>Lympocytic subpoluation cell difference [%]</t>
  </si>
  <si>
    <t>B Cells</t>
  </si>
  <si>
    <t>NK Cells</t>
  </si>
  <si>
    <t>T Cells</t>
  </si>
  <si>
    <t>Total Viability [%]</t>
  </si>
  <si>
    <t>Replicate1</t>
  </si>
  <si>
    <t>Replicate2</t>
  </si>
  <si>
    <t>Expt #</t>
  </si>
  <si>
    <t>Round</t>
  </si>
  <si>
    <t>DMEM</t>
  </si>
  <si>
    <t>Average Viability [%]</t>
  </si>
  <si>
    <t>Full Factorial – 3level (FF3)</t>
  </si>
  <si>
    <t>Prescreen + CCD</t>
  </si>
  <si>
    <t># Experiments</t>
  </si>
  <si>
    <t>BO</t>
  </si>
  <si>
    <t>RBDJ</t>
  </si>
  <si>
    <t>Benchmark1</t>
  </si>
  <si>
    <t>Optimal</t>
  </si>
  <si>
    <t>Benchmark2</t>
  </si>
  <si>
    <t>HSA</t>
  </si>
  <si>
    <t>Trastuzumab</t>
  </si>
  <si>
    <t>Specific productivity - 1</t>
  </si>
  <si>
    <t>Specific productivity - 2</t>
  </si>
  <si>
    <t>Specific productivity - 3</t>
  </si>
  <si>
    <t>Optimal 1</t>
  </si>
  <si>
    <t>Optimal 2</t>
  </si>
  <si>
    <t>Optimal 3</t>
  </si>
  <si>
    <t>Carbon Source</t>
  </si>
  <si>
    <t>Glycerol</t>
  </si>
  <si>
    <t>Methanol</t>
  </si>
  <si>
    <t>Carbon Conc.</t>
  </si>
  <si>
    <t>D-Arabinose</t>
  </si>
  <si>
    <t>Sorbitol</t>
  </si>
  <si>
    <t>Galactose</t>
  </si>
  <si>
    <t>Lactose</t>
  </si>
  <si>
    <t>Rhamnose</t>
  </si>
  <si>
    <t>Sucrose</t>
  </si>
  <si>
    <t>Carbon Source [#]</t>
  </si>
  <si>
    <t>Carbon conc [g/L]</t>
  </si>
  <si>
    <t>Gly [%]</t>
  </si>
  <si>
    <t>Met [%]</t>
  </si>
  <si>
    <t>SP [mg/L/OD600]</t>
  </si>
  <si>
    <t>Ribose</t>
  </si>
  <si>
    <t>Xylitol</t>
  </si>
  <si>
    <t>Xylose</t>
  </si>
  <si>
    <t>Glucose</t>
  </si>
  <si>
    <t xml:space="preserve">Glycerol </t>
  </si>
  <si>
    <t>Trehalose</t>
  </si>
  <si>
    <t>Succinate</t>
  </si>
  <si>
    <t>Mannitol</t>
  </si>
  <si>
    <t>Mannose</t>
  </si>
  <si>
    <t>Fructose</t>
  </si>
  <si>
    <t>Ethanol</t>
  </si>
  <si>
    <t>Pyruvate</t>
  </si>
  <si>
    <t>Citrate</t>
  </si>
  <si>
    <t>Validation</t>
  </si>
  <si>
    <t>Prior</t>
  </si>
  <si>
    <t>Prescreen + Frac CCD</t>
  </si>
  <si>
    <t>Number of experiments</t>
  </si>
  <si>
    <t>19*1E8</t>
  </si>
  <si>
    <t>BO-Independent</t>
  </si>
  <si>
    <t>BO-2Task</t>
  </si>
  <si>
    <t>BO-TL</t>
  </si>
  <si>
    <t>Glutathione Outgrowth [mM]</t>
  </si>
  <si>
    <t>Tween Outgrowth [%]</t>
  </si>
  <si>
    <t>Glutathione Production [mM]</t>
  </si>
  <si>
    <t>Tween Production [%]</t>
  </si>
  <si>
    <t>pH</t>
  </si>
  <si>
    <t>Optimal1</t>
  </si>
  <si>
    <t>Optimal2</t>
  </si>
  <si>
    <t>Optimal3</t>
  </si>
  <si>
    <t>Optimal4</t>
  </si>
  <si>
    <t>Optimal5</t>
  </si>
  <si>
    <t>pvalue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</si>
</sst>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scheme val="minor"/>
    </font>
    <font>
      <sz val="8"/>
      <name val="Aptos Narrow"/>
      <family val="2"/>
      <scheme val="minor"/>
    </font>
    <font>
      <b/>
      <sz val="12"/>
      <name val="Arial"/>
      <family val="2"/>
    </font>
    <font>
      <sz val="12"/>
      <color theme="1"/>
      <name val="Aptos"/>
    </font>
    <font>
      <b/>
      <sz val="12"/>
      <color theme="1"/>
      <name val="Times New Roman"/>
      <family val="1"/>
    </font>
    <font>
      <sz val="14"/>
      <color rgb="FF000000"/>
      <name val="Aptos Display"/>
      <scheme val="major"/>
    </font>
    <font>
      <sz val="12"/>
      <color theme="1"/>
      <name val="Aptos Display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rgb="FF7F7F7F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1" fontId="5" fillId="0" borderId="0" xfId="0" applyNumberFormat="1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right" vertical="center" wrapText="1"/>
    </xf>
    <xf numFmtId="0" fontId="7" fillId="0" borderId="0" xfId="0" applyFont="1"/>
    <xf numFmtId="0" fontId="2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0" fillId="0" borderId="0" xfId="0" applyAlignment="1">
      <alignment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right" vertical="top" wrapText="1"/>
    </xf>
    <xf numFmtId="0" fontId="12" fillId="0" borderId="0" xfId="0" applyFont="1"/>
    <xf numFmtId="11" fontId="12" fillId="0" borderId="0" xfId="0" applyNumberFormat="1" applyFont="1"/>
    <xf numFmtId="0" fontId="2" fillId="0" borderId="0" xfId="0" applyFont="1" applyAlignment="1">
      <alignment horizontal="center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241300</xdr:colOff>
      <xdr:row>1</xdr:row>
      <xdr:rowOff>177800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20E1F1D-2F38-9AD5-336A-A122E6583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200" y="203200"/>
          <a:ext cx="2413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546100</xdr:colOff>
      <xdr:row>1</xdr:row>
      <xdr:rowOff>177800</xdr:rowOff>
    </xdr:to>
    <xdr:pic>
      <xdr:nvPicPr>
        <xdr:cNvPr id="13313" name="Picture 1">
          <a:extLst>
            <a:ext uri="{FF2B5EF4-FFF2-40B4-BE49-F238E27FC236}">
              <a16:creationId xmlns:a16="http://schemas.microsoft.com/office/drawing/2014/main" id="{4E3B2B54-3089-19DE-D54A-1EF69AD26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" y="203200"/>
          <a:ext cx="5461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890E9-6653-D849-9B06-F247AC13A938}">
  <dimension ref="A1:I6"/>
  <sheetViews>
    <sheetView workbookViewId="0">
      <selection activeCell="K16" sqref="K16"/>
    </sheetView>
  </sheetViews>
  <sheetFormatPr baseColWidth="10" defaultRowHeight="16" x14ac:dyDescent="0.2"/>
  <sheetData>
    <row r="1" spans="1:9" x14ac:dyDescent="0.2">
      <c r="A1" s="2" t="s">
        <v>0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2" t="s">
        <v>107</v>
      </c>
    </row>
    <row r="2" spans="1:9" ht="18" x14ac:dyDescent="0.25">
      <c r="A2" s="1" t="s">
        <v>1</v>
      </c>
      <c r="B2">
        <v>56.8</v>
      </c>
      <c r="C2">
        <v>56.699999999999996</v>
      </c>
      <c r="D2">
        <v>66.7</v>
      </c>
      <c r="E2">
        <v>62.7</v>
      </c>
      <c r="F2">
        <v>60.6</v>
      </c>
      <c r="G2">
        <v>65.7</v>
      </c>
      <c r="H2">
        <f>AVERAGE(B2:G2)</f>
        <v>61.533333333333331</v>
      </c>
      <c r="I2" s="23">
        <v>7.7202735828130295E-4</v>
      </c>
    </row>
    <row r="3" spans="1:9" ht="18" x14ac:dyDescent="0.25">
      <c r="A3" s="1" t="s">
        <v>2</v>
      </c>
      <c r="B3">
        <v>54.800000000000004</v>
      </c>
      <c r="C3">
        <v>60.099999999999994</v>
      </c>
      <c r="D3">
        <v>30.3</v>
      </c>
      <c r="E3">
        <v>55.600000000000009</v>
      </c>
      <c r="F3">
        <v>45.5</v>
      </c>
      <c r="G3">
        <v>50.5</v>
      </c>
      <c r="H3">
        <f>AVERAGE(B3:G3)</f>
        <v>49.466666666666669</v>
      </c>
      <c r="I3" s="23">
        <v>2.6469950224883E-4</v>
      </c>
    </row>
    <row r="4" spans="1:9" ht="18" x14ac:dyDescent="0.25">
      <c r="A4" s="1" t="s">
        <v>3</v>
      </c>
      <c r="B4">
        <v>39.900000000000006</v>
      </c>
      <c r="C4">
        <v>31.7</v>
      </c>
      <c r="D4">
        <v>32.1</v>
      </c>
      <c r="E4">
        <v>25.94</v>
      </c>
      <c r="F4">
        <v>26.3</v>
      </c>
      <c r="G4">
        <v>38.6</v>
      </c>
      <c r="H4">
        <f>AVERAGE(B4:G4)</f>
        <v>32.423333333333339</v>
      </c>
      <c r="I4" s="24">
        <v>4.1068803095778E-7</v>
      </c>
    </row>
    <row r="5" spans="1:9" ht="18" x14ac:dyDescent="0.25">
      <c r="A5" s="1" t="s">
        <v>4</v>
      </c>
      <c r="B5">
        <v>55.600000000000009</v>
      </c>
      <c r="C5">
        <v>66.3</v>
      </c>
      <c r="D5">
        <v>46.800000000000004</v>
      </c>
      <c r="E5">
        <v>62.9</v>
      </c>
      <c r="F5">
        <v>50.5</v>
      </c>
      <c r="G5">
        <v>63</v>
      </c>
      <c r="H5">
        <f>AVERAGE(B5:G5)</f>
        <v>57.516666666666673</v>
      </c>
      <c r="I5" s="23">
        <v>4.5159898686227299E-4</v>
      </c>
    </row>
    <row r="6" spans="1:9" x14ac:dyDescent="0.2">
      <c r="A6" s="1" t="s">
        <v>5</v>
      </c>
      <c r="B6" s="3">
        <v>74</v>
      </c>
      <c r="C6" s="3">
        <v>89</v>
      </c>
      <c r="D6" s="3">
        <v>73</v>
      </c>
      <c r="E6" s="3">
        <v>90</v>
      </c>
      <c r="F6" s="3">
        <v>79</v>
      </c>
      <c r="G6" s="3">
        <v>76</v>
      </c>
      <c r="H6">
        <f>AVERAGE(B6:G6)</f>
        <v>80.166666666666671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52E96-9262-A44E-9BDB-B0529AE82ABC}">
  <dimension ref="A1:B10"/>
  <sheetViews>
    <sheetView workbookViewId="0">
      <selection activeCell="A2" sqref="A2:A10"/>
    </sheetView>
  </sheetViews>
  <sheetFormatPr baseColWidth="10" defaultRowHeight="16" x14ac:dyDescent="0.2"/>
  <cols>
    <col min="1" max="1" width="17.6640625" customWidth="1"/>
    <col min="2" max="2" width="16.6640625" customWidth="1"/>
  </cols>
  <sheetData>
    <row r="1" spans="1:2" x14ac:dyDescent="0.2">
      <c r="A1" s="4" t="s">
        <v>13</v>
      </c>
      <c r="B1" s="4" t="s">
        <v>21</v>
      </c>
    </row>
    <row r="2" spans="1:2" ht="17" x14ac:dyDescent="0.2">
      <c r="A2" s="16" t="s">
        <v>14</v>
      </c>
      <c r="B2" s="5">
        <v>100000000</v>
      </c>
    </row>
    <row r="3" spans="1:2" ht="34" x14ac:dyDescent="0.2">
      <c r="A3" s="16" t="s">
        <v>15</v>
      </c>
      <c r="B3" s="6">
        <v>256</v>
      </c>
    </row>
    <row r="4" spans="1:2" ht="51" x14ac:dyDescent="0.2">
      <c r="A4" s="16" t="s">
        <v>16</v>
      </c>
      <c r="B4" s="6">
        <v>128</v>
      </c>
    </row>
    <row r="5" spans="1:2" ht="17" x14ac:dyDescent="0.2">
      <c r="A5" s="16" t="s">
        <v>17</v>
      </c>
      <c r="B5" s="6">
        <v>273</v>
      </c>
    </row>
    <row r="6" spans="1:2" ht="17" x14ac:dyDescent="0.2">
      <c r="A6" s="16" t="s">
        <v>18</v>
      </c>
      <c r="B6" s="6">
        <v>145</v>
      </c>
    </row>
    <row r="7" spans="1:2" ht="17" x14ac:dyDescent="0.2">
      <c r="A7" s="16" t="s">
        <v>19</v>
      </c>
      <c r="B7" s="6">
        <v>113</v>
      </c>
    </row>
    <row r="8" spans="1:2" ht="17" x14ac:dyDescent="0.2">
      <c r="A8" s="16" t="s">
        <v>20</v>
      </c>
      <c r="B8" s="6">
        <v>80</v>
      </c>
    </row>
    <row r="9" spans="1:2" ht="17" x14ac:dyDescent="0.2">
      <c r="A9" s="16" t="s">
        <v>23</v>
      </c>
      <c r="B9" s="6">
        <v>40</v>
      </c>
    </row>
    <row r="10" spans="1:2" ht="34" x14ac:dyDescent="0.2">
      <c r="A10" s="16" t="s">
        <v>22</v>
      </c>
      <c r="B10" s="6">
        <v>12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A33D-1A95-044F-9885-7C47735B512A}">
  <dimension ref="A1:C15"/>
  <sheetViews>
    <sheetView workbookViewId="0">
      <selection activeCell="A3" sqref="A3:A15"/>
    </sheetView>
  </sheetViews>
  <sheetFormatPr baseColWidth="10" defaultRowHeight="16" x14ac:dyDescent="0.2"/>
  <cols>
    <col min="1" max="1" width="17.5" customWidth="1"/>
  </cols>
  <sheetData>
    <row r="1" spans="1:3" x14ac:dyDescent="0.2">
      <c r="A1" s="2" t="s">
        <v>25</v>
      </c>
      <c r="B1" s="25" t="s">
        <v>38</v>
      </c>
      <c r="C1" s="25"/>
    </row>
    <row r="2" spans="1:3" x14ac:dyDescent="0.2">
      <c r="B2" s="2" t="s">
        <v>39</v>
      </c>
      <c r="C2" s="2" t="s">
        <v>40</v>
      </c>
    </row>
    <row r="3" spans="1:3" x14ac:dyDescent="0.2">
      <c r="A3" s="15" t="s">
        <v>24</v>
      </c>
      <c r="B3">
        <v>-34.583300000000001</v>
      </c>
      <c r="C3">
        <v>-32.666699999999999</v>
      </c>
    </row>
    <row r="4" spans="1:3" x14ac:dyDescent="0.2">
      <c r="A4" s="15">
        <v>1</v>
      </c>
      <c r="B4">
        <v>-8.3333300000000001</v>
      </c>
      <c r="C4">
        <v>-2.5</v>
      </c>
    </row>
    <row r="5" spans="1:3" x14ac:dyDescent="0.2">
      <c r="A5" s="15">
        <v>2</v>
      </c>
      <c r="B5">
        <v>-8.3333300000000001</v>
      </c>
      <c r="C5">
        <v>-4.1666699999999999</v>
      </c>
    </row>
    <row r="6" spans="1:3" x14ac:dyDescent="0.2">
      <c r="A6" s="15">
        <v>3</v>
      </c>
      <c r="B6">
        <v>-31.75</v>
      </c>
      <c r="C6">
        <v>-5.8333300000000001</v>
      </c>
    </row>
    <row r="7" spans="1:3" x14ac:dyDescent="0.2">
      <c r="A7" s="15">
        <v>4</v>
      </c>
      <c r="B7">
        <v>-36.333300000000001</v>
      </c>
      <c r="C7">
        <v>-23.75</v>
      </c>
    </row>
    <row r="8" spans="1:3" x14ac:dyDescent="0.2">
      <c r="A8" s="15">
        <v>5</v>
      </c>
      <c r="B8">
        <v>10</v>
      </c>
      <c r="C8">
        <v>-3.3333300000000001</v>
      </c>
    </row>
    <row r="9" spans="1:3" x14ac:dyDescent="0.2">
      <c r="A9" s="15">
        <v>6</v>
      </c>
      <c r="B9">
        <v>-68.583299999999994</v>
      </c>
      <c r="C9">
        <v>-63.833300000000001</v>
      </c>
    </row>
    <row r="10" spans="1:3" x14ac:dyDescent="0.2">
      <c r="A10" s="15">
        <v>7</v>
      </c>
      <c r="B10">
        <v>-50.1</v>
      </c>
      <c r="C10">
        <v>-45.6</v>
      </c>
    </row>
    <row r="11" spans="1:3" x14ac:dyDescent="0.2">
      <c r="A11" s="15">
        <v>8</v>
      </c>
      <c r="B11">
        <v>-92.1</v>
      </c>
      <c r="C11">
        <v>-67</v>
      </c>
    </row>
    <row r="12" spans="1:3" x14ac:dyDescent="0.2">
      <c r="A12" s="15">
        <v>9</v>
      </c>
      <c r="B12">
        <v>-66.5</v>
      </c>
      <c r="C12">
        <v>-53.6</v>
      </c>
    </row>
    <row r="13" spans="1:3" x14ac:dyDescent="0.2">
      <c r="A13" s="15">
        <v>10</v>
      </c>
      <c r="B13">
        <v>-8.4</v>
      </c>
      <c r="C13">
        <v>-4.3</v>
      </c>
    </row>
    <row r="14" spans="1:3" x14ac:dyDescent="0.2">
      <c r="A14" s="15">
        <v>11</v>
      </c>
      <c r="B14">
        <v>4.5999999999999996</v>
      </c>
      <c r="C14">
        <v>20.6</v>
      </c>
    </row>
    <row r="15" spans="1:3" x14ac:dyDescent="0.2">
      <c r="A15" s="15">
        <v>12</v>
      </c>
      <c r="B15">
        <v>-77.900000000000006</v>
      </c>
      <c r="C15">
        <v>-59.9</v>
      </c>
    </row>
  </sheetData>
  <mergeCells count="1"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EBC92-4830-134B-A21C-E6F1C29F64F2}">
  <dimension ref="A1:D15"/>
  <sheetViews>
    <sheetView workbookViewId="0">
      <selection activeCell="A3" sqref="A3:A15"/>
    </sheetView>
  </sheetViews>
  <sheetFormatPr baseColWidth="10" defaultRowHeight="16" x14ac:dyDescent="0.2"/>
  <cols>
    <col min="1" max="1" width="19.6640625" customWidth="1"/>
  </cols>
  <sheetData>
    <row r="1" spans="1:4" x14ac:dyDescent="0.2">
      <c r="A1" s="2" t="s">
        <v>25</v>
      </c>
      <c r="B1" s="25" t="s">
        <v>34</v>
      </c>
      <c r="C1" s="25"/>
      <c r="D1" s="25"/>
    </row>
    <row r="2" spans="1:4" x14ac:dyDescent="0.2">
      <c r="B2" s="2" t="s">
        <v>35</v>
      </c>
      <c r="C2" s="2" t="s">
        <v>36</v>
      </c>
      <c r="D2" s="2" t="s">
        <v>37</v>
      </c>
    </row>
    <row r="3" spans="1:4" x14ac:dyDescent="0.2">
      <c r="A3" s="15" t="s">
        <v>24</v>
      </c>
      <c r="B3" s="3">
        <v>-70.684899999999999</v>
      </c>
      <c r="C3" s="3">
        <v>-62.946399999999997</v>
      </c>
      <c r="D3" s="3">
        <v>35.663339999999998</v>
      </c>
    </row>
    <row r="4" spans="1:4" x14ac:dyDescent="0.2">
      <c r="A4" s="15">
        <v>1</v>
      </c>
      <c r="B4" s="3">
        <v>-63.150700000000001</v>
      </c>
      <c r="C4" s="3">
        <v>-41.071399999999997</v>
      </c>
      <c r="D4" s="3">
        <v>31.526389999999999</v>
      </c>
    </row>
    <row r="5" spans="1:4" x14ac:dyDescent="0.2">
      <c r="A5" s="15">
        <v>2</v>
      </c>
      <c r="B5" s="3">
        <v>-59.520499999999998</v>
      </c>
      <c r="C5" s="3">
        <v>-27.678599999999999</v>
      </c>
      <c r="D5" s="3">
        <v>27.104140000000001</v>
      </c>
    </row>
    <row r="6" spans="1:4" x14ac:dyDescent="0.2">
      <c r="A6" s="15">
        <v>3</v>
      </c>
      <c r="B6" s="3">
        <v>-48.630099999999999</v>
      </c>
      <c r="C6" s="3">
        <v>-25.535699999999999</v>
      </c>
      <c r="D6" s="3">
        <v>28.81598</v>
      </c>
    </row>
    <row r="7" spans="1:4" x14ac:dyDescent="0.2">
      <c r="A7" s="15">
        <v>4</v>
      </c>
      <c r="B7" s="3">
        <v>-54.0411</v>
      </c>
      <c r="C7" s="3">
        <v>-29.821400000000001</v>
      </c>
      <c r="D7" s="3">
        <v>25.392299999999999</v>
      </c>
    </row>
    <row r="8" spans="1:4" x14ac:dyDescent="0.2">
      <c r="A8" s="15">
        <v>5</v>
      </c>
      <c r="B8" s="3">
        <v>-51.301400000000001</v>
      </c>
      <c r="C8" s="3">
        <v>-29.732099999999999</v>
      </c>
      <c r="D8" s="3">
        <v>15.69187</v>
      </c>
    </row>
    <row r="9" spans="1:4" x14ac:dyDescent="0.2">
      <c r="A9" s="15">
        <v>6</v>
      </c>
      <c r="B9" s="3">
        <v>-70.684899999999999</v>
      </c>
      <c r="C9" s="3">
        <v>-62.946399999999997</v>
      </c>
      <c r="D9" s="3">
        <v>35.663339999999998</v>
      </c>
    </row>
    <row r="10" spans="1:4" x14ac:dyDescent="0.2">
      <c r="A10" s="15">
        <v>7</v>
      </c>
      <c r="B10" s="3">
        <v>-37.714300000000001</v>
      </c>
      <c r="C10" s="3">
        <v>-34.406799999999997</v>
      </c>
      <c r="D10" s="3">
        <v>17.021280000000001</v>
      </c>
    </row>
    <row r="11" spans="1:4" x14ac:dyDescent="0.2">
      <c r="A11" s="15">
        <v>8</v>
      </c>
      <c r="B11" s="3">
        <v>-32.571399999999997</v>
      </c>
      <c r="C11" s="3">
        <v>-38.813600000000001</v>
      </c>
      <c r="D11" s="3">
        <v>14.89362</v>
      </c>
    </row>
    <row r="12" spans="1:4" x14ac:dyDescent="0.2">
      <c r="A12" s="15">
        <v>9</v>
      </c>
      <c r="B12" s="3">
        <v>-27.142900000000001</v>
      </c>
      <c r="C12" s="3">
        <v>-31.4407</v>
      </c>
      <c r="D12" s="3">
        <v>11.063829999999999</v>
      </c>
    </row>
    <row r="13" spans="1:4" x14ac:dyDescent="0.2">
      <c r="A13" s="15">
        <v>10</v>
      </c>
      <c r="B13" s="3">
        <v>-22.142900000000001</v>
      </c>
      <c r="C13" s="3">
        <v>-18.898299999999999</v>
      </c>
      <c r="D13" s="3">
        <v>5.248227</v>
      </c>
    </row>
    <row r="14" spans="1:4" x14ac:dyDescent="0.2">
      <c r="A14" s="15">
        <v>11</v>
      </c>
      <c r="B14" s="3">
        <v>0.71428599999999998</v>
      </c>
      <c r="C14" s="3">
        <v>-4.2372899999999998</v>
      </c>
      <c r="D14" s="3">
        <v>3.404255</v>
      </c>
    </row>
    <row r="15" spans="1:4" x14ac:dyDescent="0.2">
      <c r="A15" s="15">
        <v>12</v>
      </c>
      <c r="B15" s="3">
        <v>-1.4285699999999999</v>
      </c>
      <c r="C15" s="3">
        <v>9.3220340000000004</v>
      </c>
      <c r="D15" s="3">
        <v>3.8297870000000001</v>
      </c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C8182-788F-154C-9F0E-B62C16091DF7}">
  <dimension ref="A1:I14"/>
  <sheetViews>
    <sheetView workbookViewId="0">
      <selection activeCell="A2" sqref="A2:A14"/>
    </sheetView>
  </sheetViews>
  <sheetFormatPr baseColWidth="10" defaultRowHeight="16" x14ac:dyDescent="0.2"/>
  <cols>
    <col min="1" max="1" width="19.5" customWidth="1"/>
  </cols>
  <sheetData>
    <row r="1" spans="1:9" x14ac:dyDescent="0.2">
      <c r="A1" s="2" t="s">
        <v>25</v>
      </c>
      <c r="B1" s="14" t="s">
        <v>26</v>
      </c>
      <c r="C1" s="14" t="s">
        <v>27</v>
      </c>
      <c r="D1" s="14" t="s">
        <v>28</v>
      </c>
      <c r="E1" s="14" t="s">
        <v>29</v>
      </c>
      <c r="F1" s="14" t="s">
        <v>30</v>
      </c>
      <c r="G1" s="14" t="s">
        <v>31</v>
      </c>
      <c r="H1" s="14" t="s">
        <v>32</v>
      </c>
      <c r="I1" s="14" t="s">
        <v>33</v>
      </c>
    </row>
    <row r="2" spans="1:9" x14ac:dyDescent="0.2">
      <c r="A2" s="15" t="s">
        <v>24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</row>
    <row r="3" spans="1:9" x14ac:dyDescent="0.2">
      <c r="A3" s="15">
        <v>1</v>
      </c>
      <c r="B3" s="3">
        <v>0.8</v>
      </c>
      <c r="C3" s="3">
        <v>0.5</v>
      </c>
      <c r="D3" s="3">
        <v>1.2</v>
      </c>
      <c r="E3" s="3">
        <v>0.6</v>
      </c>
      <c r="F3" s="3">
        <v>0.9</v>
      </c>
      <c r="G3" s="3">
        <v>0.5</v>
      </c>
      <c r="H3" s="3">
        <v>1.7</v>
      </c>
      <c r="I3" s="3">
        <v>0.5</v>
      </c>
    </row>
    <row r="4" spans="1:9" x14ac:dyDescent="0.2">
      <c r="A4" s="15">
        <v>2</v>
      </c>
      <c r="B4" s="3">
        <v>0.9</v>
      </c>
      <c r="C4" s="3">
        <v>1.2</v>
      </c>
      <c r="D4" s="3">
        <v>1.1000000000000001</v>
      </c>
      <c r="E4" s="3">
        <v>0.4</v>
      </c>
      <c r="F4" s="3">
        <v>1.5</v>
      </c>
      <c r="G4" s="3">
        <v>0.4</v>
      </c>
      <c r="H4" s="3">
        <v>2.1</v>
      </c>
      <c r="I4" s="3">
        <v>0.1</v>
      </c>
    </row>
    <row r="5" spans="1:9" x14ac:dyDescent="0.2">
      <c r="A5" s="15">
        <v>3</v>
      </c>
      <c r="B5" s="3">
        <v>0.5</v>
      </c>
      <c r="C5" s="3">
        <v>1</v>
      </c>
      <c r="D5" s="3">
        <v>0.4</v>
      </c>
      <c r="E5" s="3">
        <v>0.5</v>
      </c>
      <c r="F5" s="3">
        <v>1.3</v>
      </c>
      <c r="G5" s="3">
        <v>0.1</v>
      </c>
      <c r="H5" s="3">
        <v>1.1000000000000001</v>
      </c>
      <c r="I5" s="3">
        <v>0.4</v>
      </c>
    </row>
    <row r="6" spans="1:9" x14ac:dyDescent="0.2">
      <c r="A6" s="15">
        <v>4</v>
      </c>
      <c r="B6" s="3">
        <v>0.2</v>
      </c>
      <c r="C6" s="3">
        <v>0.8</v>
      </c>
      <c r="D6" s="3">
        <v>0.7</v>
      </c>
      <c r="E6" s="3">
        <v>0.7</v>
      </c>
      <c r="F6" s="3">
        <v>1.8</v>
      </c>
      <c r="G6" s="3">
        <v>0.6</v>
      </c>
      <c r="H6" s="3">
        <v>1.9</v>
      </c>
      <c r="I6" s="3">
        <v>0.3</v>
      </c>
    </row>
    <row r="7" spans="1:9" x14ac:dyDescent="0.2">
      <c r="A7" s="15">
        <v>5</v>
      </c>
      <c r="B7" s="3">
        <v>0.7</v>
      </c>
      <c r="C7" s="3">
        <v>1.4</v>
      </c>
      <c r="D7" s="3">
        <v>1.2</v>
      </c>
      <c r="E7" s="3">
        <v>0.8</v>
      </c>
      <c r="F7" s="3">
        <v>1.9</v>
      </c>
      <c r="G7" s="3">
        <v>0.7</v>
      </c>
      <c r="H7" s="3">
        <v>1.5</v>
      </c>
      <c r="I7" s="3">
        <v>0.2</v>
      </c>
    </row>
    <row r="8" spans="1:9" x14ac:dyDescent="0.2">
      <c r="A8" s="15">
        <v>6</v>
      </c>
      <c r="B8" s="3">
        <v>0.9</v>
      </c>
      <c r="C8" s="3">
        <v>1.4</v>
      </c>
      <c r="D8" s="3">
        <v>0.9</v>
      </c>
      <c r="E8" s="3">
        <v>0.2</v>
      </c>
      <c r="F8" s="3">
        <v>1.7</v>
      </c>
      <c r="G8" s="3">
        <v>0.3</v>
      </c>
      <c r="H8" s="3">
        <v>2</v>
      </c>
      <c r="I8" s="3">
        <v>0.3</v>
      </c>
    </row>
    <row r="9" spans="1:9" x14ac:dyDescent="0.2">
      <c r="A9" s="15">
        <v>7</v>
      </c>
      <c r="B9" s="3">
        <v>0.7</v>
      </c>
      <c r="C9" s="3">
        <v>1</v>
      </c>
      <c r="D9" s="3">
        <v>0.8</v>
      </c>
      <c r="E9" s="3">
        <v>0.1</v>
      </c>
      <c r="F9" s="3">
        <v>1.3</v>
      </c>
      <c r="G9" s="3">
        <v>0.3</v>
      </c>
      <c r="H9" s="3">
        <v>1.6</v>
      </c>
      <c r="I9" s="3">
        <v>0.1</v>
      </c>
    </row>
    <row r="10" spans="1:9" x14ac:dyDescent="0.2">
      <c r="A10" s="15">
        <v>8</v>
      </c>
      <c r="B10" s="3">
        <v>0.5</v>
      </c>
      <c r="C10" s="3">
        <v>0.5</v>
      </c>
      <c r="D10" s="3">
        <v>0.7</v>
      </c>
      <c r="E10" s="3">
        <v>0.1</v>
      </c>
      <c r="F10" s="3">
        <v>0.9</v>
      </c>
      <c r="G10" s="3">
        <v>0.3</v>
      </c>
      <c r="H10" s="3">
        <v>1.8</v>
      </c>
      <c r="I10" s="3">
        <v>0</v>
      </c>
    </row>
    <row r="11" spans="1:9" x14ac:dyDescent="0.2">
      <c r="A11" s="15">
        <v>9</v>
      </c>
      <c r="B11" s="3">
        <v>0.5</v>
      </c>
      <c r="C11" s="3">
        <v>0.4</v>
      </c>
      <c r="D11" s="3">
        <v>0.6</v>
      </c>
      <c r="E11" s="3">
        <v>0.1</v>
      </c>
      <c r="F11" s="3">
        <v>0.9</v>
      </c>
      <c r="G11" s="3">
        <v>0.3</v>
      </c>
      <c r="H11" s="3">
        <v>1.8</v>
      </c>
      <c r="I11" s="3">
        <v>0</v>
      </c>
    </row>
    <row r="12" spans="1:9" x14ac:dyDescent="0.2">
      <c r="A12" s="15">
        <v>10</v>
      </c>
      <c r="B12" s="3">
        <v>0.9</v>
      </c>
      <c r="C12" s="3">
        <v>0.1</v>
      </c>
      <c r="D12" s="3">
        <v>1.2</v>
      </c>
      <c r="E12" s="3">
        <v>0.2</v>
      </c>
      <c r="F12" s="3">
        <v>1.6</v>
      </c>
      <c r="G12" s="3">
        <v>0.4</v>
      </c>
      <c r="H12" s="3">
        <v>1.7</v>
      </c>
      <c r="I12" s="3">
        <v>0.1</v>
      </c>
    </row>
    <row r="13" spans="1:9" x14ac:dyDescent="0.2">
      <c r="A13" s="15">
        <v>11</v>
      </c>
      <c r="B13" s="3">
        <v>0.7</v>
      </c>
      <c r="C13" s="3">
        <v>0.7</v>
      </c>
      <c r="D13" s="3">
        <v>1.3</v>
      </c>
      <c r="E13" s="3">
        <v>0.4</v>
      </c>
      <c r="F13" s="3">
        <v>1.5</v>
      </c>
      <c r="G13" s="3">
        <v>0.4</v>
      </c>
      <c r="H13" s="3">
        <v>1.9</v>
      </c>
      <c r="I13" s="3">
        <v>0.2</v>
      </c>
    </row>
    <row r="14" spans="1:9" x14ac:dyDescent="0.2">
      <c r="A14" s="15">
        <v>12</v>
      </c>
      <c r="B14" s="3">
        <v>0.5</v>
      </c>
      <c r="C14" s="3">
        <v>0.2</v>
      </c>
      <c r="D14" s="3">
        <v>1.5</v>
      </c>
      <c r="E14" s="3">
        <v>0.4</v>
      </c>
      <c r="F14" s="3">
        <v>1.5</v>
      </c>
      <c r="G14" s="3">
        <v>0.2</v>
      </c>
      <c r="H14" s="3">
        <v>1.9</v>
      </c>
      <c r="I14" s="3">
        <v>0.1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E3ECC-38BF-7A40-8E24-CD4B90721B72}">
  <dimension ref="A1:F16"/>
  <sheetViews>
    <sheetView tabSelected="1" workbookViewId="0">
      <selection activeCell="H6" sqref="H6"/>
    </sheetView>
  </sheetViews>
  <sheetFormatPr baseColWidth="10" defaultRowHeight="16" x14ac:dyDescent="0.2"/>
  <cols>
    <col min="1" max="1" width="12.33203125" customWidth="1"/>
    <col min="2" max="2" width="15.1640625" customWidth="1"/>
    <col min="3" max="3" width="15.83203125" customWidth="1"/>
    <col min="4" max="4" width="15.1640625" customWidth="1"/>
  </cols>
  <sheetData>
    <row r="1" spans="1:6" ht="34" x14ac:dyDescent="0.2">
      <c r="B1" s="12" t="s">
        <v>55</v>
      </c>
      <c r="C1" s="12" t="s">
        <v>56</v>
      </c>
      <c r="D1" s="13" t="s">
        <v>57</v>
      </c>
      <c r="E1" s="2" t="s">
        <v>12</v>
      </c>
      <c r="F1" s="2" t="s">
        <v>107</v>
      </c>
    </row>
    <row r="2" spans="1:6" x14ac:dyDescent="0.2">
      <c r="A2" s="2" t="s">
        <v>49</v>
      </c>
    </row>
    <row r="3" spans="1:6" ht="18" x14ac:dyDescent="0.25">
      <c r="A3" t="s">
        <v>50</v>
      </c>
      <c r="B3">
        <v>5.772113</v>
      </c>
      <c r="C3">
        <v>5.2803876499999998</v>
      </c>
      <c r="D3">
        <v>5.1028784399999996</v>
      </c>
      <c r="E3">
        <f>AVERAGE(B3:D3)</f>
        <v>5.3851263633333319</v>
      </c>
      <c r="F3" s="23">
        <v>4.4128549240964098E-4</v>
      </c>
    </row>
    <row r="4" spans="1:6" ht="18" x14ac:dyDescent="0.25">
      <c r="A4" t="s">
        <v>52</v>
      </c>
      <c r="B4">
        <v>5.1589226500000001</v>
      </c>
      <c r="C4">
        <v>6.4488514500000003</v>
      </c>
      <c r="D4">
        <v>5.5220294699999997</v>
      </c>
      <c r="E4">
        <f>AVERAGE(B4:D4)</f>
        <v>5.7099345233333336</v>
      </c>
      <c r="F4" s="23">
        <v>7.1924698410966495E-4</v>
      </c>
    </row>
    <row r="5" spans="1:6" x14ac:dyDescent="0.2">
      <c r="A5" t="s">
        <v>51</v>
      </c>
      <c r="B5">
        <v>10.0054664</v>
      </c>
      <c r="C5">
        <v>10.675437799999999</v>
      </c>
      <c r="D5">
        <v>11.1014041</v>
      </c>
      <c r="E5">
        <f>AVERAGE(B5:D5)</f>
        <v>10.594102766666667</v>
      </c>
      <c r="F5" s="26"/>
    </row>
    <row r="6" spans="1:6" x14ac:dyDescent="0.2">
      <c r="F6" s="26"/>
    </row>
    <row r="7" spans="1:6" x14ac:dyDescent="0.2">
      <c r="A7" s="2" t="s">
        <v>53</v>
      </c>
      <c r="F7" s="26"/>
    </row>
    <row r="8" spans="1:6" ht="18" x14ac:dyDescent="0.25">
      <c r="A8" t="s">
        <v>50</v>
      </c>
      <c r="B8">
        <v>3.5</v>
      </c>
      <c r="C8">
        <v>4.2</v>
      </c>
      <c r="D8">
        <v>5.0999999999999996</v>
      </c>
      <c r="E8">
        <f>AVERAGE(B8:D8)</f>
        <v>4.2666666666666666</v>
      </c>
      <c r="F8" s="23">
        <v>4.5808933616270801E-2</v>
      </c>
    </row>
    <row r="9" spans="1:6" ht="18" x14ac:dyDescent="0.25">
      <c r="A9" t="s">
        <v>52</v>
      </c>
      <c r="B9">
        <v>2.6569709399999999</v>
      </c>
      <c r="C9">
        <v>3.3619106099999998</v>
      </c>
      <c r="D9">
        <v>3.5047681000000002</v>
      </c>
      <c r="E9">
        <f t="shared" ref="E9:E10" si="0">AVERAGE(B9:D9)</f>
        <v>3.174549883333333</v>
      </c>
      <c r="F9" s="23">
        <v>3.1353670803725099E-3</v>
      </c>
    </row>
    <row r="10" spans="1:6" x14ac:dyDescent="0.2">
      <c r="A10" t="s">
        <v>51</v>
      </c>
      <c r="B10">
        <v>6.0851216399999997</v>
      </c>
      <c r="C10">
        <v>6.4253717999999997</v>
      </c>
      <c r="D10">
        <v>6.17401468</v>
      </c>
      <c r="E10">
        <f t="shared" si="0"/>
        <v>6.2281693733333334</v>
      </c>
      <c r="F10" s="26"/>
    </row>
    <row r="11" spans="1:6" x14ac:dyDescent="0.2">
      <c r="F11" s="26"/>
    </row>
    <row r="12" spans="1:6" x14ac:dyDescent="0.2">
      <c r="A12" s="11" t="s">
        <v>54</v>
      </c>
      <c r="F12" s="26"/>
    </row>
    <row r="13" spans="1:6" ht="18" x14ac:dyDescent="0.25">
      <c r="A13" s="1" t="s">
        <v>50</v>
      </c>
      <c r="B13">
        <v>4.0999999999999996</v>
      </c>
      <c r="C13">
        <v>5</v>
      </c>
      <c r="D13">
        <v>6</v>
      </c>
      <c r="E13">
        <f>AVERAGE(B13:D13)</f>
        <v>5.0333333333333332</v>
      </c>
      <c r="F13" s="23">
        <v>8.9390656785938397E-2</v>
      </c>
    </row>
    <row r="14" spans="1:6" ht="18" x14ac:dyDescent="0.25">
      <c r="A14" s="1" t="s">
        <v>52</v>
      </c>
      <c r="B14">
        <v>1.2</v>
      </c>
      <c r="C14">
        <v>2</v>
      </c>
      <c r="D14">
        <v>2.9</v>
      </c>
      <c r="E14">
        <f t="shared" ref="E14:E15" si="1">AVERAGE(B14:D14)</f>
        <v>2.0333333333333332</v>
      </c>
      <c r="F14" s="23">
        <v>9.8818545763145003E-3</v>
      </c>
    </row>
    <row r="15" spans="1:6" x14ac:dyDescent="0.2">
      <c r="A15" s="1" t="s">
        <v>51</v>
      </c>
      <c r="B15">
        <v>6.77</v>
      </c>
      <c r="C15">
        <v>6.8</v>
      </c>
      <c r="D15">
        <v>6.6</v>
      </c>
      <c r="E15">
        <f t="shared" si="1"/>
        <v>6.7233333333333336</v>
      </c>
      <c r="F15" s="26"/>
    </row>
    <row r="16" spans="1:6" x14ac:dyDescent="0.2">
      <c r="F16" s="2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85E16-D989-744E-BBC9-316E96EEA280}">
  <dimension ref="A1:F14"/>
  <sheetViews>
    <sheetView workbookViewId="0">
      <selection activeCell="F21" sqref="F21"/>
    </sheetView>
  </sheetViews>
  <sheetFormatPr baseColWidth="10" defaultRowHeight="16" x14ac:dyDescent="0.2"/>
  <cols>
    <col min="1" max="1" width="11.83203125" customWidth="1"/>
  </cols>
  <sheetData>
    <row r="1" spans="1:6" ht="34" x14ac:dyDescent="0.2">
      <c r="B1" s="12" t="s">
        <v>61</v>
      </c>
      <c r="C1" s="12" t="s">
        <v>64</v>
      </c>
      <c r="D1" s="12" t="s">
        <v>62</v>
      </c>
      <c r="E1" s="13" t="s">
        <v>63</v>
      </c>
      <c r="F1" s="2"/>
    </row>
    <row r="2" spans="1:6" x14ac:dyDescent="0.2">
      <c r="A2" s="2" t="s">
        <v>49</v>
      </c>
    </row>
    <row r="3" spans="1:6" x14ac:dyDescent="0.2">
      <c r="A3" t="s">
        <v>58</v>
      </c>
      <c r="B3" t="s">
        <v>65</v>
      </c>
      <c r="C3">
        <v>44.46</v>
      </c>
      <c r="D3">
        <v>2.85</v>
      </c>
      <c r="E3">
        <v>3.76</v>
      </c>
    </row>
    <row r="4" spans="1:6" x14ac:dyDescent="0.2">
      <c r="A4" t="s">
        <v>59</v>
      </c>
      <c r="B4" t="s">
        <v>66</v>
      </c>
      <c r="C4">
        <v>15</v>
      </c>
      <c r="D4">
        <v>0.3</v>
      </c>
      <c r="E4">
        <v>1.5</v>
      </c>
    </row>
    <row r="5" spans="1:6" x14ac:dyDescent="0.2">
      <c r="A5" t="s">
        <v>60</v>
      </c>
      <c r="B5" t="s">
        <v>67</v>
      </c>
      <c r="C5">
        <v>11.31</v>
      </c>
      <c r="D5">
        <v>0.16</v>
      </c>
      <c r="E5">
        <v>2.93</v>
      </c>
    </row>
    <row r="7" spans="1:6" x14ac:dyDescent="0.2">
      <c r="A7" s="2" t="s">
        <v>53</v>
      </c>
    </row>
    <row r="8" spans="1:6" x14ac:dyDescent="0.2">
      <c r="A8" t="s">
        <v>58</v>
      </c>
      <c r="B8" t="s">
        <v>68</v>
      </c>
      <c r="C8">
        <v>48.75</v>
      </c>
      <c r="D8">
        <v>1.91</v>
      </c>
      <c r="E8">
        <v>6.81</v>
      </c>
    </row>
    <row r="9" spans="1:6" x14ac:dyDescent="0.2">
      <c r="A9" t="s">
        <v>59</v>
      </c>
      <c r="B9" t="s">
        <v>69</v>
      </c>
      <c r="C9">
        <v>48.8</v>
      </c>
      <c r="D9">
        <v>0.72</v>
      </c>
      <c r="E9">
        <v>6.83</v>
      </c>
    </row>
    <row r="11" spans="1:6" x14ac:dyDescent="0.2">
      <c r="A11" s="11" t="s">
        <v>54</v>
      </c>
    </row>
    <row r="12" spans="1:6" x14ac:dyDescent="0.2">
      <c r="A12" t="s">
        <v>58</v>
      </c>
      <c r="B12" t="s">
        <v>65</v>
      </c>
      <c r="C12">
        <v>1.48</v>
      </c>
      <c r="D12">
        <v>4.4000000000000004</v>
      </c>
      <c r="E12">
        <v>0.4</v>
      </c>
    </row>
    <row r="13" spans="1:6" x14ac:dyDescent="0.2">
      <c r="A13" t="s">
        <v>59</v>
      </c>
      <c r="B13" t="s">
        <v>70</v>
      </c>
      <c r="C13">
        <v>3.63</v>
      </c>
      <c r="D13">
        <v>0.36</v>
      </c>
      <c r="E13">
        <v>0.59</v>
      </c>
    </row>
    <row r="14" spans="1:6" x14ac:dyDescent="0.2">
      <c r="A14" s="1"/>
    </row>
  </sheetData>
  <phoneticPr fontId="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509CD-0339-C445-812E-2760431018D0}">
  <dimension ref="A1:B11"/>
  <sheetViews>
    <sheetView workbookViewId="0">
      <selection activeCell="D8" sqref="D8"/>
    </sheetView>
  </sheetViews>
  <sheetFormatPr baseColWidth="10" defaultRowHeight="16" x14ac:dyDescent="0.2"/>
  <cols>
    <col min="1" max="1" width="22.5" customWidth="1"/>
  </cols>
  <sheetData>
    <row r="1" spans="1:2" ht="17" x14ac:dyDescent="0.2">
      <c r="A1" s="7" t="s">
        <v>13</v>
      </c>
      <c r="B1" s="4" t="s">
        <v>47</v>
      </c>
    </row>
    <row r="2" spans="1:2" ht="17" x14ac:dyDescent="0.2">
      <c r="A2" s="16" t="s">
        <v>14</v>
      </c>
      <c r="B2" s="9">
        <v>19000</v>
      </c>
    </row>
    <row r="3" spans="1:2" ht="34" x14ac:dyDescent="0.2">
      <c r="A3" s="16" t="s">
        <v>45</v>
      </c>
      <c r="B3" s="10">
        <v>513</v>
      </c>
    </row>
    <row r="4" spans="1:2" ht="34" x14ac:dyDescent="0.2">
      <c r="A4" s="16" t="s">
        <v>15</v>
      </c>
      <c r="B4" s="10">
        <v>152</v>
      </c>
    </row>
    <row r="5" spans="1:2" ht="34" x14ac:dyDescent="0.2">
      <c r="A5" s="16" t="s">
        <v>16</v>
      </c>
      <c r="B5" s="10">
        <v>76</v>
      </c>
    </row>
    <row r="6" spans="1:2" ht="17" x14ac:dyDescent="0.2">
      <c r="A6" s="16" t="s">
        <v>17</v>
      </c>
      <c r="B6" s="10">
        <v>285</v>
      </c>
    </row>
    <row r="7" spans="1:2" ht="17" x14ac:dyDescent="0.2">
      <c r="A7" s="16" t="s">
        <v>18</v>
      </c>
      <c r="B7" s="10">
        <v>209</v>
      </c>
    </row>
    <row r="8" spans="1:2" ht="17" x14ac:dyDescent="0.2">
      <c r="A8" s="16" t="s">
        <v>19</v>
      </c>
      <c r="B8" s="10">
        <v>247</v>
      </c>
    </row>
    <row r="9" spans="1:2" ht="17" x14ac:dyDescent="0.2">
      <c r="A9" s="16" t="s">
        <v>20</v>
      </c>
      <c r="B9" s="10">
        <v>210</v>
      </c>
    </row>
    <row r="10" spans="1:2" ht="17" x14ac:dyDescent="0.2">
      <c r="A10" s="16" t="s">
        <v>46</v>
      </c>
      <c r="B10" s="10">
        <v>188</v>
      </c>
    </row>
    <row r="11" spans="1:2" x14ac:dyDescent="0.2">
      <c r="A11" s="8" t="s">
        <v>48</v>
      </c>
      <c r="B11" s="8">
        <v>90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7AA4E-DDC1-9448-B880-CC1D4A095D42}">
  <dimension ref="A1:M25"/>
  <sheetViews>
    <sheetView workbookViewId="0">
      <selection activeCell="J36" sqref="J36"/>
    </sheetView>
  </sheetViews>
  <sheetFormatPr baseColWidth="10" defaultRowHeight="16" x14ac:dyDescent="0.2"/>
  <sheetData>
    <row r="1" spans="1:13" x14ac:dyDescent="0.2">
      <c r="A1" s="17" t="s">
        <v>41</v>
      </c>
      <c r="B1" s="14" t="s">
        <v>42</v>
      </c>
      <c r="C1" s="14" t="s">
        <v>43</v>
      </c>
      <c r="D1" s="14" t="s">
        <v>2</v>
      </c>
      <c r="E1" s="14" t="s">
        <v>3</v>
      </c>
      <c r="F1" s="14" t="s">
        <v>4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7"/>
      <c r="M1" s="14" t="s">
        <v>44</v>
      </c>
    </row>
    <row r="2" spans="1:13" x14ac:dyDescent="0.2">
      <c r="A2" s="15">
        <v>1</v>
      </c>
      <c r="B2" s="3">
        <v>0</v>
      </c>
      <c r="C2" s="3">
        <v>0.26500000000000001</v>
      </c>
      <c r="D2" s="3">
        <v>38.506999999999998</v>
      </c>
      <c r="E2" s="3">
        <v>17.611999999999998</v>
      </c>
      <c r="F2" s="3">
        <v>43.616</v>
      </c>
      <c r="G2" s="3">
        <v>49.082999999999998</v>
      </c>
      <c r="H2" s="3">
        <v>71.5</v>
      </c>
      <c r="I2" s="3">
        <v>57.832999999999998</v>
      </c>
      <c r="J2" s="3">
        <v>55.582999999999998</v>
      </c>
      <c r="K2" s="3">
        <v>68.917000000000002</v>
      </c>
      <c r="M2">
        <f t="shared" ref="M2:M25" si="0">AVERAGE(G2:K2)</f>
        <v>60.583199999999998</v>
      </c>
    </row>
    <row r="3" spans="1:13" x14ac:dyDescent="0.2">
      <c r="A3" s="15">
        <v>2</v>
      </c>
      <c r="B3" s="3">
        <v>0</v>
      </c>
      <c r="C3" s="3">
        <v>5.1098999999999997</v>
      </c>
      <c r="D3" s="3">
        <v>23.303999999999998</v>
      </c>
      <c r="E3" s="3">
        <v>38.040999999999997</v>
      </c>
      <c r="F3" s="3">
        <v>33.545000000000002</v>
      </c>
      <c r="G3" s="3">
        <v>8.1166999999999998</v>
      </c>
      <c r="H3" s="3">
        <v>6.6666999999999996</v>
      </c>
      <c r="I3" s="3">
        <v>6.8333000000000004</v>
      </c>
      <c r="J3" s="3">
        <v>4.55</v>
      </c>
      <c r="K3" s="3"/>
      <c r="M3">
        <f t="shared" si="0"/>
        <v>6.5416750000000006</v>
      </c>
    </row>
    <row r="4" spans="1:13" x14ac:dyDescent="0.2">
      <c r="A4" s="15">
        <v>3</v>
      </c>
      <c r="B4" s="3">
        <v>0</v>
      </c>
      <c r="C4" s="3">
        <v>17.12</v>
      </c>
      <c r="D4" s="3">
        <v>19.878</v>
      </c>
      <c r="E4" s="3">
        <v>4.7100000000000003E-2</v>
      </c>
      <c r="F4" s="3">
        <v>62.954999999999998</v>
      </c>
      <c r="G4" s="3">
        <v>48.167000000000002</v>
      </c>
      <c r="H4" s="3">
        <v>23.832999999999998</v>
      </c>
      <c r="I4" s="3">
        <v>31.5</v>
      </c>
      <c r="J4" s="3">
        <v>43</v>
      </c>
      <c r="K4" s="3">
        <v>55.5</v>
      </c>
      <c r="M4">
        <f t="shared" si="0"/>
        <v>40.4</v>
      </c>
    </row>
    <row r="5" spans="1:13" x14ac:dyDescent="0.2">
      <c r="A5" s="15">
        <v>4</v>
      </c>
      <c r="B5" s="3">
        <v>0</v>
      </c>
      <c r="C5" s="3">
        <v>8.0740999999999996</v>
      </c>
      <c r="D5" s="3">
        <v>0.1084</v>
      </c>
      <c r="E5" s="3">
        <v>52.161000000000001</v>
      </c>
      <c r="F5" s="3">
        <v>39.656999999999996</v>
      </c>
      <c r="G5" s="3">
        <v>37.5</v>
      </c>
      <c r="H5" s="3">
        <v>39.25</v>
      </c>
      <c r="I5" s="3">
        <v>37.417000000000002</v>
      </c>
      <c r="J5" s="3">
        <v>45.5</v>
      </c>
      <c r="K5" s="3">
        <v>41.667000000000002</v>
      </c>
      <c r="M5">
        <f t="shared" si="0"/>
        <v>40.266800000000003</v>
      </c>
    </row>
    <row r="6" spans="1:13" x14ac:dyDescent="0.2">
      <c r="A6" s="15">
        <v>5</v>
      </c>
      <c r="B6" s="3">
        <v>0</v>
      </c>
      <c r="C6" s="3">
        <v>54.5</v>
      </c>
      <c r="D6" s="3">
        <v>19.302</v>
      </c>
      <c r="E6" s="3">
        <v>0.75329999999999997</v>
      </c>
      <c r="F6" s="3">
        <v>25.443999999999999</v>
      </c>
      <c r="G6" s="3">
        <v>44.167000000000002</v>
      </c>
      <c r="H6" s="3">
        <v>50.917000000000002</v>
      </c>
      <c r="I6" s="3">
        <v>52.667000000000002</v>
      </c>
      <c r="J6" s="3">
        <v>25.582999999999998</v>
      </c>
      <c r="K6" s="3">
        <v>35.332999999999998</v>
      </c>
      <c r="M6">
        <f t="shared" si="0"/>
        <v>41.733400000000003</v>
      </c>
    </row>
    <row r="7" spans="1:13" x14ac:dyDescent="0.2">
      <c r="A7" s="15">
        <v>6</v>
      </c>
      <c r="B7" s="3">
        <v>0</v>
      </c>
      <c r="C7" s="3">
        <v>0.1111</v>
      </c>
      <c r="D7" s="3">
        <v>67.787000000000006</v>
      </c>
      <c r="E7" s="3">
        <v>21.033999999999999</v>
      </c>
      <c r="F7" s="3">
        <v>11.068</v>
      </c>
      <c r="G7" s="3">
        <v>46.082999999999998</v>
      </c>
      <c r="H7" s="3">
        <v>53.832999999999998</v>
      </c>
      <c r="I7" s="3">
        <v>44.25</v>
      </c>
      <c r="J7" s="3">
        <v>47.582999999999998</v>
      </c>
      <c r="K7" s="3">
        <v>60.167000000000002</v>
      </c>
      <c r="M7">
        <f t="shared" si="0"/>
        <v>50.383200000000002</v>
      </c>
    </row>
    <row r="8" spans="1:13" x14ac:dyDescent="0.2">
      <c r="A8" s="15">
        <v>7</v>
      </c>
      <c r="B8" s="3">
        <v>1</v>
      </c>
      <c r="C8" s="3">
        <v>29.1</v>
      </c>
      <c r="D8" s="3">
        <v>31.8</v>
      </c>
      <c r="E8" s="3">
        <v>33.799999999999997</v>
      </c>
      <c r="F8" s="3">
        <v>5.2</v>
      </c>
      <c r="G8" s="3">
        <v>48.332999999999998</v>
      </c>
      <c r="H8" s="3">
        <v>35.167000000000002</v>
      </c>
      <c r="I8" s="3">
        <v>60.582999999999998</v>
      </c>
      <c r="M8">
        <f t="shared" si="0"/>
        <v>48.027666666666669</v>
      </c>
    </row>
    <row r="9" spans="1:13" x14ac:dyDescent="0.2">
      <c r="A9" s="15">
        <v>8</v>
      </c>
      <c r="B9" s="3">
        <v>1</v>
      </c>
      <c r="C9" s="3">
        <v>32.9</v>
      </c>
      <c r="D9" s="3">
        <v>28.1</v>
      </c>
      <c r="E9" s="3">
        <v>8.4</v>
      </c>
      <c r="F9" s="3">
        <v>30.5</v>
      </c>
      <c r="G9" s="3">
        <v>44.25</v>
      </c>
      <c r="H9" s="3">
        <v>49.75</v>
      </c>
      <c r="I9" s="3">
        <v>51.917000000000002</v>
      </c>
      <c r="K9" s="3"/>
      <c r="M9">
        <f t="shared" si="0"/>
        <v>48.639000000000003</v>
      </c>
    </row>
    <row r="10" spans="1:13" x14ac:dyDescent="0.2">
      <c r="A10" s="15">
        <v>9</v>
      </c>
      <c r="B10" s="3">
        <v>1</v>
      </c>
      <c r="C10" s="3">
        <v>60.4</v>
      </c>
      <c r="D10" s="3">
        <v>19.8</v>
      </c>
      <c r="E10" s="3">
        <v>14.3</v>
      </c>
      <c r="F10" s="3">
        <v>5.4</v>
      </c>
      <c r="G10" s="3">
        <v>37.167000000000002</v>
      </c>
      <c r="H10" s="3">
        <v>36.25</v>
      </c>
      <c r="I10" s="3">
        <v>61.167000000000002</v>
      </c>
      <c r="J10" s="3">
        <v>39.082999999999998</v>
      </c>
      <c r="K10" s="3">
        <v>60.832999999999998</v>
      </c>
      <c r="M10">
        <f t="shared" si="0"/>
        <v>46.9</v>
      </c>
    </row>
    <row r="11" spans="1:13" x14ac:dyDescent="0.2">
      <c r="A11" s="15">
        <v>10</v>
      </c>
      <c r="B11" s="3">
        <v>1</v>
      </c>
      <c r="C11" s="3">
        <v>24.4</v>
      </c>
      <c r="D11" s="3">
        <v>39.299999999999997</v>
      </c>
      <c r="E11" s="3">
        <v>0.2</v>
      </c>
      <c r="F11" s="3">
        <v>36.1</v>
      </c>
      <c r="G11" s="3">
        <v>43.417000000000002</v>
      </c>
      <c r="H11" s="3">
        <v>42.5</v>
      </c>
      <c r="I11" s="3">
        <v>47</v>
      </c>
      <c r="J11" s="3">
        <v>54.832999999999998</v>
      </c>
      <c r="K11" s="3">
        <v>53</v>
      </c>
      <c r="M11">
        <f t="shared" si="0"/>
        <v>48.15</v>
      </c>
    </row>
    <row r="12" spans="1:13" x14ac:dyDescent="0.2">
      <c r="A12" s="15">
        <v>11</v>
      </c>
      <c r="B12" s="3">
        <v>1</v>
      </c>
      <c r="C12" s="3">
        <v>9.1</v>
      </c>
      <c r="D12" s="3">
        <v>26.2</v>
      </c>
      <c r="E12" s="3">
        <v>38.1</v>
      </c>
      <c r="F12" s="3">
        <v>26.6</v>
      </c>
      <c r="G12" s="3">
        <v>38.582999999999998</v>
      </c>
      <c r="H12" s="3">
        <v>52</v>
      </c>
      <c r="I12" s="3">
        <v>46.667000000000002</v>
      </c>
      <c r="J12" s="3">
        <v>39.25</v>
      </c>
      <c r="M12">
        <f t="shared" si="0"/>
        <v>44.125</v>
      </c>
    </row>
    <row r="13" spans="1:13" x14ac:dyDescent="0.2">
      <c r="A13" s="15">
        <v>12</v>
      </c>
      <c r="B13" s="3">
        <v>1</v>
      </c>
      <c r="C13" s="3">
        <v>44.5</v>
      </c>
      <c r="D13" s="3">
        <v>35.6</v>
      </c>
      <c r="E13" s="3">
        <v>0.1</v>
      </c>
      <c r="F13" s="3">
        <v>19.8</v>
      </c>
      <c r="G13" s="3">
        <v>76.75</v>
      </c>
      <c r="H13" s="3">
        <v>77</v>
      </c>
      <c r="I13" s="3">
        <v>60.167000000000002</v>
      </c>
      <c r="J13" s="3">
        <v>73.917000000000002</v>
      </c>
      <c r="K13" s="3">
        <v>52.417000000000002</v>
      </c>
      <c r="M13">
        <f t="shared" si="0"/>
        <v>68.05019999999999</v>
      </c>
    </row>
    <row r="14" spans="1:13" x14ac:dyDescent="0.2">
      <c r="A14" s="15">
        <v>13</v>
      </c>
      <c r="B14" s="3">
        <v>2</v>
      </c>
      <c r="C14" s="3">
        <v>20.8</v>
      </c>
      <c r="D14" s="3">
        <v>22.2</v>
      </c>
      <c r="E14" s="3">
        <v>38</v>
      </c>
      <c r="F14" s="3">
        <v>19</v>
      </c>
      <c r="G14" s="3">
        <v>55.25</v>
      </c>
      <c r="H14" s="3"/>
      <c r="I14" s="3">
        <v>41.167000000000002</v>
      </c>
      <c r="J14" s="3">
        <v>41.667000000000002</v>
      </c>
      <c r="K14" s="3">
        <v>43.582999999999998</v>
      </c>
      <c r="M14">
        <f t="shared" si="0"/>
        <v>45.41675</v>
      </c>
    </row>
    <row r="15" spans="1:13" x14ac:dyDescent="0.2">
      <c r="A15" s="15">
        <v>14</v>
      </c>
      <c r="B15" s="3">
        <v>2</v>
      </c>
      <c r="C15" s="3">
        <v>26.6</v>
      </c>
      <c r="D15" s="3">
        <v>36.799999999999997</v>
      </c>
      <c r="E15" s="3">
        <v>0.1</v>
      </c>
      <c r="F15" s="3">
        <v>36.5</v>
      </c>
      <c r="G15" s="3">
        <v>4.55</v>
      </c>
      <c r="H15" s="3">
        <v>7.4667000000000003</v>
      </c>
      <c r="I15" s="3">
        <v>11.083</v>
      </c>
      <c r="J15" s="3">
        <v>6.9916999999999998</v>
      </c>
      <c r="M15">
        <f t="shared" si="0"/>
        <v>7.52285</v>
      </c>
    </row>
    <row r="16" spans="1:13" x14ac:dyDescent="0.2">
      <c r="A16" s="15">
        <v>15</v>
      </c>
      <c r="B16" s="3">
        <v>2</v>
      </c>
      <c r="C16" s="3">
        <v>48.9</v>
      </c>
      <c r="D16" s="3">
        <v>39</v>
      </c>
      <c r="E16" s="3">
        <v>0.1</v>
      </c>
      <c r="F16" s="3">
        <v>11.9</v>
      </c>
      <c r="G16" s="3">
        <v>49.167000000000002</v>
      </c>
      <c r="H16" s="3">
        <v>55</v>
      </c>
      <c r="I16" s="3">
        <v>61.332999999999998</v>
      </c>
      <c r="J16" s="3">
        <v>59.5</v>
      </c>
      <c r="K16" s="3">
        <v>51.582999999999998</v>
      </c>
      <c r="M16">
        <f t="shared" si="0"/>
        <v>55.316599999999994</v>
      </c>
    </row>
    <row r="17" spans="1:13" x14ac:dyDescent="0.2">
      <c r="A17" s="15">
        <v>16</v>
      </c>
      <c r="B17" s="3">
        <v>2</v>
      </c>
      <c r="C17" s="3">
        <v>77.2</v>
      </c>
      <c r="D17" s="3">
        <v>15</v>
      </c>
      <c r="E17" s="3">
        <v>4.2</v>
      </c>
      <c r="F17" s="3">
        <v>3.5</v>
      </c>
      <c r="G17" s="3">
        <v>40.5</v>
      </c>
      <c r="H17" s="3">
        <v>55.832999999999998</v>
      </c>
      <c r="I17" s="3">
        <v>39.417000000000002</v>
      </c>
      <c r="J17" s="3">
        <v>48.832999999999998</v>
      </c>
      <c r="M17">
        <f t="shared" si="0"/>
        <v>46.14575</v>
      </c>
    </row>
    <row r="18" spans="1:13" x14ac:dyDescent="0.2">
      <c r="A18" s="15">
        <v>17</v>
      </c>
      <c r="B18" s="3">
        <v>2</v>
      </c>
      <c r="C18" s="3">
        <v>77.099999999999994</v>
      </c>
      <c r="D18" s="3">
        <v>0.9</v>
      </c>
      <c r="E18" s="3">
        <v>1.7</v>
      </c>
      <c r="F18" s="3">
        <v>20.3</v>
      </c>
      <c r="G18" s="3">
        <v>43.167000000000002</v>
      </c>
      <c r="H18" s="3">
        <v>49.167000000000002</v>
      </c>
      <c r="I18" s="3">
        <v>34.25</v>
      </c>
      <c r="J18" s="3"/>
      <c r="K18" s="3">
        <v>44.917000000000002</v>
      </c>
      <c r="M18">
        <f t="shared" si="0"/>
        <v>42.875250000000001</v>
      </c>
    </row>
    <row r="19" spans="1:13" x14ac:dyDescent="0.2">
      <c r="A19" s="15">
        <v>18</v>
      </c>
      <c r="B19" s="3">
        <v>2</v>
      </c>
      <c r="C19" s="3">
        <v>77.400000000000006</v>
      </c>
      <c r="D19" s="3">
        <v>11.2</v>
      </c>
      <c r="E19" s="3">
        <v>9.4</v>
      </c>
      <c r="F19" s="3">
        <v>2</v>
      </c>
      <c r="G19" s="3">
        <v>36.332999999999998</v>
      </c>
      <c r="H19" s="3">
        <v>57.417000000000002</v>
      </c>
      <c r="I19" s="3">
        <v>61.582999999999998</v>
      </c>
      <c r="J19" s="3">
        <v>70.5</v>
      </c>
      <c r="M19">
        <f t="shared" si="0"/>
        <v>56.45825</v>
      </c>
    </row>
    <row r="20" spans="1:13" x14ac:dyDescent="0.2">
      <c r="A20" s="15">
        <v>19</v>
      </c>
      <c r="B20" s="3">
        <v>3</v>
      </c>
      <c r="C20" s="3">
        <v>44.7</v>
      </c>
      <c r="D20" s="3">
        <v>20.100000000000001</v>
      </c>
      <c r="E20" s="3">
        <v>19.600000000000001</v>
      </c>
      <c r="F20" s="3">
        <v>15.7</v>
      </c>
      <c r="G20" s="3">
        <v>74</v>
      </c>
      <c r="H20" s="3">
        <v>89</v>
      </c>
      <c r="I20" s="3">
        <v>73</v>
      </c>
      <c r="J20" s="3">
        <v>90</v>
      </c>
      <c r="K20" s="3">
        <v>79</v>
      </c>
      <c r="M20">
        <f t="shared" si="0"/>
        <v>81</v>
      </c>
    </row>
    <row r="21" spans="1:13" x14ac:dyDescent="0.2">
      <c r="A21" s="15">
        <v>20</v>
      </c>
      <c r="B21" s="3">
        <v>3</v>
      </c>
      <c r="C21" s="3">
        <v>44.3</v>
      </c>
      <c r="D21" s="3">
        <v>18.100000000000001</v>
      </c>
      <c r="E21" s="3">
        <v>17.5</v>
      </c>
      <c r="F21" s="3">
        <v>20.100000000000001</v>
      </c>
      <c r="G21" s="3">
        <v>87</v>
      </c>
      <c r="H21" s="3">
        <v>66</v>
      </c>
      <c r="I21" s="3"/>
      <c r="J21" s="3"/>
      <c r="K21" s="3"/>
      <c r="M21">
        <f t="shared" si="0"/>
        <v>76.5</v>
      </c>
    </row>
    <row r="22" spans="1:13" x14ac:dyDescent="0.2">
      <c r="A22" s="15">
        <v>21</v>
      </c>
      <c r="B22" s="3">
        <v>3</v>
      </c>
      <c r="C22" s="3">
        <v>44.5</v>
      </c>
      <c r="D22" s="3">
        <v>0</v>
      </c>
      <c r="E22" s="3">
        <v>0</v>
      </c>
      <c r="F22" s="3">
        <v>55.5</v>
      </c>
      <c r="G22" s="3">
        <v>90</v>
      </c>
      <c r="H22" s="3">
        <v>67</v>
      </c>
      <c r="I22" s="3">
        <v>69</v>
      </c>
      <c r="J22" s="3">
        <v>59</v>
      </c>
      <c r="K22" s="3"/>
      <c r="M22">
        <f t="shared" si="0"/>
        <v>71.25</v>
      </c>
    </row>
    <row r="23" spans="1:13" x14ac:dyDescent="0.2">
      <c r="A23" s="15">
        <v>22</v>
      </c>
      <c r="B23" s="3">
        <v>3</v>
      </c>
      <c r="C23" s="3">
        <v>44.4</v>
      </c>
      <c r="D23" s="3">
        <v>32.799999999999997</v>
      </c>
      <c r="E23" s="3">
        <v>0.1</v>
      </c>
      <c r="F23" s="3">
        <v>22.7</v>
      </c>
      <c r="G23" s="3">
        <v>82</v>
      </c>
      <c r="H23" s="3">
        <v>63</v>
      </c>
      <c r="I23" s="3">
        <v>70</v>
      </c>
      <c r="J23" s="3">
        <v>66</v>
      </c>
      <c r="K23" s="3">
        <v>56</v>
      </c>
      <c r="M23">
        <f t="shared" si="0"/>
        <v>67.400000000000006</v>
      </c>
    </row>
    <row r="24" spans="1:13" x14ac:dyDescent="0.2">
      <c r="A24" s="15">
        <v>23</v>
      </c>
      <c r="B24" s="3">
        <v>3</v>
      </c>
      <c r="C24" s="3">
        <v>44.9</v>
      </c>
      <c r="D24" s="3">
        <v>21.2</v>
      </c>
      <c r="E24" s="3">
        <v>17.600000000000001</v>
      </c>
      <c r="F24" s="3">
        <v>16.2</v>
      </c>
      <c r="G24" s="3">
        <v>76</v>
      </c>
      <c r="H24" s="3">
        <v>69</v>
      </c>
      <c r="I24" s="3">
        <v>50</v>
      </c>
      <c r="J24" s="3">
        <v>91</v>
      </c>
      <c r="M24">
        <f t="shared" si="0"/>
        <v>71.5</v>
      </c>
    </row>
    <row r="25" spans="1:13" x14ac:dyDescent="0.2">
      <c r="A25" s="15">
        <v>24</v>
      </c>
      <c r="B25" s="3">
        <v>3</v>
      </c>
      <c r="C25" s="3">
        <v>44</v>
      </c>
      <c r="D25" s="3">
        <v>27.5</v>
      </c>
      <c r="E25" s="3">
        <v>13.2</v>
      </c>
      <c r="F25" s="3">
        <v>15.4</v>
      </c>
      <c r="G25" s="3">
        <v>71</v>
      </c>
      <c r="H25" s="3">
        <v>58</v>
      </c>
      <c r="I25" s="3">
        <v>66</v>
      </c>
      <c r="J25" s="3">
        <v>78</v>
      </c>
      <c r="M25">
        <f t="shared" si="0"/>
        <v>68.25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45E1A-FE6D-C549-AA1E-14F16C61F1AF}">
  <dimension ref="A1:F103"/>
  <sheetViews>
    <sheetView workbookViewId="0">
      <selection sqref="A1:F1"/>
    </sheetView>
  </sheetViews>
  <sheetFormatPr baseColWidth="10" defaultRowHeight="16" x14ac:dyDescent="0.2"/>
  <sheetData>
    <row r="1" spans="1:6" ht="51" x14ac:dyDescent="0.2">
      <c r="A1" s="12" t="s">
        <v>42</v>
      </c>
      <c r="B1" s="12" t="s">
        <v>71</v>
      </c>
      <c r="C1" s="12" t="s">
        <v>72</v>
      </c>
      <c r="D1" s="12" t="s">
        <v>73</v>
      </c>
      <c r="E1" s="12" t="s">
        <v>74</v>
      </c>
      <c r="F1" s="12" t="s">
        <v>75</v>
      </c>
    </row>
    <row r="2" spans="1:6" x14ac:dyDescent="0.2">
      <c r="A2">
        <v>0</v>
      </c>
      <c r="B2" t="s">
        <v>76</v>
      </c>
      <c r="C2">
        <v>49.281963470000001</v>
      </c>
      <c r="D2">
        <v>9.6533333330000008</v>
      </c>
      <c r="E2">
        <v>3.233333333</v>
      </c>
      <c r="F2">
        <v>2.3792101240000001</v>
      </c>
    </row>
    <row r="3" spans="1:6" x14ac:dyDescent="0.2">
      <c r="A3">
        <v>0</v>
      </c>
      <c r="B3" t="s">
        <v>69</v>
      </c>
      <c r="C3">
        <v>36.666666669999998</v>
      </c>
      <c r="D3">
        <v>0.426666667</v>
      </c>
      <c r="E3">
        <v>0.83333333300000001</v>
      </c>
      <c r="F3">
        <v>4.7509048690000002</v>
      </c>
    </row>
    <row r="4" spans="1:6" x14ac:dyDescent="0.2">
      <c r="A4">
        <v>0</v>
      </c>
      <c r="B4" t="s">
        <v>70</v>
      </c>
      <c r="C4">
        <v>46.417777780000002</v>
      </c>
      <c r="D4">
        <v>1.3333333329999999</v>
      </c>
      <c r="E4">
        <v>6.9333333330000002</v>
      </c>
      <c r="F4">
        <v>1.4046299790000001</v>
      </c>
    </row>
    <row r="5" spans="1:6" x14ac:dyDescent="0.2">
      <c r="A5">
        <v>0</v>
      </c>
      <c r="B5" t="s">
        <v>77</v>
      </c>
      <c r="C5">
        <v>13.692959999999999</v>
      </c>
      <c r="D5">
        <v>7.8133333330000001</v>
      </c>
      <c r="E5">
        <v>2.1</v>
      </c>
      <c r="F5">
        <v>4.4260132360000002</v>
      </c>
    </row>
    <row r="6" spans="1:6" x14ac:dyDescent="0.2">
      <c r="A6">
        <v>0</v>
      </c>
      <c r="B6" t="s">
        <v>77</v>
      </c>
      <c r="C6">
        <v>40.571733330000001</v>
      </c>
      <c r="D6">
        <v>6.1866666669999999</v>
      </c>
      <c r="E6">
        <v>4.3333333329999997</v>
      </c>
      <c r="F6">
        <v>4.210777319</v>
      </c>
    </row>
    <row r="7" spans="1:6" x14ac:dyDescent="0.2">
      <c r="A7">
        <v>0</v>
      </c>
      <c r="B7" t="s">
        <v>65</v>
      </c>
      <c r="C7">
        <v>20.416491229999998</v>
      </c>
      <c r="D7">
        <v>3.4933333329999998</v>
      </c>
      <c r="E7">
        <v>9.6333333329999995</v>
      </c>
      <c r="F7">
        <v>3.4620591919999999</v>
      </c>
    </row>
    <row r="8" spans="1:6" x14ac:dyDescent="0.2">
      <c r="A8">
        <v>0</v>
      </c>
      <c r="B8" t="s">
        <v>78</v>
      </c>
      <c r="C8">
        <v>10.05535714</v>
      </c>
      <c r="D8">
        <v>7.36</v>
      </c>
      <c r="E8">
        <v>1.0333333330000001</v>
      </c>
      <c r="F8">
        <v>7.4878037490000002</v>
      </c>
    </row>
    <row r="9" spans="1:6" x14ac:dyDescent="0.2">
      <c r="A9">
        <v>0</v>
      </c>
      <c r="B9" t="s">
        <v>78</v>
      </c>
      <c r="C9">
        <v>6.0332142859999998</v>
      </c>
      <c r="D9">
        <v>8.4</v>
      </c>
      <c r="E9">
        <v>7.2</v>
      </c>
      <c r="F9">
        <v>1.5314268630000001</v>
      </c>
    </row>
    <row r="10" spans="1:6" x14ac:dyDescent="0.2">
      <c r="A10">
        <v>0</v>
      </c>
      <c r="B10" t="s">
        <v>79</v>
      </c>
      <c r="C10">
        <v>18.8</v>
      </c>
      <c r="D10">
        <v>6.9333333330000002</v>
      </c>
      <c r="E10">
        <v>0.133333333</v>
      </c>
      <c r="F10">
        <v>0.22632282300000001</v>
      </c>
    </row>
    <row r="11" spans="1:6" x14ac:dyDescent="0.2">
      <c r="A11">
        <v>0</v>
      </c>
      <c r="B11" t="s">
        <v>80</v>
      </c>
      <c r="C11">
        <v>6.4</v>
      </c>
      <c r="D11">
        <v>0.96</v>
      </c>
      <c r="E11">
        <v>5</v>
      </c>
      <c r="F11">
        <v>1.0366013949999999</v>
      </c>
    </row>
    <row r="12" spans="1:6" x14ac:dyDescent="0.2">
      <c r="A12">
        <v>0</v>
      </c>
      <c r="B12" t="s">
        <v>70</v>
      </c>
      <c r="C12">
        <v>17.173333329999998</v>
      </c>
      <c r="D12">
        <v>1.76</v>
      </c>
      <c r="E12">
        <v>2.3666666670000001</v>
      </c>
      <c r="F12">
        <v>3.4593121240000002</v>
      </c>
    </row>
    <row r="13" spans="1:6" x14ac:dyDescent="0.2">
      <c r="A13">
        <v>0</v>
      </c>
      <c r="B13" t="s">
        <v>81</v>
      </c>
      <c r="C13">
        <v>33.866666670000001</v>
      </c>
      <c r="D13">
        <v>0.50666666699999996</v>
      </c>
      <c r="E13">
        <v>5.9666666670000001</v>
      </c>
      <c r="F13">
        <v>0.50042270700000002</v>
      </c>
    </row>
    <row r="14" spans="1:6" x14ac:dyDescent="0.2">
      <c r="A14">
        <v>0</v>
      </c>
      <c r="B14" t="s">
        <v>70</v>
      </c>
      <c r="C14">
        <v>18.915555560000001</v>
      </c>
      <c r="D14">
        <v>9.1199999999999992</v>
      </c>
      <c r="E14">
        <v>8.3333333330000006</v>
      </c>
      <c r="F14">
        <v>1.636365201</v>
      </c>
    </row>
    <row r="15" spans="1:6" x14ac:dyDescent="0.2">
      <c r="A15">
        <v>0</v>
      </c>
      <c r="B15" t="s">
        <v>82</v>
      </c>
      <c r="C15">
        <v>11.793333329999999</v>
      </c>
      <c r="D15">
        <v>9.1733333330000004</v>
      </c>
      <c r="E15">
        <v>9.2333333329999991</v>
      </c>
      <c r="F15">
        <v>1.9294139130000001</v>
      </c>
    </row>
    <row r="16" spans="1:6" x14ac:dyDescent="0.2">
      <c r="A16">
        <v>0</v>
      </c>
      <c r="B16" t="s">
        <v>82</v>
      </c>
      <c r="C16">
        <v>42.293333330000003</v>
      </c>
      <c r="D16">
        <v>4.2933333329999996</v>
      </c>
      <c r="E16">
        <v>1.6666666670000001</v>
      </c>
      <c r="F16">
        <v>4.7762113040000003</v>
      </c>
    </row>
    <row r="17" spans="1:6" x14ac:dyDescent="0.2">
      <c r="A17">
        <v>0</v>
      </c>
      <c r="B17" t="s">
        <v>65</v>
      </c>
      <c r="C17">
        <v>44.455263160000001</v>
      </c>
      <c r="D17">
        <v>2.8533333330000001</v>
      </c>
      <c r="E17">
        <v>3.766666667</v>
      </c>
      <c r="F17">
        <v>9.0392028900000003</v>
      </c>
    </row>
    <row r="18" spans="1:6" x14ac:dyDescent="0.2">
      <c r="A18">
        <v>0</v>
      </c>
      <c r="B18" t="s">
        <v>79</v>
      </c>
      <c r="C18">
        <v>2.6</v>
      </c>
      <c r="D18">
        <v>2.1866666669999999</v>
      </c>
      <c r="E18">
        <v>3</v>
      </c>
      <c r="F18">
        <v>3.1277298349999998</v>
      </c>
    </row>
    <row r="19" spans="1:6" x14ac:dyDescent="0.2">
      <c r="A19">
        <v>0</v>
      </c>
      <c r="B19" t="s">
        <v>83</v>
      </c>
      <c r="C19">
        <v>25.181018519999999</v>
      </c>
      <c r="D19">
        <v>4.6133333329999999</v>
      </c>
      <c r="E19">
        <v>9.0333333329999999</v>
      </c>
      <c r="F19">
        <v>1.211509256</v>
      </c>
    </row>
    <row r="20" spans="1:6" x14ac:dyDescent="0.2">
      <c r="A20">
        <v>0</v>
      </c>
      <c r="B20" t="s">
        <v>79</v>
      </c>
      <c r="C20">
        <v>23.8</v>
      </c>
      <c r="D20">
        <v>4.9333333330000002</v>
      </c>
      <c r="E20">
        <v>4.766666667</v>
      </c>
      <c r="F20">
        <v>3.6177779370000001</v>
      </c>
    </row>
    <row r="21" spans="1:6" x14ac:dyDescent="0.2">
      <c r="A21">
        <v>0</v>
      </c>
      <c r="B21" t="s">
        <v>83</v>
      </c>
      <c r="C21">
        <v>27.048148149999999</v>
      </c>
      <c r="D21">
        <v>8.0266666670000006</v>
      </c>
      <c r="E21">
        <v>5.5</v>
      </c>
      <c r="F21">
        <v>0.384779857</v>
      </c>
    </row>
    <row r="22" spans="1:6" x14ac:dyDescent="0.2">
      <c r="A22">
        <v>0</v>
      </c>
      <c r="B22" t="s">
        <v>84</v>
      </c>
      <c r="C22">
        <v>41.33794872</v>
      </c>
      <c r="D22">
        <v>5.7866666670000004</v>
      </c>
      <c r="E22">
        <v>6.1</v>
      </c>
      <c r="F22">
        <v>0.16504718700000001</v>
      </c>
    </row>
    <row r="23" spans="1:6" x14ac:dyDescent="0.2">
      <c r="A23">
        <v>0</v>
      </c>
      <c r="B23" t="s">
        <v>85</v>
      </c>
      <c r="C23">
        <v>1.8016000000000001</v>
      </c>
      <c r="D23">
        <v>5.5466666670000002</v>
      </c>
      <c r="E23">
        <v>8.1666666669999994</v>
      </c>
      <c r="F23">
        <v>1.235767208</v>
      </c>
    </row>
    <row r="24" spans="1:6" x14ac:dyDescent="0.2">
      <c r="A24">
        <v>0</v>
      </c>
      <c r="B24" t="s">
        <v>81</v>
      </c>
      <c r="C24">
        <v>7.8666666669999996</v>
      </c>
      <c r="D24">
        <v>3.36</v>
      </c>
      <c r="E24">
        <v>7.4333333330000002</v>
      </c>
      <c r="F24">
        <v>2.4363584020000002</v>
      </c>
    </row>
    <row r="25" spans="1:6" x14ac:dyDescent="0.2">
      <c r="A25">
        <v>1</v>
      </c>
      <c r="B25" t="s">
        <v>66</v>
      </c>
      <c r="C25">
        <v>48.486666669999998</v>
      </c>
      <c r="D25">
        <v>4.8533333330000001</v>
      </c>
      <c r="E25">
        <v>9.5666666669999998</v>
      </c>
      <c r="F25">
        <v>1.1628503379999999</v>
      </c>
    </row>
    <row r="26" spans="1:6" x14ac:dyDescent="0.2">
      <c r="A26">
        <v>1</v>
      </c>
      <c r="B26" t="s">
        <v>83</v>
      </c>
      <c r="C26">
        <v>43.549537039999997</v>
      </c>
      <c r="D26">
        <v>9.8933333329999993</v>
      </c>
      <c r="E26">
        <v>0.76666666699999997</v>
      </c>
      <c r="F26">
        <v>0.32727993700000002</v>
      </c>
    </row>
    <row r="27" spans="1:6" x14ac:dyDescent="0.2">
      <c r="A27">
        <v>1</v>
      </c>
      <c r="B27" t="s">
        <v>77</v>
      </c>
      <c r="C27">
        <v>20.539439999999999</v>
      </c>
      <c r="D27">
        <v>9.84</v>
      </c>
      <c r="E27">
        <v>7.266666667</v>
      </c>
      <c r="F27">
        <v>1.180085163</v>
      </c>
    </row>
    <row r="28" spans="1:6" x14ac:dyDescent="0.2">
      <c r="A28">
        <v>1</v>
      </c>
      <c r="B28" t="s">
        <v>79</v>
      </c>
      <c r="C28">
        <v>43</v>
      </c>
      <c r="D28">
        <v>0.16</v>
      </c>
      <c r="E28">
        <v>0.66666666699999999</v>
      </c>
      <c r="F28">
        <v>0.25956164399999998</v>
      </c>
    </row>
    <row r="29" spans="1:6" x14ac:dyDescent="0.2">
      <c r="A29">
        <v>1</v>
      </c>
      <c r="B29" t="s">
        <v>84</v>
      </c>
      <c r="C29">
        <v>5.271282051</v>
      </c>
      <c r="D29">
        <v>9.84</v>
      </c>
      <c r="E29">
        <v>9.2666666670000009</v>
      </c>
      <c r="F29">
        <v>0.19627783800000001</v>
      </c>
    </row>
    <row r="30" spans="1:6" x14ac:dyDescent="0.2">
      <c r="A30">
        <v>1</v>
      </c>
      <c r="B30" t="s">
        <v>67</v>
      </c>
      <c r="C30">
        <v>11.31004444</v>
      </c>
      <c r="D30">
        <v>0.16</v>
      </c>
      <c r="E30">
        <v>2.9333333330000002</v>
      </c>
      <c r="F30">
        <v>11.532679849999999</v>
      </c>
    </row>
    <row r="31" spans="1:6" x14ac:dyDescent="0.2">
      <c r="A31">
        <v>1</v>
      </c>
      <c r="B31" t="s">
        <v>69</v>
      </c>
      <c r="C31">
        <v>41.866666670000001</v>
      </c>
      <c r="D31">
        <v>2.826666667</v>
      </c>
      <c r="E31">
        <v>4.6333333330000004</v>
      </c>
      <c r="F31">
        <v>2.074592161</v>
      </c>
    </row>
    <row r="32" spans="1:6" x14ac:dyDescent="0.2">
      <c r="A32">
        <v>1</v>
      </c>
      <c r="B32" t="s">
        <v>68</v>
      </c>
      <c r="C32">
        <v>19.45</v>
      </c>
      <c r="D32">
        <v>9.3333333330000006</v>
      </c>
      <c r="E32">
        <v>1.7</v>
      </c>
      <c r="F32">
        <v>3.235677479</v>
      </c>
    </row>
    <row r="33" spans="1:6" x14ac:dyDescent="0.2">
      <c r="A33">
        <v>1</v>
      </c>
      <c r="B33" t="s">
        <v>76</v>
      </c>
      <c r="C33">
        <v>48.424885840000002</v>
      </c>
      <c r="D33">
        <v>3.84</v>
      </c>
      <c r="E33">
        <v>0</v>
      </c>
      <c r="F33">
        <v>3.441566844</v>
      </c>
    </row>
    <row r="34" spans="1:6" x14ac:dyDescent="0.2">
      <c r="A34">
        <v>1</v>
      </c>
      <c r="B34" t="s">
        <v>82</v>
      </c>
      <c r="C34">
        <v>0.13555555599999999</v>
      </c>
      <c r="D34">
        <v>4.4800000000000004</v>
      </c>
      <c r="E34">
        <v>1.066666667</v>
      </c>
      <c r="F34">
        <v>5.4399144469999996</v>
      </c>
    </row>
    <row r="35" spans="1:6" x14ac:dyDescent="0.2">
      <c r="A35">
        <v>1</v>
      </c>
      <c r="B35" t="s">
        <v>86</v>
      </c>
      <c r="C35">
        <v>19.666666670000001</v>
      </c>
      <c r="D35">
        <v>5.6266666670000003</v>
      </c>
      <c r="E35">
        <v>10</v>
      </c>
      <c r="F35">
        <v>0</v>
      </c>
    </row>
    <row r="36" spans="1:6" x14ac:dyDescent="0.2">
      <c r="A36">
        <v>2</v>
      </c>
      <c r="B36" t="s">
        <v>83</v>
      </c>
      <c r="C36">
        <v>1.009259259</v>
      </c>
      <c r="D36">
        <v>2.5866666669999998</v>
      </c>
      <c r="E36">
        <v>4.9666666670000001</v>
      </c>
      <c r="F36">
        <v>2.1605810769999998</v>
      </c>
    </row>
    <row r="37" spans="1:6" x14ac:dyDescent="0.2">
      <c r="A37">
        <v>2</v>
      </c>
      <c r="B37" t="s">
        <v>85</v>
      </c>
      <c r="C37">
        <v>2.4021333330000001</v>
      </c>
      <c r="D37">
        <v>0.58666666700000003</v>
      </c>
      <c r="E37">
        <v>6.8</v>
      </c>
      <c r="F37">
        <v>1.6112162510000001</v>
      </c>
    </row>
    <row r="38" spans="1:6" x14ac:dyDescent="0.2">
      <c r="A38">
        <v>2</v>
      </c>
      <c r="B38" t="s">
        <v>84</v>
      </c>
      <c r="C38">
        <v>0.55487179499999995</v>
      </c>
      <c r="D38">
        <v>0.37333333299999999</v>
      </c>
      <c r="E38">
        <v>3.9</v>
      </c>
      <c r="F38">
        <v>3.4141225190000002</v>
      </c>
    </row>
    <row r="39" spans="1:6" x14ac:dyDescent="0.2">
      <c r="A39">
        <v>2</v>
      </c>
      <c r="B39" t="s">
        <v>87</v>
      </c>
      <c r="C39">
        <v>48.04386667</v>
      </c>
      <c r="D39">
        <v>3.173333333</v>
      </c>
      <c r="E39">
        <v>9.6333333329999995</v>
      </c>
      <c r="F39">
        <v>1.4290620169999999</v>
      </c>
    </row>
    <row r="40" spans="1:6" x14ac:dyDescent="0.2">
      <c r="A40">
        <v>2</v>
      </c>
      <c r="B40" t="s">
        <v>77</v>
      </c>
      <c r="C40">
        <v>15.97512</v>
      </c>
      <c r="D40">
        <v>0.98666666700000005</v>
      </c>
      <c r="E40">
        <v>3.3333333E-2</v>
      </c>
      <c r="F40">
        <v>6.7937770730000002</v>
      </c>
    </row>
    <row r="41" spans="1:6" x14ac:dyDescent="0.2">
      <c r="A41">
        <v>2</v>
      </c>
      <c r="B41" t="s">
        <v>67</v>
      </c>
      <c r="C41">
        <v>1.1009777780000001</v>
      </c>
      <c r="D41">
        <v>2.213333333</v>
      </c>
      <c r="E41">
        <v>4.6666666670000003</v>
      </c>
      <c r="F41">
        <v>3.0474895360000001</v>
      </c>
    </row>
    <row r="42" spans="1:6" x14ac:dyDescent="0.2">
      <c r="A42">
        <v>2</v>
      </c>
      <c r="B42" t="s">
        <v>69</v>
      </c>
      <c r="C42">
        <v>49.733333330000001</v>
      </c>
      <c r="D42">
        <v>2.826666667</v>
      </c>
      <c r="E42">
        <v>1.9</v>
      </c>
      <c r="F42">
        <v>4.6394367040000004</v>
      </c>
    </row>
    <row r="43" spans="1:6" x14ac:dyDescent="0.2">
      <c r="A43">
        <v>2</v>
      </c>
      <c r="B43" t="s">
        <v>81</v>
      </c>
      <c r="C43">
        <v>0.133333333</v>
      </c>
      <c r="D43">
        <v>0.8</v>
      </c>
      <c r="E43">
        <v>1.933333333</v>
      </c>
      <c r="F43">
        <v>5.0237100119999996</v>
      </c>
    </row>
    <row r="44" spans="1:6" x14ac:dyDescent="0.2">
      <c r="A44">
        <v>2</v>
      </c>
      <c r="B44" t="s">
        <v>88</v>
      </c>
      <c r="C44">
        <v>0.78048780500000003</v>
      </c>
      <c r="D44">
        <v>9.3333333330000006</v>
      </c>
      <c r="E44">
        <v>3.6666666669999999</v>
      </c>
      <c r="F44">
        <v>1.9371164329999999</v>
      </c>
    </row>
    <row r="45" spans="1:6" x14ac:dyDescent="0.2">
      <c r="A45">
        <v>2</v>
      </c>
      <c r="B45" t="s">
        <v>80</v>
      </c>
      <c r="C45">
        <v>0.26666666700000002</v>
      </c>
      <c r="D45">
        <v>2.1866666669999999</v>
      </c>
      <c r="E45">
        <v>0.73333333300000003</v>
      </c>
      <c r="F45">
        <v>6.5031456089999997</v>
      </c>
    </row>
    <row r="46" spans="1:6" x14ac:dyDescent="0.2">
      <c r="A46">
        <v>2</v>
      </c>
      <c r="B46" t="s">
        <v>86</v>
      </c>
      <c r="C46">
        <v>0.33333333300000001</v>
      </c>
      <c r="D46">
        <v>0.453333333</v>
      </c>
      <c r="E46">
        <v>1.2</v>
      </c>
      <c r="F46">
        <v>6.3725087790000003</v>
      </c>
    </row>
    <row r="47" spans="1:6" x14ac:dyDescent="0.2">
      <c r="A47">
        <v>3</v>
      </c>
      <c r="B47" t="s">
        <v>66</v>
      </c>
      <c r="C47">
        <v>14.43055556</v>
      </c>
      <c r="D47">
        <v>0.32</v>
      </c>
      <c r="E47">
        <v>1.5333333330000001</v>
      </c>
      <c r="F47">
        <v>9.068932706</v>
      </c>
    </row>
    <row r="48" spans="1:6" x14ac:dyDescent="0.2">
      <c r="A48">
        <v>3</v>
      </c>
      <c r="B48" t="s">
        <v>77</v>
      </c>
      <c r="C48">
        <v>11.917946669999999</v>
      </c>
      <c r="D48">
        <v>0.10666666700000001</v>
      </c>
      <c r="E48">
        <v>1</v>
      </c>
      <c r="F48">
        <v>5.4378352919999999</v>
      </c>
    </row>
    <row r="49" spans="1:6" x14ac:dyDescent="0.2">
      <c r="A49">
        <v>3</v>
      </c>
      <c r="B49" t="s">
        <v>79</v>
      </c>
      <c r="C49">
        <v>11.4</v>
      </c>
      <c r="D49">
        <v>0.16</v>
      </c>
      <c r="E49">
        <v>0.4</v>
      </c>
      <c r="F49">
        <v>1.1550911509999999</v>
      </c>
    </row>
    <row r="50" spans="1:6" x14ac:dyDescent="0.2">
      <c r="A50">
        <v>3</v>
      </c>
      <c r="B50" t="s">
        <v>67</v>
      </c>
      <c r="C50">
        <v>2.4021333330000001</v>
      </c>
      <c r="D50">
        <v>0.34666666699999998</v>
      </c>
      <c r="E50">
        <v>0.5</v>
      </c>
      <c r="F50">
        <v>9.0684052410000007</v>
      </c>
    </row>
    <row r="51" spans="1:6" x14ac:dyDescent="0.2">
      <c r="A51">
        <v>3</v>
      </c>
      <c r="B51" t="s">
        <v>65</v>
      </c>
      <c r="C51">
        <v>13.66587719</v>
      </c>
      <c r="D51">
        <v>0.37333333299999999</v>
      </c>
      <c r="E51">
        <v>1.5333333330000001</v>
      </c>
      <c r="F51">
        <v>9.3629251680000003</v>
      </c>
    </row>
    <row r="52" spans="1:6" x14ac:dyDescent="0.2">
      <c r="A52">
        <v>3</v>
      </c>
      <c r="B52" t="s">
        <v>69</v>
      </c>
      <c r="C52">
        <v>13.866666670000001</v>
      </c>
      <c r="D52">
        <v>0.32</v>
      </c>
      <c r="E52">
        <v>0.53333333299999997</v>
      </c>
      <c r="F52">
        <v>6.3674353290000001</v>
      </c>
    </row>
    <row r="53" spans="1:6" x14ac:dyDescent="0.2">
      <c r="A53">
        <v>3</v>
      </c>
      <c r="B53" t="s">
        <v>68</v>
      </c>
      <c r="C53">
        <v>9.9</v>
      </c>
      <c r="D53">
        <v>1.1200000000000001</v>
      </c>
      <c r="E53">
        <v>0.53333333299999997</v>
      </c>
      <c r="F53">
        <v>6.0464688530000004</v>
      </c>
    </row>
    <row r="54" spans="1:6" x14ac:dyDescent="0.2">
      <c r="A54">
        <v>3</v>
      </c>
      <c r="B54" t="s">
        <v>81</v>
      </c>
      <c r="C54">
        <v>15.06666667</v>
      </c>
      <c r="D54">
        <v>0.48</v>
      </c>
      <c r="E54">
        <v>2.4666666670000001</v>
      </c>
      <c r="F54">
        <v>0.65760190200000002</v>
      </c>
    </row>
    <row r="55" spans="1:6" x14ac:dyDescent="0.2">
      <c r="A55">
        <v>3</v>
      </c>
      <c r="B55" t="s">
        <v>88</v>
      </c>
      <c r="C55">
        <v>9.3658536590000008</v>
      </c>
      <c r="D55">
        <v>0.24</v>
      </c>
      <c r="E55">
        <v>1.266666667</v>
      </c>
      <c r="F55">
        <v>5.8487644100000002</v>
      </c>
    </row>
    <row r="56" spans="1:6" x14ac:dyDescent="0.2">
      <c r="A56">
        <v>3</v>
      </c>
      <c r="B56" t="s">
        <v>82</v>
      </c>
      <c r="C56">
        <v>2.44</v>
      </c>
      <c r="D56">
        <v>0.4</v>
      </c>
      <c r="E56">
        <v>2.1333333329999999</v>
      </c>
      <c r="F56">
        <v>5.6367963049999998</v>
      </c>
    </row>
    <row r="57" spans="1:6" x14ac:dyDescent="0.2">
      <c r="A57">
        <v>3</v>
      </c>
      <c r="B57" t="s">
        <v>80</v>
      </c>
      <c r="C57">
        <v>1.8666666670000001</v>
      </c>
      <c r="D57">
        <v>1.0933333329999999</v>
      </c>
      <c r="E57">
        <v>0.366666667</v>
      </c>
      <c r="F57">
        <v>6.084996973</v>
      </c>
    </row>
    <row r="58" spans="1:6" x14ac:dyDescent="0.2">
      <c r="A58">
        <v>4</v>
      </c>
      <c r="B58" t="s">
        <v>66</v>
      </c>
      <c r="C58">
        <v>3.7519444439999998</v>
      </c>
      <c r="D58">
        <v>1.413333333</v>
      </c>
      <c r="E58">
        <v>0.66666666699999999</v>
      </c>
      <c r="F58">
        <v>7.209846604</v>
      </c>
    </row>
    <row r="59" spans="1:6" x14ac:dyDescent="0.2">
      <c r="A59">
        <v>4</v>
      </c>
      <c r="B59" t="s">
        <v>83</v>
      </c>
      <c r="C59">
        <v>0.65601851899999997</v>
      </c>
      <c r="D59">
        <v>1.28</v>
      </c>
      <c r="E59">
        <v>0.46666666699999998</v>
      </c>
      <c r="F59">
        <v>5.4183179199999998</v>
      </c>
    </row>
    <row r="60" spans="1:6" x14ac:dyDescent="0.2">
      <c r="A60">
        <v>4</v>
      </c>
      <c r="B60" t="s">
        <v>77</v>
      </c>
      <c r="C60">
        <v>2.0285866669999999</v>
      </c>
      <c r="D60">
        <v>0.64</v>
      </c>
      <c r="E60">
        <v>0.133333333</v>
      </c>
      <c r="F60">
        <v>6.3209570460000002</v>
      </c>
    </row>
    <row r="61" spans="1:6" x14ac:dyDescent="0.2">
      <c r="A61">
        <v>4</v>
      </c>
      <c r="B61" t="s">
        <v>87</v>
      </c>
      <c r="C61">
        <v>2.1143999999999998</v>
      </c>
      <c r="D61">
        <v>0.24</v>
      </c>
      <c r="E61">
        <v>1.8</v>
      </c>
      <c r="F61">
        <v>5.4787962610000003</v>
      </c>
    </row>
    <row r="62" spans="1:6" x14ac:dyDescent="0.2">
      <c r="A62">
        <v>4</v>
      </c>
      <c r="B62" t="s">
        <v>78</v>
      </c>
      <c r="C62">
        <v>29.71916667</v>
      </c>
      <c r="D62">
        <v>0.133333333</v>
      </c>
      <c r="E62">
        <v>0.16666666699999999</v>
      </c>
      <c r="F62">
        <v>10.705033390000001</v>
      </c>
    </row>
    <row r="63" spans="1:6" x14ac:dyDescent="0.2">
      <c r="A63">
        <v>4</v>
      </c>
      <c r="B63" t="s">
        <v>65</v>
      </c>
      <c r="C63">
        <v>6.2566666670000002</v>
      </c>
      <c r="D63">
        <v>1.066666667</v>
      </c>
      <c r="E63">
        <v>0.2</v>
      </c>
      <c r="F63">
        <v>9.0262347859999998</v>
      </c>
    </row>
    <row r="64" spans="1:6" x14ac:dyDescent="0.2">
      <c r="A64">
        <v>4</v>
      </c>
      <c r="B64" t="s">
        <v>69</v>
      </c>
      <c r="C64">
        <v>4.6666666670000003</v>
      </c>
      <c r="D64">
        <v>0.453333333</v>
      </c>
      <c r="E64">
        <v>3.3333333E-2</v>
      </c>
      <c r="F64">
        <v>5.7043541089999996</v>
      </c>
    </row>
    <row r="65" spans="1:6" x14ac:dyDescent="0.2">
      <c r="A65">
        <v>4</v>
      </c>
      <c r="B65" t="s">
        <v>68</v>
      </c>
      <c r="C65">
        <v>4.25</v>
      </c>
      <c r="D65">
        <v>0.21333333300000001</v>
      </c>
      <c r="E65">
        <v>0.3</v>
      </c>
      <c r="F65">
        <v>9.3278931780000001</v>
      </c>
    </row>
    <row r="66" spans="1:6" x14ac:dyDescent="0.2">
      <c r="A66">
        <v>4</v>
      </c>
      <c r="B66" t="s">
        <v>82</v>
      </c>
      <c r="C66">
        <v>3.66</v>
      </c>
      <c r="D66">
        <v>0.37333333299999999</v>
      </c>
      <c r="E66">
        <v>0.6</v>
      </c>
      <c r="F66">
        <v>7.7259991570000004</v>
      </c>
    </row>
    <row r="67" spans="1:6" x14ac:dyDescent="0.2">
      <c r="A67">
        <v>4</v>
      </c>
      <c r="B67" t="s">
        <v>80</v>
      </c>
      <c r="C67">
        <v>0.26666666700000002</v>
      </c>
      <c r="D67">
        <v>0.16</v>
      </c>
      <c r="E67">
        <v>0</v>
      </c>
      <c r="F67">
        <v>6.8756441309999996</v>
      </c>
    </row>
    <row r="68" spans="1:6" x14ac:dyDescent="0.2">
      <c r="A68">
        <v>4</v>
      </c>
      <c r="B68" t="s">
        <v>86</v>
      </c>
      <c r="C68">
        <v>12</v>
      </c>
      <c r="D68">
        <v>2.6666667000000002E-2</v>
      </c>
      <c r="E68">
        <v>3.3333333E-2</v>
      </c>
      <c r="F68">
        <v>0.36620221400000003</v>
      </c>
    </row>
    <row r="69" spans="1:6" x14ac:dyDescent="0.2">
      <c r="A69">
        <v>5</v>
      </c>
      <c r="B69" t="s">
        <v>67</v>
      </c>
      <c r="C69">
        <v>29</v>
      </c>
      <c r="D69">
        <v>3</v>
      </c>
      <c r="E69">
        <v>1.5</v>
      </c>
      <c r="F69">
        <v>8.2387961500000007</v>
      </c>
    </row>
    <row r="70" spans="1:6" x14ac:dyDescent="0.2">
      <c r="A70">
        <v>5</v>
      </c>
      <c r="B70" t="s">
        <v>67</v>
      </c>
      <c r="C70">
        <v>36</v>
      </c>
      <c r="D70">
        <v>0.3</v>
      </c>
      <c r="E70">
        <v>3.7</v>
      </c>
      <c r="F70">
        <v>9.4784772060000009</v>
      </c>
    </row>
    <row r="71" spans="1:6" x14ac:dyDescent="0.2">
      <c r="A71">
        <v>5</v>
      </c>
      <c r="B71" t="s">
        <v>78</v>
      </c>
      <c r="C71">
        <v>16</v>
      </c>
      <c r="D71">
        <v>0.4</v>
      </c>
      <c r="E71">
        <v>1.4</v>
      </c>
      <c r="F71">
        <v>6.0733135479999998</v>
      </c>
    </row>
    <row r="72" spans="1:6" x14ac:dyDescent="0.2">
      <c r="A72">
        <v>5</v>
      </c>
      <c r="B72" t="s">
        <v>67</v>
      </c>
      <c r="C72">
        <v>46</v>
      </c>
      <c r="D72">
        <v>4.8</v>
      </c>
      <c r="E72">
        <v>4.2</v>
      </c>
      <c r="F72">
        <v>7.0439793179999999</v>
      </c>
    </row>
    <row r="73" spans="1:6" x14ac:dyDescent="0.2">
      <c r="A73">
        <v>5</v>
      </c>
      <c r="B73" t="s">
        <v>78</v>
      </c>
      <c r="C73">
        <v>40</v>
      </c>
      <c r="D73">
        <v>0.1</v>
      </c>
      <c r="E73">
        <v>0.6</v>
      </c>
      <c r="F73">
        <v>10.480870360000001</v>
      </c>
    </row>
    <row r="74" spans="1:6" x14ac:dyDescent="0.2">
      <c r="A74">
        <v>5</v>
      </c>
      <c r="B74" t="s">
        <v>67</v>
      </c>
      <c r="C74">
        <v>21</v>
      </c>
      <c r="D74">
        <v>0</v>
      </c>
      <c r="E74">
        <v>2.1</v>
      </c>
      <c r="F74">
        <v>12.353658299999999</v>
      </c>
    </row>
    <row r="75" spans="1:6" x14ac:dyDescent="0.2">
      <c r="A75">
        <v>5</v>
      </c>
      <c r="B75" t="s">
        <v>65</v>
      </c>
      <c r="C75">
        <v>10.5</v>
      </c>
      <c r="D75">
        <v>0.3</v>
      </c>
      <c r="E75">
        <v>4.2</v>
      </c>
      <c r="F75">
        <v>5.8918310749999998</v>
      </c>
    </row>
    <row r="76" spans="1:6" x14ac:dyDescent="0.2">
      <c r="A76">
        <v>5</v>
      </c>
      <c r="B76" t="s">
        <v>67</v>
      </c>
      <c r="C76">
        <v>8.0000000010000001</v>
      </c>
      <c r="D76">
        <v>1.1000000000000001</v>
      </c>
      <c r="E76">
        <v>2.7</v>
      </c>
      <c r="F76">
        <v>6.4293471650000003</v>
      </c>
    </row>
    <row r="77" spans="1:6" x14ac:dyDescent="0.2">
      <c r="A77">
        <v>5</v>
      </c>
      <c r="B77" t="s">
        <v>67</v>
      </c>
      <c r="C77">
        <v>10.5</v>
      </c>
      <c r="D77">
        <v>0.2</v>
      </c>
      <c r="E77">
        <v>1.1000000000000001</v>
      </c>
      <c r="F77">
        <v>12.01550933</v>
      </c>
    </row>
    <row r="78" spans="1:6" x14ac:dyDescent="0.2">
      <c r="A78">
        <v>5</v>
      </c>
      <c r="B78" t="s">
        <v>67</v>
      </c>
      <c r="C78">
        <v>4</v>
      </c>
      <c r="D78">
        <v>0.2</v>
      </c>
      <c r="E78">
        <v>0.4</v>
      </c>
      <c r="F78">
        <v>10.82774498</v>
      </c>
    </row>
    <row r="79" spans="1:6" x14ac:dyDescent="0.2">
      <c r="A79">
        <v>5</v>
      </c>
      <c r="B79" t="s">
        <v>65</v>
      </c>
      <c r="C79">
        <v>28.05785702</v>
      </c>
      <c r="D79">
        <v>0.45653333299999999</v>
      </c>
      <c r="E79">
        <v>1.331</v>
      </c>
      <c r="F79">
        <v>10.624364509999999</v>
      </c>
    </row>
    <row r="80" spans="1:6" x14ac:dyDescent="0.2">
      <c r="A80">
        <v>6</v>
      </c>
      <c r="B80" t="s">
        <v>66</v>
      </c>
      <c r="C80">
        <v>15</v>
      </c>
      <c r="D80">
        <v>0.3</v>
      </c>
      <c r="E80">
        <v>1.5</v>
      </c>
      <c r="F80">
        <v>9.3315824630000002</v>
      </c>
    </row>
    <row r="81" spans="1:6" x14ac:dyDescent="0.2">
      <c r="A81">
        <v>6</v>
      </c>
      <c r="B81" t="s">
        <v>78</v>
      </c>
      <c r="C81">
        <v>3.9332738009999999</v>
      </c>
      <c r="D81">
        <v>0.11958637</v>
      </c>
      <c r="E81">
        <v>1.0677812</v>
      </c>
      <c r="F81">
        <v>8.8484595119999998</v>
      </c>
    </row>
    <row r="82" spans="1:6" x14ac:dyDescent="0.2">
      <c r="A82">
        <v>6</v>
      </c>
      <c r="B82" t="s">
        <v>65</v>
      </c>
      <c r="C82">
        <v>6.6536468500000003</v>
      </c>
      <c r="D82">
        <v>0.74409102000000005</v>
      </c>
      <c r="E82">
        <v>1.85140763</v>
      </c>
      <c r="F82">
        <v>6.1257698869999997</v>
      </c>
    </row>
    <row r="83" spans="1:6" x14ac:dyDescent="0.2">
      <c r="A83">
        <v>6</v>
      </c>
      <c r="B83" t="s">
        <v>67</v>
      </c>
      <c r="C83">
        <v>8.5333401500000008</v>
      </c>
      <c r="D83">
        <v>0.57367031000000002</v>
      </c>
      <c r="E83">
        <v>1.79637275</v>
      </c>
      <c r="F83">
        <v>7.4321004119999996</v>
      </c>
    </row>
    <row r="84" spans="1:6" x14ac:dyDescent="0.2">
      <c r="A84">
        <v>6</v>
      </c>
      <c r="B84" t="s">
        <v>78</v>
      </c>
      <c r="C84">
        <v>20.981667000000002</v>
      </c>
      <c r="D84">
        <v>0.15008315</v>
      </c>
      <c r="E84">
        <v>1.4640656599999999</v>
      </c>
      <c r="F84">
        <v>10.498541749999999</v>
      </c>
    </row>
    <row r="85" spans="1:6" x14ac:dyDescent="0.2">
      <c r="A85">
        <v>6</v>
      </c>
      <c r="B85" t="s">
        <v>65</v>
      </c>
      <c r="C85">
        <v>28.057228550000001</v>
      </c>
      <c r="D85">
        <v>0.45649902999999997</v>
      </c>
      <c r="E85">
        <v>1.33108033</v>
      </c>
      <c r="F85">
        <v>11.69575966</v>
      </c>
    </row>
    <row r="86" spans="1:6" x14ac:dyDescent="0.2">
      <c r="A86">
        <v>6</v>
      </c>
      <c r="B86" t="s">
        <v>67</v>
      </c>
      <c r="C86">
        <v>21.327512500000001</v>
      </c>
      <c r="D86">
        <v>0.49669999999999997</v>
      </c>
      <c r="E86">
        <v>1.45903921</v>
      </c>
      <c r="F86">
        <v>11.18596397</v>
      </c>
    </row>
    <row r="87" spans="1:6" x14ac:dyDescent="0.2">
      <c r="A87">
        <v>6</v>
      </c>
      <c r="B87" t="s">
        <v>65</v>
      </c>
      <c r="C87">
        <v>5.0252999999999999E-3</v>
      </c>
      <c r="D87">
        <v>3.5127597009999998</v>
      </c>
      <c r="E87">
        <v>0.74706282000000002</v>
      </c>
      <c r="F87">
        <v>5.7949242300000003</v>
      </c>
    </row>
    <row r="88" spans="1:6" x14ac:dyDescent="0.2">
      <c r="A88" t="s">
        <v>89</v>
      </c>
      <c r="B88" t="s">
        <v>84</v>
      </c>
      <c r="C88">
        <v>30.000000010000001</v>
      </c>
      <c r="D88">
        <v>4</v>
      </c>
      <c r="E88">
        <v>3</v>
      </c>
      <c r="F88">
        <v>0.143566097</v>
      </c>
    </row>
    <row r="89" spans="1:6" x14ac:dyDescent="0.2">
      <c r="A89" t="s">
        <v>89</v>
      </c>
      <c r="B89" t="s">
        <v>87</v>
      </c>
      <c r="C89">
        <v>30.000000010000001</v>
      </c>
      <c r="D89">
        <v>4</v>
      </c>
      <c r="E89">
        <v>3</v>
      </c>
      <c r="F89">
        <v>2.0475170230000002</v>
      </c>
    </row>
    <row r="90" spans="1:6" x14ac:dyDescent="0.2">
      <c r="A90" t="s">
        <v>89</v>
      </c>
      <c r="B90" t="s">
        <v>70</v>
      </c>
      <c r="C90">
        <v>30</v>
      </c>
      <c r="D90">
        <v>4</v>
      </c>
      <c r="E90">
        <v>3</v>
      </c>
      <c r="F90">
        <v>2.9869852319999999</v>
      </c>
    </row>
    <row r="91" spans="1:6" x14ac:dyDescent="0.2">
      <c r="A91" t="s">
        <v>89</v>
      </c>
      <c r="B91" t="s">
        <v>85</v>
      </c>
      <c r="C91">
        <v>30</v>
      </c>
      <c r="D91">
        <v>4</v>
      </c>
      <c r="E91">
        <v>3</v>
      </c>
      <c r="F91">
        <v>0.14592239100000001</v>
      </c>
    </row>
    <row r="92" spans="1:6" x14ac:dyDescent="0.2">
      <c r="A92" t="s">
        <v>89</v>
      </c>
      <c r="B92" t="s">
        <v>66</v>
      </c>
      <c r="C92">
        <v>40</v>
      </c>
      <c r="D92">
        <v>4</v>
      </c>
      <c r="E92">
        <v>3</v>
      </c>
      <c r="F92">
        <v>4.8341492519999996</v>
      </c>
    </row>
    <row r="93" spans="1:6" x14ac:dyDescent="0.2">
      <c r="A93" t="s">
        <v>89</v>
      </c>
      <c r="B93" t="s">
        <v>88</v>
      </c>
      <c r="C93">
        <v>30</v>
      </c>
      <c r="D93">
        <v>4</v>
      </c>
      <c r="E93">
        <v>3</v>
      </c>
      <c r="F93">
        <v>2.2316683820000001</v>
      </c>
    </row>
    <row r="94" spans="1:6" x14ac:dyDescent="0.2">
      <c r="A94" t="s">
        <v>89</v>
      </c>
      <c r="B94" t="s">
        <v>82</v>
      </c>
      <c r="C94">
        <v>30</v>
      </c>
      <c r="D94">
        <v>4</v>
      </c>
      <c r="E94">
        <v>3</v>
      </c>
      <c r="F94">
        <v>5.0884931910000004</v>
      </c>
    </row>
    <row r="95" spans="1:6" x14ac:dyDescent="0.2">
      <c r="A95" t="s">
        <v>89</v>
      </c>
      <c r="B95" t="s">
        <v>76</v>
      </c>
      <c r="C95">
        <v>30</v>
      </c>
      <c r="D95">
        <v>4</v>
      </c>
      <c r="E95">
        <v>3</v>
      </c>
      <c r="F95">
        <v>2.504185288</v>
      </c>
    </row>
    <row r="96" spans="1:6" x14ac:dyDescent="0.2">
      <c r="A96" t="s">
        <v>89</v>
      </c>
      <c r="B96" t="s">
        <v>84</v>
      </c>
      <c r="C96">
        <v>30.000000010000001</v>
      </c>
      <c r="D96">
        <v>1</v>
      </c>
      <c r="E96">
        <v>1</v>
      </c>
      <c r="F96">
        <v>0.145077805</v>
      </c>
    </row>
    <row r="97" spans="1:6" x14ac:dyDescent="0.2">
      <c r="A97" t="s">
        <v>89</v>
      </c>
      <c r="B97" t="s">
        <v>87</v>
      </c>
      <c r="C97">
        <v>30.000000010000001</v>
      </c>
      <c r="D97">
        <v>1</v>
      </c>
      <c r="E97">
        <v>1</v>
      </c>
      <c r="F97">
        <v>3.3340399879999998</v>
      </c>
    </row>
    <row r="98" spans="1:6" x14ac:dyDescent="0.2">
      <c r="A98" t="s">
        <v>89</v>
      </c>
      <c r="B98" t="s">
        <v>70</v>
      </c>
      <c r="C98">
        <v>30</v>
      </c>
      <c r="D98">
        <v>1</v>
      </c>
      <c r="E98">
        <v>1</v>
      </c>
      <c r="F98">
        <v>4.6176095589999999</v>
      </c>
    </row>
    <row r="99" spans="1:6" x14ac:dyDescent="0.2">
      <c r="A99" t="s">
        <v>89</v>
      </c>
      <c r="B99" t="s">
        <v>85</v>
      </c>
      <c r="C99">
        <v>30</v>
      </c>
      <c r="D99">
        <v>1</v>
      </c>
      <c r="E99">
        <v>1</v>
      </c>
      <c r="F99">
        <v>0.16069038599999999</v>
      </c>
    </row>
    <row r="100" spans="1:6" x14ac:dyDescent="0.2">
      <c r="A100" t="s">
        <v>89</v>
      </c>
      <c r="B100" t="s">
        <v>66</v>
      </c>
      <c r="C100">
        <v>40</v>
      </c>
      <c r="D100">
        <v>1</v>
      </c>
      <c r="E100">
        <v>1</v>
      </c>
      <c r="F100">
        <v>6.8937366759999996</v>
      </c>
    </row>
    <row r="101" spans="1:6" x14ac:dyDescent="0.2">
      <c r="A101" t="s">
        <v>89</v>
      </c>
      <c r="B101" t="s">
        <v>88</v>
      </c>
      <c r="C101">
        <v>30</v>
      </c>
      <c r="D101">
        <v>1</v>
      </c>
      <c r="E101">
        <v>1</v>
      </c>
      <c r="F101">
        <v>3.5971526109999998</v>
      </c>
    </row>
    <row r="102" spans="1:6" x14ac:dyDescent="0.2">
      <c r="A102" t="s">
        <v>89</v>
      </c>
      <c r="B102" t="s">
        <v>82</v>
      </c>
      <c r="C102">
        <v>30</v>
      </c>
      <c r="D102">
        <v>1</v>
      </c>
      <c r="E102">
        <v>1</v>
      </c>
      <c r="F102">
        <v>6.2060535229999996</v>
      </c>
    </row>
    <row r="103" spans="1:6" x14ac:dyDescent="0.2">
      <c r="A103" t="s">
        <v>89</v>
      </c>
      <c r="B103" t="s">
        <v>76</v>
      </c>
      <c r="C103">
        <v>30</v>
      </c>
      <c r="D103">
        <v>1</v>
      </c>
      <c r="E103">
        <v>1</v>
      </c>
      <c r="F103">
        <v>5.652033232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B5562-340B-5949-A279-44C528128326}">
  <dimension ref="A1:B162"/>
  <sheetViews>
    <sheetView workbookViewId="0">
      <selection activeCell="D9" sqref="D9"/>
    </sheetView>
  </sheetViews>
  <sheetFormatPr baseColWidth="10" defaultRowHeight="16" x14ac:dyDescent="0.2"/>
  <sheetData>
    <row r="1" spans="1:2" ht="51" x14ac:dyDescent="0.2">
      <c r="A1" s="12" t="s">
        <v>42</v>
      </c>
      <c r="B1" s="12" t="s">
        <v>75</v>
      </c>
    </row>
    <row r="2" spans="1:2" x14ac:dyDescent="0.2">
      <c r="A2" t="s">
        <v>90</v>
      </c>
      <c r="B2">
        <v>2.209084458</v>
      </c>
    </row>
    <row r="3" spans="1:2" x14ac:dyDescent="0.2">
      <c r="A3" t="s">
        <v>90</v>
      </c>
      <c r="B3">
        <v>2.6213689599999999</v>
      </c>
    </row>
    <row r="4" spans="1:2" x14ac:dyDescent="0.2">
      <c r="A4" t="s">
        <v>90</v>
      </c>
      <c r="B4">
        <v>4.502016222</v>
      </c>
    </row>
    <row r="5" spans="1:2" x14ac:dyDescent="0.2">
      <c r="A5" t="s">
        <v>90</v>
      </c>
      <c r="B5">
        <v>4.0079134449999998</v>
      </c>
    </row>
    <row r="6" spans="1:2" x14ac:dyDescent="0.2">
      <c r="A6" t="s">
        <v>90</v>
      </c>
      <c r="B6">
        <v>2.316947383</v>
      </c>
    </row>
    <row r="7" spans="1:2" x14ac:dyDescent="0.2">
      <c r="A7" t="s">
        <v>90</v>
      </c>
      <c r="B7">
        <v>1.8514021679999999</v>
      </c>
    </row>
    <row r="8" spans="1:2" x14ac:dyDescent="0.2">
      <c r="A8" t="s">
        <v>90</v>
      </c>
      <c r="B8">
        <v>3.1823806559999999</v>
      </c>
    </row>
    <row r="9" spans="1:2" x14ac:dyDescent="0.2">
      <c r="A9" t="s">
        <v>90</v>
      </c>
      <c r="B9">
        <v>1.3698149070000001</v>
      </c>
    </row>
    <row r="10" spans="1:2" x14ac:dyDescent="0.2">
      <c r="A10" t="s">
        <v>90</v>
      </c>
      <c r="B10">
        <v>6.5208124000000006E-2</v>
      </c>
    </row>
    <row r="11" spans="1:2" x14ac:dyDescent="0.2">
      <c r="A11" t="s">
        <v>90</v>
      </c>
      <c r="B11">
        <v>1.9592977869999999</v>
      </c>
    </row>
    <row r="12" spans="1:2" x14ac:dyDescent="0.2">
      <c r="A12" t="s">
        <v>90</v>
      </c>
      <c r="B12">
        <v>4.1333517410000002</v>
      </c>
    </row>
    <row r="13" spans="1:2" x14ac:dyDescent="0.2">
      <c r="A13" t="s">
        <v>90</v>
      </c>
      <c r="B13">
        <v>5.1215014000000003E-2</v>
      </c>
    </row>
    <row r="14" spans="1:2" x14ac:dyDescent="0.2">
      <c r="A14" t="s">
        <v>90</v>
      </c>
      <c r="B14">
        <v>2.2757032210000001</v>
      </c>
    </row>
    <row r="15" spans="1:2" x14ac:dyDescent="0.2">
      <c r="A15" t="s">
        <v>90</v>
      </c>
      <c r="B15">
        <v>1.3893523109999999</v>
      </c>
    </row>
    <row r="16" spans="1:2" x14ac:dyDescent="0.2">
      <c r="A16" t="s">
        <v>90</v>
      </c>
      <c r="B16">
        <v>1.5945664879999999</v>
      </c>
    </row>
    <row r="17" spans="1:2" x14ac:dyDescent="0.2">
      <c r="A17" t="s">
        <v>90</v>
      </c>
      <c r="B17">
        <v>1.9353104430000001</v>
      </c>
    </row>
    <row r="18" spans="1:2" x14ac:dyDescent="0.2">
      <c r="A18" t="s">
        <v>90</v>
      </c>
      <c r="B18">
        <v>4.0428328520000001</v>
      </c>
    </row>
    <row r="19" spans="1:2" x14ac:dyDescent="0.2">
      <c r="A19" t="s">
        <v>90</v>
      </c>
      <c r="B19">
        <v>4.4562506000000002E-2</v>
      </c>
    </row>
    <row r="20" spans="1:2" x14ac:dyDescent="0.2">
      <c r="A20" t="s">
        <v>90</v>
      </c>
      <c r="B20">
        <v>3.504556005</v>
      </c>
    </row>
    <row r="21" spans="1:2" x14ac:dyDescent="0.2">
      <c r="A21" t="s">
        <v>90</v>
      </c>
      <c r="B21">
        <v>8.7826057999999999E-2</v>
      </c>
    </row>
    <row r="22" spans="1:2" x14ac:dyDescent="0.2">
      <c r="A22" t="s">
        <v>90</v>
      </c>
      <c r="B22">
        <v>7.1800060999999998E-2</v>
      </c>
    </row>
    <row r="23" spans="1:2" x14ac:dyDescent="0.2">
      <c r="A23" t="s">
        <v>90</v>
      </c>
      <c r="B23">
        <v>3.12688319</v>
      </c>
    </row>
    <row r="24" spans="1:2" x14ac:dyDescent="0.2">
      <c r="A24" t="s">
        <v>90</v>
      </c>
      <c r="B24">
        <v>1.0992310590000001</v>
      </c>
    </row>
    <row r="25" spans="1:2" x14ac:dyDescent="0.2">
      <c r="A25" t="s">
        <v>90</v>
      </c>
      <c r="B25">
        <v>0</v>
      </c>
    </row>
    <row r="26" spans="1:2" x14ac:dyDescent="0.2">
      <c r="A26" t="s">
        <v>90</v>
      </c>
      <c r="B26">
        <v>0</v>
      </c>
    </row>
    <row r="27" spans="1:2" x14ac:dyDescent="0.2">
      <c r="A27" t="s">
        <v>90</v>
      </c>
      <c r="B27">
        <v>0</v>
      </c>
    </row>
    <row r="28" spans="1:2" x14ac:dyDescent="0.2">
      <c r="A28" t="s">
        <v>90</v>
      </c>
      <c r="B28">
        <v>4.3673537959999997</v>
      </c>
    </row>
    <row r="29" spans="1:2" x14ac:dyDescent="0.2">
      <c r="A29" t="s">
        <v>90</v>
      </c>
      <c r="B29">
        <v>3.3763146869999998</v>
      </c>
    </row>
    <row r="30" spans="1:2" x14ac:dyDescent="0.2">
      <c r="A30" t="s">
        <v>90</v>
      </c>
      <c r="B30">
        <v>5.9204718339999998</v>
      </c>
    </row>
    <row r="31" spans="1:2" x14ac:dyDescent="0.2">
      <c r="A31" t="s">
        <v>90</v>
      </c>
      <c r="B31">
        <v>6.0358908649999998</v>
      </c>
    </row>
    <row r="32" spans="1:2" x14ac:dyDescent="0.2">
      <c r="A32" t="s">
        <v>90</v>
      </c>
      <c r="B32">
        <v>0.35197750799999999</v>
      </c>
    </row>
    <row r="33" spans="1:2" x14ac:dyDescent="0.2">
      <c r="A33" t="s">
        <v>90</v>
      </c>
      <c r="B33">
        <v>0.903112515</v>
      </c>
    </row>
    <row r="34" spans="1:2" x14ac:dyDescent="0.2">
      <c r="A34" t="s">
        <v>90</v>
      </c>
      <c r="B34">
        <v>1.3184377060000001</v>
      </c>
    </row>
    <row r="35" spans="1:2" x14ac:dyDescent="0.2">
      <c r="A35" t="s">
        <v>90</v>
      </c>
      <c r="B35">
        <v>0.131100154</v>
      </c>
    </row>
    <row r="36" spans="1:2" x14ac:dyDescent="0.2">
      <c r="A36" t="s">
        <v>90</v>
      </c>
      <c r="B36">
        <v>5.6917608435051097</v>
      </c>
    </row>
    <row r="37" spans="1:2" x14ac:dyDescent="0.2">
      <c r="A37" t="s">
        <v>90</v>
      </c>
      <c r="B37">
        <v>5.0334535052236902</v>
      </c>
    </row>
    <row r="38" spans="1:2" x14ac:dyDescent="0.2">
      <c r="A38" t="s">
        <v>90</v>
      </c>
      <c r="B38">
        <v>8.5686627836275703E-2</v>
      </c>
    </row>
    <row r="39" spans="1:2" x14ac:dyDescent="0.2">
      <c r="A39" t="s">
        <v>90</v>
      </c>
      <c r="B39">
        <v>1.87453672933522</v>
      </c>
    </row>
    <row r="40" spans="1:2" x14ac:dyDescent="0.2">
      <c r="A40" t="s">
        <v>90</v>
      </c>
      <c r="B40">
        <v>0.82404739218562695</v>
      </c>
    </row>
    <row r="41" spans="1:2" x14ac:dyDescent="0.2">
      <c r="A41" t="s">
        <v>90</v>
      </c>
      <c r="B41">
        <v>1.19855742120711</v>
      </c>
    </row>
    <row r="42" spans="1:2" x14ac:dyDescent="0.2">
      <c r="A42" t="s">
        <v>90</v>
      </c>
      <c r="B42">
        <v>2.0136474762346999</v>
      </c>
    </row>
    <row r="43" spans="1:2" x14ac:dyDescent="0.2">
      <c r="A43" t="s">
        <v>90</v>
      </c>
      <c r="B43">
        <v>1.84650501408959</v>
      </c>
    </row>
    <row r="44" spans="1:2" x14ac:dyDescent="0.2">
      <c r="A44" t="s">
        <v>90</v>
      </c>
      <c r="B44">
        <v>4.9686854973055103</v>
      </c>
    </row>
    <row r="45" spans="1:2" x14ac:dyDescent="0.2">
      <c r="A45" t="s">
        <v>90</v>
      </c>
      <c r="B45">
        <v>4.1827107629840299</v>
      </c>
    </row>
    <row r="46" spans="1:2" x14ac:dyDescent="0.2">
      <c r="A46" t="s">
        <v>90</v>
      </c>
      <c r="B46">
        <v>4.5662161962475496</v>
      </c>
    </row>
    <row r="47" spans="1:2" x14ac:dyDescent="0.2">
      <c r="A47" t="s">
        <v>90</v>
      </c>
      <c r="B47">
        <v>2.1513200960000001</v>
      </c>
    </row>
    <row r="48" spans="1:2" x14ac:dyDescent="0.2">
      <c r="A48" t="s">
        <v>90</v>
      </c>
      <c r="B48">
        <v>2.974655367</v>
      </c>
    </row>
    <row r="49" spans="1:2" x14ac:dyDescent="0.2">
      <c r="A49" t="s">
        <v>90</v>
      </c>
      <c r="B49">
        <v>4.0223004739999997</v>
      </c>
    </row>
    <row r="50" spans="1:2" x14ac:dyDescent="0.2">
      <c r="A50" t="s">
        <v>90</v>
      </c>
      <c r="B50">
        <v>3.3844262089999999</v>
      </c>
    </row>
    <row r="51" spans="1:2" x14ac:dyDescent="0.2">
      <c r="A51" t="s">
        <v>90</v>
      </c>
      <c r="B51">
        <v>3.7008625400000001</v>
      </c>
    </row>
    <row r="52" spans="1:2" x14ac:dyDescent="0.2">
      <c r="A52" t="s">
        <v>90</v>
      </c>
      <c r="B52">
        <v>5.6970106339999997</v>
      </c>
    </row>
    <row r="53" spans="1:2" x14ac:dyDescent="0.2">
      <c r="A53" t="s">
        <v>90</v>
      </c>
      <c r="B53">
        <v>4.497633199</v>
      </c>
    </row>
    <row r="54" spans="1:2" x14ac:dyDescent="0.2">
      <c r="A54" t="s">
        <v>90</v>
      </c>
      <c r="B54">
        <v>5.2014069730000001</v>
      </c>
    </row>
    <row r="55" spans="1:2" x14ac:dyDescent="0.2">
      <c r="A55" t="s">
        <v>90</v>
      </c>
      <c r="B55">
        <v>5.1023710879999999</v>
      </c>
    </row>
    <row r="56" spans="1:2" x14ac:dyDescent="0.2">
      <c r="A56" t="s">
        <v>90</v>
      </c>
      <c r="B56">
        <v>0</v>
      </c>
    </row>
    <row r="57" spans="1:2" x14ac:dyDescent="0.2">
      <c r="A57" t="s">
        <v>90</v>
      </c>
      <c r="B57">
        <v>0</v>
      </c>
    </row>
    <row r="58" spans="1:2" x14ac:dyDescent="0.2">
      <c r="A58" t="s">
        <v>90</v>
      </c>
      <c r="B58">
        <v>1.4489952184297099</v>
      </c>
    </row>
    <row r="59" spans="1:2" x14ac:dyDescent="0.2">
      <c r="A59" t="s">
        <v>90</v>
      </c>
      <c r="B59">
        <v>0.99339330256590197</v>
      </c>
    </row>
    <row r="60" spans="1:2" x14ac:dyDescent="0.2">
      <c r="A60" t="s">
        <v>90</v>
      </c>
      <c r="B60">
        <v>0.43421919423351901</v>
      </c>
    </row>
    <row r="61" spans="1:2" x14ac:dyDescent="0.2">
      <c r="A61" t="s">
        <v>90</v>
      </c>
      <c r="B61">
        <v>9.9876881103013404E-2</v>
      </c>
    </row>
    <row r="62" spans="1:2" x14ac:dyDescent="0.2">
      <c r="A62" t="s">
        <v>90</v>
      </c>
      <c r="B62">
        <v>4.7871967150000199</v>
      </c>
    </row>
    <row r="63" spans="1:2" x14ac:dyDescent="0.2">
      <c r="A63" t="s">
        <v>90</v>
      </c>
      <c r="B63">
        <v>0.62003011694252497</v>
      </c>
    </row>
    <row r="64" spans="1:2" x14ac:dyDescent="0.2">
      <c r="A64" t="s">
        <v>90</v>
      </c>
      <c r="B64">
        <v>2.1243806477620901</v>
      </c>
    </row>
    <row r="65" spans="1:2" x14ac:dyDescent="0.2">
      <c r="A65" t="s">
        <v>90</v>
      </c>
      <c r="B65">
        <v>6.5696025352367498</v>
      </c>
    </row>
    <row r="66" spans="1:2" x14ac:dyDescent="0.2">
      <c r="A66" t="s">
        <v>90</v>
      </c>
      <c r="B66">
        <v>5.1077601933018597</v>
      </c>
    </row>
    <row r="67" spans="1:2" x14ac:dyDescent="0.2">
      <c r="A67" t="s">
        <v>90</v>
      </c>
      <c r="B67">
        <v>4.0912114344031396</v>
      </c>
    </row>
    <row r="68" spans="1:2" x14ac:dyDescent="0.2">
      <c r="A68" t="s">
        <v>90</v>
      </c>
      <c r="B68">
        <v>2.1847736477002999</v>
      </c>
    </row>
    <row r="69" spans="1:2" x14ac:dyDescent="0.2">
      <c r="A69" t="s">
        <v>90</v>
      </c>
      <c r="B69">
        <v>3.75003129420476</v>
      </c>
    </row>
    <row r="70" spans="1:2" x14ac:dyDescent="0.2">
      <c r="A70" t="s">
        <v>90</v>
      </c>
      <c r="B70">
        <v>4.5168744115963104</v>
      </c>
    </row>
    <row r="71" spans="1:2" x14ac:dyDescent="0.2">
      <c r="A71" t="s">
        <v>90</v>
      </c>
      <c r="B71">
        <v>3.9115824508145298</v>
      </c>
    </row>
    <row r="72" spans="1:2" x14ac:dyDescent="0.2">
      <c r="A72" t="s">
        <v>90</v>
      </c>
      <c r="B72">
        <v>4.7663158080290096</v>
      </c>
    </row>
    <row r="73" spans="1:2" x14ac:dyDescent="0.2">
      <c r="A73" t="s">
        <v>90</v>
      </c>
      <c r="B73">
        <v>2.9126437821816098</v>
      </c>
    </row>
    <row r="74" spans="1:2" x14ac:dyDescent="0.2">
      <c r="A74" t="s">
        <v>90</v>
      </c>
      <c r="B74">
        <v>3.0849061251770298</v>
      </c>
    </row>
    <row r="75" spans="1:2" x14ac:dyDescent="0.2">
      <c r="A75" t="s">
        <v>90</v>
      </c>
      <c r="B75">
        <v>2.84665120038694</v>
      </c>
    </row>
    <row r="76" spans="1:2" x14ac:dyDescent="0.2">
      <c r="A76" t="s">
        <v>90</v>
      </c>
      <c r="B76">
        <v>2.0368049769208398</v>
      </c>
    </row>
    <row r="77" spans="1:2" x14ac:dyDescent="0.2">
      <c r="A77" t="s">
        <v>90</v>
      </c>
      <c r="B77">
        <v>4.68295986612919</v>
      </c>
    </row>
    <row r="78" spans="1:2" x14ac:dyDescent="0.2">
      <c r="A78" t="s">
        <v>90</v>
      </c>
      <c r="B78">
        <v>4.8545205885891898</v>
      </c>
    </row>
    <row r="79" spans="1:2" x14ac:dyDescent="0.2">
      <c r="A79" t="s">
        <v>90</v>
      </c>
      <c r="B79">
        <v>3.0106426361856098</v>
      </c>
    </row>
    <row r="80" spans="1:2" x14ac:dyDescent="0.2">
      <c r="A80" t="s">
        <v>90</v>
      </c>
      <c r="B80">
        <v>3.0478206019999998</v>
      </c>
    </row>
    <row r="81" spans="1:2" x14ac:dyDescent="0.2">
      <c r="A81" t="s">
        <v>90</v>
      </c>
      <c r="B81">
        <v>5.2741951370000004</v>
      </c>
    </row>
    <row r="82" spans="1:2" x14ac:dyDescent="0.2">
      <c r="A82" t="s">
        <v>90</v>
      </c>
      <c r="B82">
        <v>6.1276873350000001</v>
      </c>
    </row>
    <row r="83" spans="1:2" x14ac:dyDescent="0.2">
      <c r="A83" t="s">
        <v>90</v>
      </c>
      <c r="B83">
        <v>3.874849524</v>
      </c>
    </row>
    <row r="84" spans="1:2" x14ac:dyDescent="0.2">
      <c r="A84" t="s">
        <v>90</v>
      </c>
      <c r="B84">
        <v>4.0030658389999996</v>
      </c>
    </row>
    <row r="85" spans="1:2" x14ac:dyDescent="0.2">
      <c r="A85" t="s">
        <v>90</v>
      </c>
      <c r="B85">
        <v>5.1103928649999997</v>
      </c>
    </row>
    <row r="86" spans="1:2" x14ac:dyDescent="0.2">
      <c r="A86">
        <v>0</v>
      </c>
      <c r="B86">
        <v>0.10595859403269201</v>
      </c>
    </row>
    <row r="87" spans="1:2" x14ac:dyDescent="0.2">
      <c r="A87">
        <v>0</v>
      </c>
      <c r="B87">
        <v>8.8812274094091599</v>
      </c>
    </row>
    <row r="88" spans="1:2" x14ac:dyDescent="0.2">
      <c r="A88">
        <v>0</v>
      </c>
      <c r="B88">
        <v>0.30225806703559199</v>
      </c>
    </row>
    <row r="89" spans="1:2" x14ac:dyDescent="0.2">
      <c r="A89">
        <v>0</v>
      </c>
      <c r="B89">
        <v>7.3228966148031498</v>
      </c>
    </row>
    <row r="90" spans="1:2" x14ac:dyDescent="0.2">
      <c r="A90">
        <v>0</v>
      </c>
      <c r="B90">
        <v>11.309768595781501</v>
      </c>
    </row>
    <row r="91" spans="1:2" x14ac:dyDescent="0.2">
      <c r="A91">
        <v>0</v>
      </c>
      <c r="B91">
        <v>0.155627557221339</v>
      </c>
    </row>
    <row r="92" spans="1:2" x14ac:dyDescent="0.2">
      <c r="A92">
        <v>0</v>
      </c>
      <c r="B92">
        <v>4.8018988651560601</v>
      </c>
    </row>
    <row r="93" spans="1:2" x14ac:dyDescent="0.2">
      <c r="A93">
        <v>0</v>
      </c>
      <c r="B93">
        <v>4.0880355934577697</v>
      </c>
    </row>
    <row r="94" spans="1:2" x14ac:dyDescent="0.2">
      <c r="A94">
        <v>0</v>
      </c>
      <c r="B94">
        <v>8.45392364641285</v>
      </c>
    </row>
    <row r="95" spans="1:2" x14ac:dyDescent="0.2">
      <c r="A95">
        <v>0</v>
      </c>
      <c r="B95">
        <v>10.181962536703599</v>
      </c>
    </row>
    <row r="96" spans="1:2" x14ac:dyDescent="0.2">
      <c r="A96">
        <v>0</v>
      </c>
      <c r="B96">
        <v>7.0715255221252296</v>
      </c>
    </row>
    <row r="97" spans="1:2" x14ac:dyDescent="0.2">
      <c r="A97">
        <v>1</v>
      </c>
      <c r="B97">
        <v>2.23971799734342</v>
      </c>
    </row>
    <row r="98" spans="1:2" x14ac:dyDescent="0.2">
      <c r="A98">
        <v>1</v>
      </c>
      <c r="B98">
        <v>6.05190908380228</v>
      </c>
    </row>
    <row r="99" spans="1:2" x14ac:dyDescent="0.2">
      <c r="A99">
        <v>1</v>
      </c>
      <c r="B99">
        <v>7.0261803592162702</v>
      </c>
    </row>
    <row r="100" spans="1:2" x14ac:dyDescent="0.2">
      <c r="A100">
        <v>1</v>
      </c>
      <c r="B100">
        <v>0.23181229615972501</v>
      </c>
    </row>
    <row r="101" spans="1:2" x14ac:dyDescent="0.2">
      <c r="A101">
        <v>1</v>
      </c>
      <c r="B101">
        <v>1.8555106688932399</v>
      </c>
    </row>
    <row r="102" spans="1:2" x14ac:dyDescent="0.2">
      <c r="A102">
        <v>1</v>
      </c>
      <c r="B102">
        <v>0.47106010387859898</v>
      </c>
    </row>
    <row r="103" spans="1:2" x14ac:dyDescent="0.2">
      <c r="A103">
        <v>1</v>
      </c>
      <c r="B103">
        <v>7.3332871625446101</v>
      </c>
    </row>
    <row r="104" spans="1:2" x14ac:dyDescent="0.2">
      <c r="A104">
        <v>1</v>
      </c>
      <c r="B104">
        <v>6.8266540585935598</v>
      </c>
    </row>
    <row r="105" spans="1:2" x14ac:dyDescent="0.2">
      <c r="A105">
        <v>1</v>
      </c>
      <c r="B105">
        <v>0.118687397064018</v>
      </c>
    </row>
    <row r="106" spans="1:2" x14ac:dyDescent="0.2">
      <c r="A106">
        <v>1</v>
      </c>
      <c r="B106">
        <v>5.4847149425952403E-2</v>
      </c>
    </row>
    <row r="107" spans="1:2" x14ac:dyDescent="0.2">
      <c r="A107">
        <v>1</v>
      </c>
      <c r="B107">
        <v>10.025365893728001</v>
      </c>
    </row>
    <row r="108" spans="1:2" x14ac:dyDescent="0.2">
      <c r="A108">
        <v>2</v>
      </c>
      <c r="B108">
        <v>7.4017779139902196</v>
      </c>
    </row>
    <row r="109" spans="1:2" x14ac:dyDescent="0.2">
      <c r="A109">
        <v>2</v>
      </c>
      <c r="B109">
        <v>6.5210329260776199</v>
      </c>
    </row>
    <row r="110" spans="1:2" x14ac:dyDescent="0.2">
      <c r="A110">
        <v>2</v>
      </c>
      <c r="B110">
        <v>8.5226906987655298</v>
      </c>
    </row>
    <row r="111" spans="1:2" x14ac:dyDescent="0.2">
      <c r="A111">
        <v>2</v>
      </c>
      <c r="B111">
        <v>7.9971369333572699</v>
      </c>
    </row>
    <row r="112" spans="1:2" x14ac:dyDescent="0.2">
      <c r="A112">
        <v>2</v>
      </c>
      <c r="B112">
        <v>3.9947542601284698</v>
      </c>
    </row>
    <row r="113" spans="1:2" x14ac:dyDescent="0.2">
      <c r="A113">
        <v>2</v>
      </c>
      <c r="B113">
        <v>9.4963647812980003</v>
      </c>
    </row>
    <row r="114" spans="1:2" x14ac:dyDescent="0.2">
      <c r="A114">
        <v>2</v>
      </c>
      <c r="B114">
        <v>0</v>
      </c>
    </row>
    <row r="115" spans="1:2" x14ac:dyDescent="0.2">
      <c r="A115">
        <v>2</v>
      </c>
      <c r="B115">
        <v>4.2922102036698204</v>
      </c>
    </row>
    <row r="116" spans="1:2" x14ac:dyDescent="0.2">
      <c r="A116">
        <v>2</v>
      </c>
      <c r="B116">
        <v>3.5581781891869699</v>
      </c>
    </row>
    <row r="117" spans="1:2" x14ac:dyDescent="0.2">
      <c r="A117">
        <v>2</v>
      </c>
      <c r="B117">
        <v>3.3378002513048601</v>
      </c>
    </row>
    <row r="118" spans="1:2" x14ac:dyDescent="0.2">
      <c r="A118">
        <v>2</v>
      </c>
      <c r="B118">
        <v>10.208686366050101</v>
      </c>
    </row>
    <row r="119" spans="1:2" x14ac:dyDescent="0.2">
      <c r="A119">
        <v>3</v>
      </c>
      <c r="B119">
        <v>7.3203471028109899</v>
      </c>
    </row>
    <row r="120" spans="1:2" x14ac:dyDescent="0.2">
      <c r="A120">
        <v>3</v>
      </c>
      <c r="B120">
        <v>5.3069578360488201</v>
      </c>
    </row>
    <row r="121" spans="1:2" x14ac:dyDescent="0.2">
      <c r="A121">
        <v>3</v>
      </c>
      <c r="B121">
        <v>8.3664305317328296</v>
      </c>
    </row>
    <row r="122" spans="1:2" x14ac:dyDescent="0.2">
      <c r="A122">
        <v>3</v>
      </c>
      <c r="B122">
        <v>8.2947140047142192</v>
      </c>
    </row>
    <row r="123" spans="1:2" x14ac:dyDescent="0.2">
      <c r="A123">
        <v>3</v>
      </c>
      <c r="B123">
        <v>10.0770393899667</v>
      </c>
    </row>
    <row r="124" spans="1:2" x14ac:dyDescent="0.2">
      <c r="A124">
        <v>3</v>
      </c>
      <c r="B124">
        <v>2.22943337357977</v>
      </c>
    </row>
    <row r="125" spans="1:2" x14ac:dyDescent="0.2">
      <c r="A125">
        <v>3</v>
      </c>
      <c r="B125">
        <v>9.7556013568725195</v>
      </c>
    </row>
    <row r="126" spans="1:2" x14ac:dyDescent="0.2">
      <c r="A126">
        <v>3</v>
      </c>
      <c r="B126">
        <v>11.5748394264703</v>
      </c>
    </row>
    <row r="127" spans="1:2" x14ac:dyDescent="0.2">
      <c r="A127">
        <v>3</v>
      </c>
      <c r="B127">
        <v>10.490687600716701</v>
      </c>
    </row>
    <row r="128" spans="1:2" x14ac:dyDescent="0.2">
      <c r="A128">
        <v>3</v>
      </c>
      <c r="B128">
        <v>7.8292171746474803</v>
      </c>
    </row>
    <row r="129" spans="1:2" x14ac:dyDescent="0.2">
      <c r="A129">
        <v>3</v>
      </c>
      <c r="B129">
        <v>0.42320328338105601</v>
      </c>
    </row>
    <row r="130" spans="1:2" x14ac:dyDescent="0.2">
      <c r="A130">
        <v>4</v>
      </c>
      <c r="B130">
        <v>9.7380811876228499</v>
      </c>
    </row>
    <row r="131" spans="1:2" x14ac:dyDescent="0.2">
      <c r="A131">
        <v>4</v>
      </c>
      <c r="B131">
        <v>9.6732829953877193</v>
      </c>
    </row>
    <row r="132" spans="1:2" x14ac:dyDescent="0.2">
      <c r="A132">
        <v>4</v>
      </c>
      <c r="B132">
        <v>11.7938439317212</v>
      </c>
    </row>
    <row r="133" spans="1:2" x14ac:dyDescent="0.2">
      <c r="A133">
        <v>4</v>
      </c>
      <c r="B133">
        <v>10.4097049839093</v>
      </c>
    </row>
    <row r="134" spans="1:2" x14ac:dyDescent="0.2">
      <c r="A134">
        <v>4</v>
      </c>
      <c r="B134">
        <v>8.8588152685364108</v>
      </c>
    </row>
    <row r="135" spans="1:2" x14ac:dyDescent="0.2">
      <c r="A135">
        <v>4</v>
      </c>
      <c r="B135">
        <v>8.0175772751936307</v>
      </c>
    </row>
    <row r="136" spans="1:2" x14ac:dyDescent="0.2">
      <c r="A136">
        <v>4</v>
      </c>
      <c r="B136">
        <v>7.5039811089806499</v>
      </c>
    </row>
    <row r="137" spans="1:2" x14ac:dyDescent="0.2">
      <c r="A137">
        <v>4</v>
      </c>
      <c r="B137">
        <v>9.80965718594679</v>
      </c>
    </row>
    <row r="138" spans="1:2" x14ac:dyDescent="0.2">
      <c r="A138">
        <v>4</v>
      </c>
      <c r="B138">
        <v>8.3821738281279892</v>
      </c>
    </row>
    <row r="139" spans="1:2" x14ac:dyDescent="0.2">
      <c r="A139">
        <v>4</v>
      </c>
      <c r="B139">
        <v>10.1259880051285</v>
      </c>
    </row>
    <row r="140" spans="1:2" x14ac:dyDescent="0.2">
      <c r="A140">
        <v>4</v>
      </c>
      <c r="B140">
        <v>7.7882511411229602</v>
      </c>
    </row>
    <row r="141" spans="1:2" x14ac:dyDescent="0.2">
      <c r="A141">
        <v>5</v>
      </c>
      <c r="B141">
        <v>7.7001706133272396</v>
      </c>
    </row>
    <row r="142" spans="1:2" x14ac:dyDescent="0.2">
      <c r="A142">
        <v>5</v>
      </c>
      <c r="B142">
        <v>8.2366457328683893</v>
      </c>
    </row>
    <row r="143" spans="1:2" x14ac:dyDescent="0.2">
      <c r="A143">
        <v>5</v>
      </c>
      <c r="B143">
        <v>13.291336974289001</v>
      </c>
    </row>
    <row r="144" spans="1:2" x14ac:dyDescent="0.2">
      <c r="A144">
        <v>5</v>
      </c>
      <c r="B144">
        <v>4.5877477488628404</v>
      </c>
    </row>
    <row r="145" spans="1:2" x14ac:dyDescent="0.2">
      <c r="A145">
        <v>5</v>
      </c>
      <c r="B145">
        <v>8.0550345316786007</v>
      </c>
    </row>
    <row r="146" spans="1:2" x14ac:dyDescent="0.2">
      <c r="A146">
        <v>5</v>
      </c>
      <c r="B146">
        <v>8.2066159680061208</v>
      </c>
    </row>
    <row r="147" spans="1:2" x14ac:dyDescent="0.2">
      <c r="A147">
        <v>5</v>
      </c>
      <c r="B147">
        <v>7.9900271077870704</v>
      </c>
    </row>
    <row r="148" spans="1:2" x14ac:dyDescent="0.2">
      <c r="A148">
        <v>5</v>
      </c>
      <c r="B148">
        <v>9.93272689745341</v>
      </c>
    </row>
    <row r="149" spans="1:2" x14ac:dyDescent="0.2">
      <c r="A149">
        <v>5</v>
      </c>
      <c r="B149">
        <v>4.20683463023044</v>
      </c>
    </row>
    <row r="150" spans="1:2" x14ac:dyDescent="0.2">
      <c r="A150">
        <v>5</v>
      </c>
      <c r="B150">
        <v>7.1575297641543196</v>
      </c>
    </row>
    <row r="151" spans="1:2" x14ac:dyDescent="0.2">
      <c r="A151">
        <v>5</v>
      </c>
      <c r="B151">
        <v>4.4783804510465002</v>
      </c>
    </row>
    <row r="152" spans="1:2" x14ac:dyDescent="0.2">
      <c r="A152">
        <v>6</v>
      </c>
      <c r="B152">
        <v>9.4232696405267902</v>
      </c>
    </row>
    <row r="153" spans="1:2" x14ac:dyDescent="0.2">
      <c r="A153">
        <v>6</v>
      </c>
      <c r="B153">
        <v>4.9904793796640901</v>
      </c>
    </row>
    <row r="154" spans="1:2" x14ac:dyDescent="0.2">
      <c r="A154">
        <v>6</v>
      </c>
      <c r="B154">
        <v>7.52418484497767</v>
      </c>
    </row>
    <row r="155" spans="1:2" x14ac:dyDescent="0.2">
      <c r="A155">
        <v>6</v>
      </c>
      <c r="B155">
        <v>9.0486749708070899</v>
      </c>
    </row>
    <row r="156" spans="1:2" x14ac:dyDescent="0.2">
      <c r="A156">
        <v>6</v>
      </c>
      <c r="B156">
        <v>11.802449475748601</v>
      </c>
    </row>
    <row r="157" spans="1:2" x14ac:dyDescent="0.2">
      <c r="A157">
        <v>6</v>
      </c>
      <c r="B157">
        <v>12.2122788526594</v>
      </c>
    </row>
    <row r="158" spans="1:2" x14ac:dyDescent="0.2">
      <c r="A158">
        <v>6</v>
      </c>
      <c r="B158">
        <v>6.1998938221988498</v>
      </c>
    </row>
    <row r="159" spans="1:2" x14ac:dyDescent="0.2">
      <c r="A159">
        <v>6</v>
      </c>
      <c r="B159">
        <v>10.0748406746195</v>
      </c>
    </row>
    <row r="160" spans="1:2" x14ac:dyDescent="0.2">
      <c r="A160">
        <v>6</v>
      </c>
      <c r="B160">
        <v>9.5474081643854003</v>
      </c>
    </row>
    <row r="161" spans="1:2" x14ac:dyDescent="0.2">
      <c r="A161">
        <v>6</v>
      </c>
      <c r="B161">
        <v>9.00324082157492</v>
      </c>
    </row>
    <row r="162" spans="1:2" x14ac:dyDescent="0.2">
      <c r="A162">
        <v>6</v>
      </c>
      <c r="B162">
        <v>7.4131828115582303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8EF40-953D-A94B-9D54-0DEA20B34517}">
  <dimension ref="A1:C13"/>
  <sheetViews>
    <sheetView workbookViewId="0">
      <selection activeCell="B14" sqref="B14"/>
    </sheetView>
  </sheetViews>
  <sheetFormatPr baseColWidth="10" defaultRowHeight="16" x14ac:dyDescent="0.2"/>
  <cols>
    <col min="1" max="1" width="21.83203125" customWidth="1"/>
    <col min="2" max="2" width="28" customWidth="1"/>
  </cols>
  <sheetData>
    <row r="1" spans="1:3" ht="16" customHeight="1" x14ac:dyDescent="0.2">
      <c r="A1" s="4" t="s">
        <v>13</v>
      </c>
      <c r="B1" s="21" t="s">
        <v>92</v>
      </c>
      <c r="C1" s="19"/>
    </row>
    <row r="2" spans="1:3" ht="17" x14ac:dyDescent="0.2">
      <c r="A2" s="16" t="s">
        <v>14</v>
      </c>
      <c r="B2" s="22" t="s">
        <v>93</v>
      </c>
      <c r="C2" s="20"/>
    </row>
    <row r="3" spans="1:3" ht="34" x14ac:dyDescent="0.2">
      <c r="A3" s="16" t="s">
        <v>45</v>
      </c>
      <c r="B3" s="10">
        <v>124659</v>
      </c>
      <c r="C3" s="20"/>
    </row>
    <row r="4" spans="1:3" ht="34" x14ac:dyDescent="0.2">
      <c r="A4" s="16" t="s">
        <v>15</v>
      </c>
      <c r="B4" s="10">
        <v>4864</v>
      </c>
      <c r="C4" s="20"/>
    </row>
    <row r="5" spans="1:3" ht="34" x14ac:dyDescent="0.2">
      <c r="A5" s="16" t="s">
        <v>16</v>
      </c>
      <c r="B5" s="10">
        <v>2432</v>
      </c>
      <c r="C5" s="20"/>
    </row>
    <row r="6" spans="1:3" ht="17" x14ac:dyDescent="0.2">
      <c r="A6" s="16" t="s">
        <v>17</v>
      </c>
      <c r="B6" s="10">
        <v>5187</v>
      </c>
      <c r="C6" s="20"/>
    </row>
    <row r="7" spans="1:3" ht="17" x14ac:dyDescent="0.2">
      <c r="A7" s="16" t="s">
        <v>18</v>
      </c>
      <c r="B7" s="10">
        <v>2755</v>
      </c>
      <c r="C7" s="20"/>
    </row>
    <row r="8" spans="1:3" ht="17" x14ac:dyDescent="0.2">
      <c r="A8" s="16" t="s">
        <v>19</v>
      </c>
      <c r="B8" s="10">
        <v>2147</v>
      </c>
      <c r="C8" s="20"/>
    </row>
    <row r="9" spans="1:3" ht="17" x14ac:dyDescent="0.2">
      <c r="A9" s="16" t="s">
        <v>20</v>
      </c>
      <c r="B9" s="10">
        <v>270</v>
      </c>
      <c r="C9" s="20"/>
    </row>
    <row r="10" spans="1:3" ht="34" x14ac:dyDescent="0.2">
      <c r="A10" s="16" t="s">
        <v>91</v>
      </c>
      <c r="B10" s="10">
        <v>1468</v>
      </c>
      <c r="C10" s="20"/>
    </row>
    <row r="11" spans="1:3" x14ac:dyDescent="0.2">
      <c r="A11" s="8" t="s">
        <v>94</v>
      </c>
      <c r="B11" s="8">
        <v>90</v>
      </c>
    </row>
    <row r="12" spans="1:3" ht="17" x14ac:dyDescent="0.2">
      <c r="A12" s="16" t="s">
        <v>95</v>
      </c>
      <c r="B12" s="10">
        <v>160</v>
      </c>
    </row>
    <row r="13" spans="1:3" ht="17" x14ac:dyDescent="0.2">
      <c r="A13" s="16" t="s">
        <v>96</v>
      </c>
      <c r="B13" s="10">
        <v>72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FD645-0BA8-7A45-8033-F3DF3C66CA89}">
  <dimension ref="A1:J6"/>
  <sheetViews>
    <sheetView workbookViewId="0">
      <selection activeCell="J7" sqref="J7"/>
    </sheetView>
  </sheetViews>
  <sheetFormatPr baseColWidth="10" defaultRowHeight="16" x14ac:dyDescent="0.2"/>
  <sheetData>
    <row r="1" spans="1:10" ht="51" x14ac:dyDescent="0.2">
      <c r="A1" s="12"/>
      <c r="B1" s="12" t="s">
        <v>71</v>
      </c>
      <c r="C1" s="12" t="s">
        <v>72</v>
      </c>
      <c r="D1" s="12" t="s">
        <v>73</v>
      </c>
      <c r="E1" s="12" t="s">
        <v>74</v>
      </c>
      <c r="F1" s="12" t="s">
        <v>97</v>
      </c>
      <c r="G1" s="12" t="s">
        <v>98</v>
      </c>
      <c r="H1" s="12" t="s">
        <v>99</v>
      </c>
      <c r="I1" s="12" t="s">
        <v>100</v>
      </c>
      <c r="J1" s="12" t="s">
        <v>101</v>
      </c>
    </row>
    <row r="2" spans="1:10" x14ac:dyDescent="0.2">
      <c r="A2" s="2" t="s">
        <v>102</v>
      </c>
      <c r="B2" t="s">
        <v>76</v>
      </c>
      <c r="C2">
        <v>12.57</v>
      </c>
      <c r="D2">
        <v>0.84</v>
      </c>
      <c r="E2">
        <v>5.21</v>
      </c>
      <c r="F2">
        <v>13.72</v>
      </c>
      <c r="G2">
        <v>0.89</v>
      </c>
      <c r="H2">
        <v>21.17</v>
      </c>
      <c r="I2">
        <v>0.74</v>
      </c>
      <c r="J2">
        <v>6</v>
      </c>
    </row>
    <row r="3" spans="1:10" x14ac:dyDescent="0.2">
      <c r="A3" s="2" t="s">
        <v>103</v>
      </c>
      <c r="B3" t="s">
        <v>65</v>
      </c>
      <c r="C3">
        <v>6.42</v>
      </c>
      <c r="D3">
        <v>1.84</v>
      </c>
      <c r="E3">
        <v>7.2</v>
      </c>
      <c r="F3">
        <v>2.5</v>
      </c>
      <c r="G3">
        <v>0.31</v>
      </c>
      <c r="H3">
        <v>27.67</v>
      </c>
      <c r="I3">
        <v>8.3000000000000004E-2</v>
      </c>
      <c r="J3">
        <v>5.75</v>
      </c>
    </row>
    <row r="4" spans="1:10" x14ac:dyDescent="0.2">
      <c r="A4" s="2" t="s">
        <v>104</v>
      </c>
      <c r="B4" t="s">
        <v>76</v>
      </c>
      <c r="C4">
        <v>33.85</v>
      </c>
      <c r="D4">
        <v>2.2599999999999998</v>
      </c>
      <c r="E4">
        <v>4.76</v>
      </c>
      <c r="F4">
        <v>19.5</v>
      </c>
      <c r="G4">
        <v>0.83</v>
      </c>
      <c r="H4">
        <v>22.83</v>
      </c>
      <c r="I4">
        <v>0.73</v>
      </c>
      <c r="J4">
        <v>6</v>
      </c>
    </row>
    <row r="5" spans="1:10" x14ac:dyDescent="0.2">
      <c r="A5" s="2" t="s">
        <v>105</v>
      </c>
      <c r="B5" t="s">
        <v>67</v>
      </c>
      <c r="C5">
        <v>1.75</v>
      </c>
      <c r="D5">
        <v>3.54</v>
      </c>
      <c r="E5">
        <v>8.1999999999999993</v>
      </c>
      <c r="F5">
        <v>1.1599999999999999</v>
      </c>
      <c r="G5">
        <v>0.13</v>
      </c>
      <c r="H5">
        <v>25.83</v>
      </c>
      <c r="I5">
        <v>0.25</v>
      </c>
      <c r="J5">
        <v>6</v>
      </c>
    </row>
    <row r="6" spans="1:10" x14ac:dyDescent="0.2">
      <c r="A6" s="2" t="s">
        <v>106</v>
      </c>
      <c r="B6" t="s">
        <v>69</v>
      </c>
      <c r="C6">
        <v>37.6</v>
      </c>
      <c r="D6">
        <v>1.94</v>
      </c>
      <c r="E6">
        <v>3.33</v>
      </c>
      <c r="F6">
        <v>26.58</v>
      </c>
      <c r="G6">
        <v>0.68</v>
      </c>
      <c r="H6">
        <v>19.829999999999998</v>
      </c>
      <c r="I6">
        <v>0.36</v>
      </c>
      <c r="J6">
        <v>6.5</v>
      </c>
    </row>
  </sheetData>
  <phoneticPr fontId="8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D4F95-B38F-444A-AFDC-C751EF7F3CBD}">
  <dimension ref="A1:J78"/>
  <sheetViews>
    <sheetView workbookViewId="0">
      <selection sqref="A1:J1"/>
    </sheetView>
  </sheetViews>
  <sheetFormatPr baseColWidth="10" defaultRowHeight="16" x14ac:dyDescent="0.2"/>
  <sheetData>
    <row r="1" spans="1:10" s="18" customFormat="1" ht="51" x14ac:dyDescent="0.2">
      <c r="A1" s="12" t="s">
        <v>42</v>
      </c>
      <c r="B1" s="12" t="s">
        <v>71</v>
      </c>
      <c r="C1" s="12" t="s">
        <v>72</v>
      </c>
      <c r="D1" s="12" t="s">
        <v>73</v>
      </c>
      <c r="E1" s="12" t="s">
        <v>74</v>
      </c>
      <c r="F1" s="12" t="s">
        <v>97</v>
      </c>
      <c r="G1" s="12" t="s">
        <v>98</v>
      </c>
      <c r="H1" s="12" t="s">
        <v>99</v>
      </c>
      <c r="I1" s="12" t="s">
        <v>100</v>
      </c>
      <c r="J1" s="12" t="s">
        <v>101</v>
      </c>
    </row>
    <row r="2" spans="1:10" x14ac:dyDescent="0.2">
      <c r="A2">
        <v>0</v>
      </c>
      <c r="B2" t="s">
        <v>84</v>
      </c>
      <c r="C2">
        <v>11.097435897435799</v>
      </c>
      <c r="D2">
        <v>0.293333333333333</v>
      </c>
      <c r="E2">
        <v>8.4</v>
      </c>
      <c r="F2">
        <v>44.25</v>
      </c>
      <c r="G2">
        <v>0.56666666666666599</v>
      </c>
      <c r="H2">
        <v>12.25</v>
      </c>
      <c r="I2">
        <v>0.91666666666666596</v>
      </c>
      <c r="J2">
        <v>5.75</v>
      </c>
    </row>
    <row r="3" spans="1:10" x14ac:dyDescent="0.2">
      <c r="A3">
        <v>0</v>
      </c>
      <c r="B3" t="s">
        <v>87</v>
      </c>
      <c r="C3">
        <v>12.0990666666666</v>
      </c>
      <c r="D3">
        <v>9.5199999999999907</v>
      </c>
      <c r="E3">
        <v>2.4</v>
      </c>
      <c r="F3">
        <v>11.5833333333333</v>
      </c>
      <c r="G3">
        <v>0.43333333333333302</v>
      </c>
      <c r="H3">
        <v>22.9166666666666</v>
      </c>
      <c r="I3">
        <v>0.8</v>
      </c>
      <c r="J3">
        <v>6.5</v>
      </c>
    </row>
    <row r="4" spans="1:10" x14ac:dyDescent="0.2">
      <c r="A4">
        <v>0</v>
      </c>
      <c r="B4" t="s">
        <v>85</v>
      </c>
      <c r="C4">
        <v>38.133866666666599</v>
      </c>
      <c r="D4">
        <v>9.6533333333333307</v>
      </c>
      <c r="E4">
        <v>5.1333333333333302</v>
      </c>
      <c r="F4">
        <v>30.5833333333333</v>
      </c>
      <c r="G4">
        <v>0.65</v>
      </c>
      <c r="H4">
        <v>10.9166666666666</v>
      </c>
      <c r="I4">
        <v>0.45</v>
      </c>
      <c r="J4">
        <v>6</v>
      </c>
    </row>
    <row r="5" spans="1:10" x14ac:dyDescent="0.2">
      <c r="A5">
        <v>0</v>
      </c>
      <c r="B5" t="s">
        <v>78</v>
      </c>
      <c r="C5">
        <v>29.719166666666599</v>
      </c>
      <c r="D5">
        <v>4.4533333333333296</v>
      </c>
      <c r="E5">
        <v>1.3333333333333299</v>
      </c>
      <c r="F5">
        <v>13.3333333333333</v>
      </c>
      <c r="G5">
        <v>1.6666666666666601E-2</v>
      </c>
      <c r="H5">
        <v>25.3333333333333</v>
      </c>
      <c r="I5">
        <v>0.43333333333333302</v>
      </c>
      <c r="J5">
        <v>6.5</v>
      </c>
    </row>
    <row r="6" spans="1:10" x14ac:dyDescent="0.2">
      <c r="A6">
        <v>0</v>
      </c>
      <c r="B6" t="s">
        <v>67</v>
      </c>
      <c r="C6">
        <v>1.75155555555555</v>
      </c>
      <c r="D6">
        <v>3.5466666666666602</v>
      </c>
      <c r="E6">
        <v>8.1999999999999993</v>
      </c>
      <c r="F6">
        <v>1.1666666666666601</v>
      </c>
      <c r="G6">
        <v>0.133333333333333</v>
      </c>
      <c r="H6">
        <v>25.8333333333333</v>
      </c>
      <c r="I6">
        <v>0.25</v>
      </c>
      <c r="J6">
        <v>6</v>
      </c>
    </row>
    <row r="7" spans="1:10" x14ac:dyDescent="0.2">
      <c r="A7">
        <v>0</v>
      </c>
      <c r="B7" t="s">
        <v>69</v>
      </c>
      <c r="C7">
        <v>16.533333333333299</v>
      </c>
      <c r="D7">
        <v>1.30666666666666</v>
      </c>
      <c r="E7">
        <v>3</v>
      </c>
      <c r="F7">
        <v>16.5</v>
      </c>
      <c r="G7">
        <v>0.55000000000000004</v>
      </c>
      <c r="H7">
        <v>48.25</v>
      </c>
      <c r="I7">
        <v>0.3</v>
      </c>
      <c r="J7">
        <v>6</v>
      </c>
    </row>
    <row r="8" spans="1:10" x14ac:dyDescent="0.2">
      <c r="A8">
        <v>0</v>
      </c>
      <c r="B8" t="s">
        <v>70</v>
      </c>
      <c r="C8">
        <v>41.315555555555498</v>
      </c>
      <c r="D8">
        <v>4.4800000000000004</v>
      </c>
      <c r="E8">
        <v>2.0333333333333301</v>
      </c>
      <c r="F8">
        <v>3.5833333333333299</v>
      </c>
      <c r="G8">
        <v>0.66666666666666596</v>
      </c>
      <c r="H8">
        <v>14.6666666666666</v>
      </c>
      <c r="I8">
        <v>0.78333333333333299</v>
      </c>
      <c r="J8">
        <v>5.75</v>
      </c>
    </row>
    <row r="9" spans="1:10" x14ac:dyDescent="0.2">
      <c r="A9">
        <v>0</v>
      </c>
      <c r="B9" t="s">
        <v>68</v>
      </c>
      <c r="C9">
        <v>10.799999999999899</v>
      </c>
      <c r="D9">
        <v>8.7200000000000006</v>
      </c>
      <c r="E9">
        <v>0.9</v>
      </c>
      <c r="F9">
        <v>28.3333333333333</v>
      </c>
      <c r="G9">
        <v>0.68333333333333302</v>
      </c>
      <c r="H9">
        <v>33.1666666666666</v>
      </c>
      <c r="I9">
        <v>0.76666666666666605</v>
      </c>
      <c r="J9">
        <v>6</v>
      </c>
    </row>
    <row r="10" spans="1:10" x14ac:dyDescent="0.2">
      <c r="A10">
        <v>0</v>
      </c>
      <c r="B10" t="s">
        <v>81</v>
      </c>
      <c r="C10">
        <v>14.799999999999899</v>
      </c>
      <c r="D10">
        <v>1.2266666666666599</v>
      </c>
      <c r="E10">
        <v>5.0666666666666602</v>
      </c>
      <c r="F10">
        <v>16.6666666666666</v>
      </c>
      <c r="G10">
        <v>0.83333333333333304</v>
      </c>
      <c r="H10">
        <v>18.25</v>
      </c>
      <c r="I10">
        <v>0.95</v>
      </c>
      <c r="J10">
        <v>6</v>
      </c>
    </row>
    <row r="11" spans="1:10" x14ac:dyDescent="0.2">
      <c r="A11">
        <v>0</v>
      </c>
      <c r="B11" t="s">
        <v>80</v>
      </c>
      <c r="C11">
        <v>3.2</v>
      </c>
      <c r="D11">
        <v>3.41333333333333</v>
      </c>
      <c r="E11">
        <v>3.86666666666666</v>
      </c>
      <c r="F11">
        <v>22.1666666666666</v>
      </c>
      <c r="G11">
        <v>0.58333333333333304</v>
      </c>
      <c r="H11">
        <v>18.5</v>
      </c>
      <c r="I11">
        <v>8.3333333333333301E-2</v>
      </c>
      <c r="J11">
        <v>6.5</v>
      </c>
    </row>
    <row r="12" spans="1:10" x14ac:dyDescent="0.2">
      <c r="A12">
        <v>0</v>
      </c>
      <c r="B12" t="s">
        <v>66</v>
      </c>
      <c r="C12">
        <v>0</v>
      </c>
      <c r="D12">
        <v>4</v>
      </c>
      <c r="E12">
        <v>1.5</v>
      </c>
      <c r="F12">
        <v>0</v>
      </c>
      <c r="G12">
        <v>0.15</v>
      </c>
      <c r="H12">
        <v>0</v>
      </c>
      <c r="I12">
        <v>0.35</v>
      </c>
      <c r="J12">
        <v>6.5</v>
      </c>
    </row>
    <row r="13" spans="1:10" x14ac:dyDescent="0.2">
      <c r="A13">
        <v>1</v>
      </c>
      <c r="B13" t="s">
        <v>88</v>
      </c>
      <c r="C13">
        <v>45.463414634146297</v>
      </c>
      <c r="D13">
        <v>3.92</v>
      </c>
      <c r="E13">
        <v>0.8</v>
      </c>
      <c r="F13">
        <v>31.3333333333333</v>
      </c>
      <c r="G13">
        <v>0.61666666666666603</v>
      </c>
      <c r="H13">
        <v>31.9166666666666</v>
      </c>
      <c r="I13">
        <v>0.116666666666666</v>
      </c>
      <c r="J13">
        <v>6.5</v>
      </c>
    </row>
    <row r="14" spans="1:10" x14ac:dyDescent="0.2">
      <c r="A14">
        <v>1</v>
      </c>
      <c r="B14" t="s">
        <v>66</v>
      </c>
      <c r="C14">
        <v>7.5038888888888797</v>
      </c>
      <c r="D14">
        <v>0.69333333333333302</v>
      </c>
      <c r="E14">
        <v>2.3333333333333299</v>
      </c>
      <c r="F14">
        <v>41</v>
      </c>
      <c r="G14">
        <v>0.35</v>
      </c>
      <c r="H14">
        <v>16.1666666666666</v>
      </c>
      <c r="I14">
        <v>0.5</v>
      </c>
      <c r="J14">
        <v>6</v>
      </c>
    </row>
    <row r="15" spans="1:10" x14ac:dyDescent="0.2">
      <c r="A15">
        <v>1</v>
      </c>
      <c r="B15" t="s">
        <v>65</v>
      </c>
      <c r="C15">
        <v>15.3123684210526</v>
      </c>
      <c r="D15">
        <v>8.0533333333333292</v>
      </c>
      <c r="E15">
        <v>5.4</v>
      </c>
      <c r="F15">
        <v>2</v>
      </c>
      <c r="G15">
        <v>0.25</v>
      </c>
      <c r="H15">
        <v>45</v>
      </c>
      <c r="I15">
        <v>0.98333333333333295</v>
      </c>
      <c r="J15">
        <v>6.5</v>
      </c>
    </row>
    <row r="16" spans="1:10" x14ac:dyDescent="0.2">
      <c r="A16">
        <v>1</v>
      </c>
      <c r="B16" t="s">
        <v>86</v>
      </c>
      <c r="C16">
        <v>26.3333333333333</v>
      </c>
      <c r="D16">
        <v>2.1866666666666599</v>
      </c>
      <c r="E16">
        <v>3.2666666666666599</v>
      </c>
      <c r="F16">
        <v>20.0833333333333</v>
      </c>
      <c r="G16">
        <v>0.58333333333333304</v>
      </c>
      <c r="H16">
        <v>16.6666666666666</v>
      </c>
      <c r="I16">
        <v>0.116666666666666</v>
      </c>
      <c r="J16">
        <v>6.5</v>
      </c>
    </row>
    <row r="17" spans="1:10" x14ac:dyDescent="0.2">
      <c r="A17">
        <v>1</v>
      </c>
      <c r="B17" t="s">
        <v>70</v>
      </c>
      <c r="C17">
        <v>7.5911111111110996</v>
      </c>
      <c r="D17">
        <v>9.7066666666666599</v>
      </c>
      <c r="E17">
        <v>0</v>
      </c>
      <c r="F17">
        <v>26</v>
      </c>
      <c r="G17">
        <v>0.53333333333333299</v>
      </c>
      <c r="H17">
        <v>36</v>
      </c>
      <c r="I17">
        <v>0.68333333333333302</v>
      </c>
      <c r="J17">
        <v>6</v>
      </c>
    </row>
    <row r="18" spans="1:10" x14ac:dyDescent="0.2">
      <c r="A18">
        <v>1</v>
      </c>
      <c r="B18" t="s">
        <v>69</v>
      </c>
      <c r="C18">
        <v>49.3333333333333</v>
      </c>
      <c r="D18">
        <v>5.7333333333333298</v>
      </c>
      <c r="E18">
        <v>2.1666666666666599</v>
      </c>
      <c r="F18">
        <v>2.25</v>
      </c>
      <c r="G18">
        <v>0.63333333333333297</v>
      </c>
      <c r="H18">
        <v>13.25</v>
      </c>
      <c r="I18">
        <v>0.61666666666666603</v>
      </c>
      <c r="J18">
        <v>6</v>
      </c>
    </row>
    <row r="19" spans="1:10" x14ac:dyDescent="0.2">
      <c r="A19">
        <v>1</v>
      </c>
      <c r="B19" t="s">
        <v>79</v>
      </c>
      <c r="C19">
        <v>2.3999999999999901</v>
      </c>
      <c r="D19">
        <v>1.41333333333333</v>
      </c>
      <c r="E19">
        <v>4.8</v>
      </c>
      <c r="F19">
        <v>45.4166666666666</v>
      </c>
      <c r="G19">
        <v>0.21666666666666601</v>
      </c>
      <c r="H19">
        <v>27.25</v>
      </c>
      <c r="I19">
        <v>0.05</v>
      </c>
      <c r="J19">
        <v>6.5</v>
      </c>
    </row>
    <row r="20" spans="1:10" x14ac:dyDescent="0.2">
      <c r="A20">
        <v>1</v>
      </c>
      <c r="B20" t="s">
        <v>70</v>
      </c>
      <c r="C20">
        <v>29.991111111111099</v>
      </c>
      <c r="D20">
        <v>4.88</v>
      </c>
      <c r="E20">
        <v>3.8333333333333299</v>
      </c>
      <c r="F20">
        <v>4.8333333333333197</v>
      </c>
      <c r="G20">
        <v>0.8</v>
      </c>
      <c r="H20">
        <v>8.5833333333333304</v>
      </c>
      <c r="I20">
        <v>0.71666666666666601</v>
      </c>
      <c r="J20">
        <v>5.75</v>
      </c>
    </row>
    <row r="21" spans="1:10" x14ac:dyDescent="0.2">
      <c r="A21">
        <v>1</v>
      </c>
      <c r="B21" t="s">
        <v>86</v>
      </c>
      <c r="C21">
        <v>18.6666666666666</v>
      </c>
      <c r="D21">
        <v>4.6666666666666599</v>
      </c>
      <c r="E21">
        <v>4.0333333333333297</v>
      </c>
      <c r="F21">
        <v>16.9166666666666</v>
      </c>
      <c r="G21">
        <v>0.58333333333333304</v>
      </c>
      <c r="H21">
        <v>18.8333333333333</v>
      </c>
      <c r="I21">
        <v>0.21666666666666601</v>
      </c>
      <c r="J21">
        <v>6.5</v>
      </c>
    </row>
    <row r="22" spans="1:10" x14ac:dyDescent="0.2">
      <c r="A22">
        <v>1</v>
      </c>
      <c r="B22" t="s">
        <v>86</v>
      </c>
      <c r="C22">
        <v>15.6666666666666</v>
      </c>
      <c r="D22">
        <v>3.5733333333333301</v>
      </c>
      <c r="E22">
        <v>5.5333333333333297</v>
      </c>
      <c r="F22">
        <v>25.4166666666666</v>
      </c>
      <c r="G22">
        <v>0.53333333333333299</v>
      </c>
      <c r="H22">
        <v>22.5833333333333</v>
      </c>
      <c r="I22">
        <v>3.3333333333333298E-2</v>
      </c>
      <c r="J22">
        <v>6.5</v>
      </c>
    </row>
    <row r="23" spans="1:10" x14ac:dyDescent="0.2">
      <c r="A23">
        <v>1</v>
      </c>
      <c r="B23" t="s">
        <v>69</v>
      </c>
      <c r="C23">
        <v>48.8</v>
      </c>
      <c r="D23">
        <v>0.71999999999999897</v>
      </c>
      <c r="E23">
        <v>6.8333333333333304</v>
      </c>
      <c r="F23">
        <v>22.1666666666666</v>
      </c>
      <c r="G23">
        <v>0.58333333333333304</v>
      </c>
      <c r="H23">
        <v>18.5</v>
      </c>
      <c r="I23">
        <v>8.3333333333333301E-2</v>
      </c>
      <c r="J23">
        <v>6.5</v>
      </c>
    </row>
    <row r="24" spans="1:10" x14ac:dyDescent="0.2">
      <c r="A24">
        <v>2</v>
      </c>
      <c r="B24" t="s">
        <v>67</v>
      </c>
      <c r="C24">
        <v>12.0106666666666</v>
      </c>
      <c r="D24">
        <v>2.6133333333333302</v>
      </c>
      <c r="E24">
        <v>9.9</v>
      </c>
      <c r="F24">
        <v>2.3333333333333299</v>
      </c>
      <c r="G24">
        <v>0.05</v>
      </c>
      <c r="H24">
        <v>21.8333333333333</v>
      </c>
      <c r="I24">
        <v>0.38333333333333303</v>
      </c>
      <c r="J24">
        <v>6</v>
      </c>
    </row>
    <row r="25" spans="1:10" x14ac:dyDescent="0.2">
      <c r="A25">
        <v>2</v>
      </c>
      <c r="B25" t="s">
        <v>70</v>
      </c>
      <c r="C25">
        <v>13.1911111111111</v>
      </c>
      <c r="D25">
        <v>4.3733333333333304</v>
      </c>
      <c r="E25">
        <v>3.4666666666666601</v>
      </c>
      <c r="F25">
        <v>3.4166666666666599</v>
      </c>
      <c r="G25">
        <v>0.83333333333333304</v>
      </c>
      <c r="H25">
        <v>5.0833333333333304</v>
      </c>
      <c r="I25">
        <v>0.71666666666666601</v>
      </c>
      <c r="J25">
        <v>5.75</v>
      </c>
    </row>
    <row r="26" spans="1:10" x14ac:dyDescent="0.2">
      <c r="A26">
        <v>2</v>
      </c>
      <c r="B26" t="s">
        <v>67</v>
      </c>
      <c r="C26">
        <v>4.0536000000000003</v>
      </c>
      <c r="D26">
        <v>4.24</v>
      </c>
      <c r="E26">
        <v>5.6333333333333302</v>
      </c>
      <c r="F26">
        <v>7</v>
      </c>
      <c r="G26">
        <v>0.116666666666666</v>
      </c>
      <c r="H26">
        <v>24.9166666666666</v>
      </c>
      <c r="I26">
        <v>0.116666666666666</v>
      </c>
      <c r="J26">
        <v>6</v>
      </c>
    </row>
    <row r="27" spans="1:10" x14ac:dyDescent="0.2">
      <c r="A27">
        <v>2</v>
      </c>
      <c r="B27" t="s">
        <v>67</v>
      </c>
      <c r="C27">
        <v>18.066044444444401</v>
      </c>
      <c r="D27">
        <v>5.1466666666666603</v>
      </c>
      <c r="E27">
        <v>8.43333333333333</v>
      </c>
      <c r="F27">
        <v>0.66666666666666496</v>
      </c>
      <c r="G27">
        <v>1.6666666666666601E-2</v>
      </c>
      <c r="H27">
        <v>28</v>
      </c>
      <c r="I27">
        <v>0.3</v>
      </c>
      <c r="J27">
        <v>6</v>
      </c>
    </row>
    <row r="28" spans="1:10" x14ac:dyDescent="0.2">
      <c r="A28">
        <v>2</v>
      </c>
      <c r="B28" t="s">
        <v>78</v>
      </c>
      <c r="C28">
        <v>27.708095238095201</v>
      </c>
      <c r="D28">
        <v>9.68</v>
      </c>
      <c r="E28">
        <v>6.7333333333333298</v>
      </c>
      <c r="F28">
        <v>28.999999999999901</v>
      </c>
      <c r="G28">
        <v>0.35</v>
      </c>
      <c r="H28">
        <v>6.3333333333333197</v>
      </c>
      <c r="I28">
        <v>0.88333333333333297</v>
      </c>
      <c r="J28">
        <v>6.5</v>
      </c>
    </row>
    <row r="29" spans="1:10" x14ac:dyDescent="0.2">
      <c r="A29">
        <v>2</v>
      </c>
      <c r="B29" t="s">
        <v>69</v>
      </c>
      <c r="C29">
        <v>43.466666666666598</v>
      </c>
      <c r="D29">
        <v>1.2266666666666599</v>
      </c>
      <c r="E29">
        <v>5.6</v>
      </c>
      <c r="F29">
        <v>31.6666666666666</v>
      </c>
      <c r="G29">
        <v>0.58333333333333304</v>
      </c>
      <c r="H29">
        <v>21.5833333333333</v>
      </c>
      <c r="I29">
        <v>0.233333333333333</v>
      </c>
      <c r="J29">
        <v>6.5</v>
      </c>
    </row>
    <row r="30" spans="1:10" x14ac:dyDescent="0.2">
      <c r="A30">
        <v>2</v>
      </c>
      <c r="B30" t="s">
        <v>79</v>
      </c>
      <c r="C30">
        <v>34.599999999999902</v>
      </c>
      <c r="D30">
        <v>5.4933333333333296</v>
      </c>
      <c r="E30">
        <v>5.3333333333333304</v>
      </c>
      <c r="F30">
        <v>13.6666666666666</v>
      </c>
      <c r="G30">
        <v>6.6666666666666596E-2</v>
      </c>
      <c r="H30">
        <v>43.25</v>
      </c>
      <c r="I30">
        <v>0.2</v>
      </c>
      <c r="J30">
        <v>5.75</v>
      </c>
    </row>
    <row r="31" spans="1:10" x14ac:dyDescent="0.2">
      <c r="A31">
        <v>2</v>
      </c>
      <c r="B31" t="s">
        <v>69</v>
      </c>
      <c r="C31">
        <v>48.266666666666602</v>
      </c>
      <c r="D31">
        <v>3.28</v>
      </c>
      <c r="E31">
        <v>4.2666666666666604</v>
      </c>
      <c r="F31">
        <v>47.3333333333333</v>
      </c>
      <c r="G31">
        <v>0.36666666666666597</v>
      </c>
      <c r="H31">
        <v>17.25</v>
      </c>
      <c r="I31">
        <v>0.133333333333333</v>
      </c>
      <c r="J31">
        <v>6</v>
      </c>
    </row>
    <row r="32" spans="1:10" x14ac:dyDescent="0.2">
      <c r="A32">
        <v>2</v>
      </c>
      <c r="B32" t="s">
        <v>68</v>
      </c>
      <c r="C32">
        <v>1.3499999999999901</v>
      </c>
      <c r="D32">
        <v>0.87999999999999901</v>
      </c>
      <c r="E32">
        <v>0.2</v>
      </c>
      <c r="F32">
        <v>31.25</v>
      </c>
      <c r="G32">
        <v>0.78333333333333299</v>
      </c>
      <c r="H32">
        <v>2.6666666666666599</v>
      </c>
      <c r="I32">
        <v>0.81666666666666599</v>
      </c>
      <c r="J32">
        <v>5.75</v>
      </c>
    </row>
    <row r="33" spans="1:10" x14ac:dyDescent="0.2">
      <c r="A33">
        <v>2</v>
      </c>
      <c r="B33" t="s">
        <v>82</v>
      </c>
      <c r="C33">
        <v>11.251111111111101</v>
      </c>
      <c r="D33">
        <v>5.3333333333333304</v>
      </c>
      <c r="E33">
        <v>2.6333333333333302</v>
      </c>
      <c r="F33">
        <v>20.5833333333333</v>
      </c>
      <c r="G33">
        <v>0.45</v>
      </c>
      <c r="H33">
        <v>21.4166666666666</v>
      </c>
      <c r="I33">
        <v>0.15</v>
      </c>
      <c r="J33">
        <v>6.5</v>
      </c>
    </row>
    <row r="34" spans="1:10" x14ac:dyDescent="0.2">
      <c r="A34">
        <v>2</v>
      </c>
      <c r="B34" t="s">
        <v>76</v>
      </c>
      <c r="C34">
        <v>25.069520547945199</v>
      </c>
      <c r="D34">
        <v>0.66666666666666596</v>
      </c>
      <c r="E34">
        <v>4.6666666666666599</v>
      </c>
      <c r="F34">
        <v>20.3333333333333</v>
      </c>
      <c r="G34">
        <v>0.96666666666666601</v>
      </c>
      <c r="H34">
        <v>25.5833333333333</v>
      </c>
      <c r="I34">
        <v>0.68333333333333302</v>
      </c>
      <c r="J34">
        <v>6.5</v>
      </c>
    </row>
    <row r="35" spans="1:10" x14ac:dyDescent="0.2">
      <c r="A35">
        <v>3</v>
      </c>
      <c r="B35" t="s">
        <v>78</v>
      </c>
      <c r="C35">
        <v>0.44690476190475997</v>
      </c>
      <c r="D35">
        <v>1.36</v>
      </c>
      <c r="E35">
        <v>9.6333333333333293</v>
      </c>
      <c r="F35">
        <v>3.4166666666666599</v>
      </c>
      <c r="G35">
        <v>0.3</v>
      </c>
      <c r="H35">
        <v>28.4166666666666</v>
      </c>
      <c r="I35">
        <v>0.2</v>
      </c>
      <c r="J35">
        <v>6</v>
      </c>
    </row>
    <row r="36" spans="1:10" x14ac:dyDescent="0.2">
      <c r="A36">
        <v>3</v>
      </c>
      <c r="B36" t="s">
        <v>82</v>
      </c>
      <c r="C36">
        <v>15.5888888888888</v>
      </c>
      <c r="D36">
        <v>3.5199999999999898</v>
      </c>
      <c r="E36">
        <v>5.93333333333333</v>
      </c>
      <c r="F36">
        <v>20.5</v>
      </c>
      <c r="G36">
        <v>0.43333333333333302</v>
      </c>
      <c r="H36">
        <v>14.6666666666666</v>
      </c>
      <c r="I36">
        <v>3.3333333333333298E-2</v>
      </c>
      <c r="J36">
        <v>6.5</v>
      </c>
    </row>
    <row r="37" spans="1:10" x14ac:dyDescent="0.2">
      <c r="A37">
        <v>3</v>
      </c>
      <c r="B37" t="s">
        <v>65</v>
      </c>
      <c r="C37">
        <v>0.98789473684210405</v>
      </c>
      <c r="D37">
        <v>3.0933333333333302</v>
      </c>
      <c r="E37">
        <v>7.9666666666666597</v>
      </c>
      <c r="F37">
        <v>11.25</v>
      </c>
      <c r="G37">
        <v>0.18333333333333299</v>
      </c>
      <c r="H37">
        <v>23.0833333333333</v>
      </c>
      <c r="I37">
        <v>0.3</v>
      </c>
      <c r="J37">
        <v>6</v>
      </c>
    </row>
    <row r="38" spans="1:10" x14ac:dyDescent="0.2">
      <c r="A38">
        <v>3</v>
      </c>
      <c r="B38" t="s">
        <v>81</v>
      </c>
      <c r="C38">
        <v>2.8</v>
      </c>
      <c r="D38">
        <v>0.21333333333333299</v>
      </c>
      <c r="E38">
        <v>4.7</v>
      </c>
      <c r="F38">
        <v>9.0833333333333197</v>
      </c>
      <c r="G38">
        <v>0.61666666666666603</v>
      </c>
      <c r="H38">
        <v>15.5833333333333</v>
      </c>
      <c r="I38">
        <v>0.81666666666666599</v>
      </c>
      <c r="J38">
        <v>6</v>
      </c>
    </row>
    <row r="39" spans="1:10" x14ac:dyDescent="0.2">
      <c r="A39">
        <v>3</v>
      </c>
      <c r="B39" t="s">
        <v>67</v>
      </c>
      <c r="C39">
        <v>8.8578666666666592</v>
      </c>
      <c r="D39">
        <v>1.62666666666666</v>
      </c>
      <c r="E39">
        <v>5.6666666666666599</v>
      </c>
      <c r="F39">
        <v>1.1666666666666601</v>
      </c>
      <c r="G39">
        <v>0.21666666666666601</v>
      </c>
      <c r="H39">
        <v>29.0833333333333</v>
      </c>
      <c r="I39">
        <v>0.233333333333333</v>
      </c>
      <c r="J39">
        <v>5.75</v>
      </c>
    </row>
    <row r="40" spans="1:10" x14ac:dyDescent="0.2">
      <c r="A40">
        <v>3</v>
      </c>
      <c r="B40" t="s">
        <v>85</v>
      </c>
      <c r="C40">
        <v>6.6058666666666603</v>
      </c>
      <c r="D40">
        <v>9.9466666666666601</v>
      </c>
      <c r="E40">
        <v>2.1333333333333302</v>
      </c>
      <c r="F40">
        <v>13.1666666666666</v>
      </c>
      <c r="G40">
        <v>0.38333333333333303</v>
      </c>
      <c r="H40">
        <v>20.75</v>
      </c>
      <c r="I40">
        <v>0.98333333333333295</v>
      </c>
      <c r="J40">
        <v>6.5</v>
      </c>
    </row>
    <row r="41" spans="1:10" x14ac:dyDescent="0.2">
      <c r="A41">
        <v>3</v>
      </c>
      <c r="B41" t="s">
        <v>70</v>
      </c>
      <c r="C41">
        <v>42.311111111111103</v>
      </c>
      <c r="D41">
        <v>1.8399999999999901</v>
      </c>
      <c r="E41">
        <v>7.7666666666666604</v>
      </c>
      <c r="F41">
        <v>36.3333333333333</v>
      </c>
      <c r="G41">
        <v>0.65</v>
      </c>
      <c r="H41">
        <v>23.4166666666666</v>
      </c>
      <c r="I41">
        <v>8.3333333333333301E-2</v>
      </c>
      <c r="J41">
        <v>6.5</v>
      </c>
    </row>
    <row r="42" spans="1:10" x14ac:dyDescent="0.2">
      <c r="A42">
        <v>3</v>
      </c>
      <c r="B42" t="s">
        <v>76</v>
      </c>
      <c r="C42">
        <v>33.854566210045597</v>
      </c>
      <c r="D42">
        <v>2.2666666666666599</v>
      </c>
      <c r="E42">
        <v>4.7666666666666604</v>
      </c>
      <c r="F42">
        <v>19.5</v>
      </c>
      <c r="G42">
        <v>0.83333333333333304</v>
      </c>
      <c r="H42">
        <v>22.8333333333333</v>
      </c>
      <c r="I42">
        <v>0.73333333333333295</v>
      </c>
      <c r="J42">
        <v>6</v>
      </c>
    </row>
    <row r="43" spans="1:10" x14ac:dyDescent="0.2">
      <c r="A43">
        <v>3</v>
      </c>
      <c r="B43" t="s">
        <v>69</v>
      </c>
      <c r="C43">
        <v>37.6</v>
      </c>
      <c r="D43">
        <v>1.9466666666666601</v>
      </c>
      <c r="E43">
        <v>3.3333333333333299</v>
      </c>
      <c r="F43">
        <v>26.5833333333333</v>
      </c>
      <c r="G43">
        <v>0.68333333333333302</v>
      </c>
      <c r="H43">
        <v>19.8333333333333</v>
      </c>
      <c r="I43">
        <v>0.36666666666666597</v>
      </c>
      <c r="J43">
        <v>6.5</v>
      </c>
    </row>
    <row r="44" spans="1:10" x14ac:dyDescent="0.2">
      <c r="A44">
        <v>3</v>
      </c>
      <c r="B44" t="s">
        <v>67</v>
      </c>
      <c r="C44">
        <v>24.371644444444399</v>
      </c>
      <c r="D44">
        <v>4.1866666666666603</v>
      </c>
      <c r="E44">
        <v>8.2333333333333307</v>
      </c>
      <c r="F44">
        <v>4.0833333333333197</v>
      </c>
      <c r="G44">
        <v>0.16666666666666599</v>
      </c>
      <c r="H44">
        <v>29.6666666666666</v>
      </c>
      <c r="I44">
        <v>0.266666666666666</v>
      </c>
      <c r="J44">
        <v>6</v>
      </c>
    </row>
    <row r="45" spans="1:10" x14ac:dyDescent="0.2">
      <c r="A45">
        <v>3</v>
      </c>
      <c r="B45" t="s">
        <v>70</v>
      </c>
      <c r="C45">
        <v>48.16</v>
      </c>
      <c r="D45">
        <v>7.84</v>
      </c>
      <c r="E45">
        <v>8.8333333333333304</v>
      </c>
      <c r="F45">
        <v>2.75</v>
      </c>
      <c r="G45">
        <v>0.58333333333333304</v>
      </c>
      <c r="H45">
        <v>49.1666666666666</v>
      </c>
      <c r="I45">
        <v>0.45</v>
      </c>
      <c r="J45">
        <v>5.75</v>
      </c>
    </row>
    <row r="46" spans="1:10" x14ac:dyDescent="0.2">
      <c r="A46">
        <v>4</v>
      </c>
      <c r="B46" t="s">
        <v>69</v>
      </c>
      <c r="C46">
        <v>11.3333333333333</v>
      </c>
      <c r="D46">
        <v>3.6266666666666598</v>
      </c>
      <c r="E46">
        <v>4.9000000000000004</v>
      </c>
      <c r="F46">
        <v>27.9166666666666</v>
      </c>
      <c r="G46">
        <v>0.71666666666666601</v>
      </c>
      <c r="H46">
        <v>22.5</v>
      </c>
      <c r="I46">
        <v>0.15</v>
      </c>
      <c r="J46">
        <v>6.5</v>
      </c>
    </row>
    <row r="47" spans="1:10" x14ac:dyDescent="0.2">
      <c r="A47">
        <v>4</v>
      </c>
      <c r="B47" t="s">
        <v>81</v>
      </c>
      <c r="C47">
        <v>24.533333333333299</v>
      </c>
      <c r="D47">
        <v>0.74666666666666603</v>
      </c>
      <c r="E47">
        <v>5.7333333333333298</v>
      </c>
      <c r="F47">
        <v>8.4166666666666607</v>
      </c>
      <c r="G47">
        <v>0.86666666666666603</v>
      </c>
      <c r="H47">
        <v>25.75</v>
      </c>
      <c r="I47">
        <v>0.75</v>
      </c>
      <c r="J47">
        <v>5.75</v>
      </c>
    </row>
    <row r="48" spans="1:10" x14ac:dyDescent="0.2">
      <c r="A48">
        <v>4</v>
      </c>
      <c r="B48" t="s">
        <v>65</v>
      </c>
      <c r="C48">
        <v>6.4213157894736801</v>
      </c>
      <c r="D48">
        <v>1.8399999999999901</v>
      </c>
      <c r="E48">
        <v>7.2</v>
      </c>
      <c r="F48">
        <v>2.5</v>
      </c>
      <c r="G48">
        <v>0.31666666666666599</v>
      </c>
      <c r="H48">
        <v>27.6666666666666</v>
      </c>
      <c r="I48">
        <v>8.3333333333333301E-2</v>
      </c>
      <c r="J48">
        <v>5.75</v>
      </c>
    </row>
    <row r="49" spans="1:10" x14ac:dyDescent="0.2">
      <c r="A49">
        <v>4</v>
      </c>
      <c r="B49" t="s">
        <v>76</v>
      </c>
      <c r="C49">
        <v>26.783675799086701</v>
      </c>
      <c r="D49">
        <v>2.08</v>
      </c>
      <c r="E49">
        <v>6.6</v>
      </c>
      <c r="F49">
        <v>19.75</v>
      </c>
      <c r="G49">
        <v>0.75</v>
      </c>
      <c r="H49">
        <v>18.0833333333333</v>
      </c>
      <c r="I49">
        <v>0.76666666666666605</v>
      </c>
      <c r="J49">
        <v>6.5</v>
      </c>
    </row>
    <row r="50" spans="1:10" x14ac:dyDescent="0.2">
      <c r="A50">
        <v>4</v>
      </c>
      <c r="B50" t="s">
        <v>88</v>
      </c>
      <c r="C50">
        <v>32.585365853658502</v>
      </c>
      <c r="D50">
        <v>1.4666666666666599</v>
      </c>
      <c r="E50">
        <v>5.9666666666666597</v>
      </c>
      <c r="F50">
        <v>24.25</v>
      </c>
      <c r="G50">
        <v>0.75</v>
      </c>
      <c r="H50">
        <v>21.4166666666666</v>
      </c>
      <c r="I50">
        <v>0.53333333333333299</v>
      </c>
      <c r="J50">
        <v>5.75</v>
      </c>
    </row>
    <row r="51" spans="1:10" x14ac:dyDescent="0.2">
      <c r="A51">
        <v>4</v>
      </c>
      <c r="B51" t="s">
        <v>81</v>
      </c>
      <c r="C51">
        <v>38.266666666666602</v>
      </c>
      <c r="D51">
        <v>3.1466666666666598</v>
      </c>
      <c r="E51">
        <v>5.0666666666666602</v>
      </c>
      <c r="F51">
        <v>17.5</v>
      </c>
      <c r="G51">
        <v>0.66666666666666596</v>
      </c>
      <c r="H51">
        <v>14.5833333333333</v>
      </c>
      <c r="I51">
        <v>0.78333333333333299</v>
      </c>
      <c r="J51">
        <v>6</v>
      </c>
    </row>
    <row r="52" spans="1:10" x14ac:dyDescent="0.2">
      <c r="A52">
        <v>4</v>
      </c>
      <c r="B52" t="s">
        <v>67</v>
      </c>
      <c r="C52">
        <v>9.7586666666666595</v>
      </c>
      <c r="D52">
        <v>0.08</v>
      </c>
      <c r="E52">
        <v>5.2333333333333298</v>
      </c>
      <c r="F52">
        <v>6.6666666666666599</v>
      </c>
      <c r="G52">
        <v>0.233333333333333</v>
      </c>
      <c r="H52">
        <v>32.9166666666666</v>
      </c>
      <c r="I52">
        <v>0.36666666666666597</v>
      </c>
      <c r="J52">
        <v>5.75</v>
      </c>
    </row>
    <row r="53" spans="1:10" x14ac:dyDescent="0.2">
      <c r="A53">
        <v>4</v>
      </c>
      <c r="B53" t="s">
        <v>65</v>
      </c>
      <c r="C53">
        <v>12.5133333333333</v>
      </c>
      <c r="D53">
        <v>3.9733333333333301</v>
      </c>
      <c r="E53">
        <v>7.5333333333333297</v>
      </c>
      <c r="F53">
        <v>5.8333333333333304</v>
      </c>
      <c r="G53">
        <v>0.2</v>
      </c>
      <c r="H53">
        <v>17.1666666666666</v>
      </c>
      <c r="I53">
        <v>0.18333333333333299</v>
      </c>
      <c r="J53">
        <v>6</v>
      </c>
    </row>
    <row r="54" spans="1:10" x14ac:dyDescent="0.2">
      <c r="A54">
        <v>4</v>
      </c>
      <c r="B54" t="s">
        <v>76</v>
      </c>
      <c r="C54">
        <v>30.854794520547902</v>
      </c>
      <c r="D54">
        <v>2</v>
      </c>
      <c r="E54">
        <v>2.6666666666666599</v>
      </c>
      <c r="F54">
        <v>20.8333333333333</v>
      </c>
      <c r="G54">
        <v>0.83333333333333304</v>
      </c>
      <c r="H54">
        <v>30.0833333333333</v>
      </c>
      <c r="I54">
        <v>0.71666666666666601</v>
      </c>
      <c r="J54">
        <v>5.75</v>
      </c>
    </row>
    <row r="55" spans="1:10" x14ac:dyDescent="0.2">
      <c r="A55">
        <v>4</v>
      </c>
      <c r="B55" t="s">
        <v>78</v>
      </c>
      <c r="C55">
        <v>9.3849999999999998</v>
      </c>
      <c r="D55">
        <v>2.4266666666666601</v>
      </c>
      <c r="E55">
        <v>4.0333333333333297</v>
      </c>
      <c r="F55">
        <v>2.25</v>
      </c>
      <c r="G55">
        <v>0.233333333333333</v>
      </c>
      <c r="H55">
        <v>22.0833333333333</v>
      </c>
      <c r="I55">
        <v>0.4</v>
      </c>
      <c r="J55">
        <v>5.75</v>
      </c>
    </row>
    <row r="56" spans="1:10" x14ac:dyDescent="0.2">
      <c r="A56">
        <v>4</v>
      </c>
      <c r="B56" t="s">
        <v>78</v>
      </c>
      <c r="C56">
        <v>18.323095238095199</v>
      </c>
      <c r="D56">
        <v>3.76</v>
      </c>
      <c r="E56">
        <v>7.7</v>
      </c>
      <c r="F56">
        <v>10.8333333333333</v>
      </c>
      <c r="G56">
        <v>0.18333333333333299</v>
      </c>
      <c r="H56">
        <v>21.1666666666666</v>
      </c>
      <c r="I56">
        <v>0.116666666666666</v>
      </c>
      <c r="J56">
        <v>6</v>
      </c>
    </row>
    <row r="57" spans="1:10" x14ac:dyDescent="0.2">
      <c r="A57">
        <v>5</v>
      </c>
      <c r="B57" t="s">
        <v>88</v>
      </c>
      <c r="C57">
        <v>7.0210713951219503</v>
      </c>
      <c r="D57">
        <v>0.87591719066666596</v>
      </c>
      <c r="E57">
        <v>6.0029228366666603</v>
      </c>
      <c r="F57">
        <v>19.709626241666601</v>
      </c>
      <c r="G57">
        <v>0.83169852599999905</v>
      </c>
      <c r="H57">
        <v>14.2394884416666</v>
      </c>
      <c r="I57">
        <v>0.55533146166666603</v>
      </c>
      <c r="J57">
        <v>5.75</v>
      </c>
    </row>
    <row r="58" spans="1:10" x14ac:dyDescent="0.2">
      <c r="A58">
        <v>5</v>
      </c>
      <c r="B58" t="s">
        <v>81</v>
      </c>
      <c r="C58">
        <v>24.565176826666601</v>
      </c>
      <c r="D58">
        <v>0.74972059280000003</v>
      </c>
      <c r="E58">
        <v>5.7215307199999996</v>
      </c>
      <c r="F58">
        <v>8.4021652916666607</v>
      </c>
      <c r="G58">
        <v>0.86403258366666602</v>
      </c>
      <c r="H58">
        <v>25.739173066666599</v>
      </c>
      <c r="I58">
        <v>0.75451978716666601</v>
      </c>
      <c r="J58">
        <v>5.75</v>
      </c>
    </row>
    <row r="59" spans="1:10" x14ac:dyDescent="0.2">
      <c r="A59">
        <v>5</v>
      </c>
      <c r="B59" t="s">
        <v>76</v>
      </c>
      <c r="C59">
        <v>12.5737291252237</v>
      </c>
      <c r="D59">
        <v>0.84236686719999998</v>
      </c>
      <c r="E59">
        <v>5.2120125733333298</v>
      </c>
      <c r="F59">
        <v>13.725679525</v>
      </c>
      <c r="G59">
        <v>0.89769739833333295</v>
      </c>
      <c r="H59">
        <v>21.179252383333299</v>
      </c>
      <c r="I59">
        <v>0.74836138116666595</v>
      </c>
      <c r="J59">
        <v>6</v>
      </c>
    </row>
    <row r="60" spans="1:10" x14ac:dyDescent="0.2">
      <c r="A60">
        <v>5</v>
      </c>
      <c r="B60" t="s">
        <v>81</v>
      </c>
      <c r="C60">
        <v>10.604368914666599</v>
      </c>
      <c r="D60">
        <v>2.0701960237333301</v>
      </c>
      <c r="E60">
        <v>4.5986307966666597</v>
      </c>
      <c r="F60">
        <v>16.051947875</v>
      </c>
      <c r="G60">
        <v>0.52300232733333296</v>
      </c>
      <c r="H60">
        <v>12.1459468333333</v>
      </c>
      <c r="I60">
        <v>0.67644803249999996</v>
      </c>
      <c r="J60">
        <v>5.75</v>
      </c>
    </row>
    <row r="61" spans="1:10" x14ac:dyDescent="0.2">
      <c r="A61">
        <v>5</v>
      </c>
      <c r="B61" t="s">
        <v>88</v>
      </c>
      <c r="C61">
        <v>27.9169703804878</v>
      </c>
      <c r="D61">
        <v>1.49962515786666</v>
      </c>
      <c r="E61">
        <v>5.3201121366666602</v>
      </c>
      <c r="F61">
        <v>15.8330255166666</v>
      </c>
      <c r="G61">
        <v>0.93515717583333302</v>
      </c>
      <c r="H61">
        <v>15.7798166916666</v>
      </c>
      <c r="I61">
        <v>0.81687100150000003</v>
      </c>
      <c r="J61">
        <v>6</v>
      </c>
    </row>
    <row r="62" spans="1:10" x14ac:dyDescent="0.2">
      <c r="A62">
        <v>5</v>
      </c>
      <c r="B62" t="s">
        <v>76</v>
      </c>
      <c r="C62">
        <v>9.9242572125148403</v>
      </c>
      <c r="D62">
        <v>0.16496782239999999</v>
      </c>
      <c r="E62">
        <v>3.1544161716666599</v>
      </c>
      <c r="F62">
        <v>12.358689183333301</v>
      </c>
      <c r="G62">
        <v>0.63474905166666595</v>
      </c>
      <c r="H62">
        <v>8.9085225666666599</v>
      </c>
      <c r="I62">
        <v>0.92998376500000002</v>
      </c>
      <c r="J62">
        <v>5.75</v>
      </c>
    </row>
    <row r="63" spans="1:10" x14ac:dyDescent="0.2">
      <c r="A63">
        <v>5</v>
      </c>
      <c r="B63" t="s">
        <v>81</v>
      </c>
      <c r="C63">
        <v>22.9026761866666</v>
      </c>
      <c r="D63">
        <v>2.2529271978666601</v>
      </c>
      <c r="E63">
        <v>4.5196626133333302</v>
      </c>
      <c r="F63">
        <v>22.730689533333301</v>
      </c>
      <c r="G63">
        <v>0.98338878683333297</v>
      </c>
      <c r="H63">
        <v>19.930686458333302</v>
      </c>
      <c r="I63">
        <v>0.95774005316666599</v>
      </c>
      <c r="J63">
        <v>6</v>
      </c>
    </row>
    <row r="64" spans="1:10" x14ac:dyDescent="0.2">
      <c r="A64">
        <v>5</v>
      </c>
      <c r="B64" t="s">
        <v>76</v>
      </c>
      <c r="C64">
        <v>3.8088389312477098</v>
      </c>
      <c r="D64">
        <v>0.69109487813333204</v>
      </c>
      <c r="E64">
        <v>4.4525940500000001</v>
      </c>
      <c r="F64">
        <v>9.0689823166666592</v>
      </c>
      <c r="G64">
        <v>0.98967572083333299</v>
      </c>
      <c r="H64">
        <v>16.926162975</v>
      </c>
      <c r="I64">
        <v>0.61816355450000005</v>
      </c>
      <c r="J64">
        <v>6</v>
      </c>
    </row>
    <row r="65" spans="1:10" x14ac:dyDescent="0.2">
      <c r="A65">
        <v>5</v>
      </c>
      <c r="B65" t="s">
        <v>70</v>
      </c>
      <c r="C65">
        <v>37.518148988444402</v>
      </c>
      <c r="D65">
        <v>4.2793317760000003</v>
      </c>
      <c r="E65">
        <v>0.53366301400000005</v>
      </c>
      <c r="F65">
        <v>3.5678144724999998</v>
      </c>
      <c r="G65">
        <v>0.93954486349999999</v>
      </c>
      <c r="H65">
        <v>8.1742303724999896</v>
      </c>
      <c r="I65">
        <v>0.60042411083333302</v>
      </c>
      <c r="J65">
        <v>5.75</v>
      </c>
    </row>
    <row r="66" spans="1:10" x14ac:dyDescent="0.2">
      <c r="A66">
        <v>5</v>
      </c>
      <c r="B66" t="s">
        <v>70</v>
      </c>
      <c r="C66">
        <v>36.941347968000002</v>
      </c>
      <c r="D66">
        <v>5.3577570346666601</v>
      </c>
      <c r="E66">
        <v>6.0046958400000001</v>
      </c>
      <c r="F66">
        <v>44.983194116666603</v>
      </c>
      <c r="G66">
        <v>2.7297213083333299E-2</v>
      </c>
      <c r="H66">
        <v>14.952722074999899</v>
      </c>
      <c r="I66">
        <v>8.0051109133333298E-2</v>
      </c>
      <c r="J66">
        <v>5.75</v>
      </c>
    </row>
    <row r="67" spans="1:10" x14ac:dyDescent="0.2">
      <c r="A67">
        <v>5</v>
      </c>
      <c r="B67" t="s">
        <v>65</v>
      </c>
      <c r="C67">
        <v>37.771344530877101</v>
      </c>
      <c r="D67">
        <v>5.31081890133333</v>
      </c>
      <c r="E67">
        <v>6.1601322533333303</v>
      </c>
      <c r="F67">
        <v>46.745891499999999</v>
      </c>
      <c r="G67">
        <v>5.0245817733333302E-2</v>
      </c>
      <c r="H67">
        <v>5.6850760974999996</v>
      </c>
      <c r="I67">
        <v>0.30026716733333297</v>
      </c>
      <c r="J67">
        <v>5.75</v>
      </c>
    </row>
    <row r="68" spans="1:10" x14ac:dyDescent="0.2">
      <c r="A68">
        <v>6</v>
      </c>
      <c r="B68" t="s">
        <v>76</v>
      </c>
      <c r="C68">
        <v>10.7134703196347</v>
      </c>
      <c r="D68">
        <v>0</v>
      </c>
      <c r="E68">
        <v>4.4666666666666597</v>
      </c>
      <c r="F68">
        <v>11.9166666666666</v>
      </c>
      <c r="G68">
        <v>0.93333333333333302</v>
      </c>
      <c r="H68">
        <v>33.5833333333333</v>
      </c>
      <c r="I68">
        <v>0.91666666666666596</v>
      </c>
      <c r="J68">
        <v>6</v>
      </c>
    </row>
    <row r="69" spans="1:10" x14ac:dyDescent="0.2">
      <c r="A69">
        <v>6</v>
      </c>
      <c r="B69" t="s">
        <v>76</v>
      </c>
      <c r="C69">
        <v>17.141552511415501</v>
      </c>
      <c r="D69">
        <v>0.32</v>
      </c>
      <c r="E69">
        <v>0.93333333333333302</v>
      </c>
      <c r="F69">
        <v>15.0833333333333</v>
      </c>
      <c r="G69">
        <v>0.71666666666666601</v>
      </c>
      <c r="H69">
        <v>20.25</v>
      </c>
      <c r="I69">
        <v>0.8</v>
      </c>
      <c r="J69">
        <v>5.75</v>
      </c>
    </row>
    <row r="70" spans="1:10" x14ac:dyDescent="0.2">
      <c r="A70">
        <v>6</v>
      </c>
      <c r="B70" t="s">
        <v>76</v>
      </c>
      <c r="C70">
        <v>5.7852739726027398</v>
      </c>
      <c r="D70">
        <v>1.62666666666666</v>
      </c>
      <c r="E70">
        <v>3.9666666666666601</v>
      </c>
      <c r="F70">
        <v>6.0833333333333304</v>
      </c>
      <c r="G70">
        <v>0.83333333333333304</v>
      </c>
      <c r="H70">
        <v>14.1666666666666</v>
      </c>
      <c r="I70">
        <v>0.91666666666666596</v>
      </c>
      <c r="J70">
        <v>6</v>
      </c>
    </row>
    <row r="71" spans="1:10" x14ac:dyDescent="0.2">
      <c r="A71">
        <v>6</v>
      </c>
      <c r="B71" t="s">
        <v>76</v>
      </c>
      <c r="C71">
        <v>25.069520547945199</v>
      </c>
      <c r="D71">
        <v>0.66666666666666596</v>
      </c>
      <c r="E71">
        <v>4.6666666666666599</v>
      </c>
      <c r="F71">
        <v>20.3333333333333</v>
      </c>
      <c r="G71">
        <v>0.96666666666666601</v>
      </c>
      <c r="H71">
        <v>25.5833333333333</v>
      </c>
      <c r="I71">
        <v>0.68333333333333302</v>
      </c>
      <c r="J71">
        <v>6.5</v>
      </c>
    </row>
    <row r="72" spans="1:10" x14ac:dyDescent="0.2">
      <c r="A72">
        <v>6</v>
      </c>
      <c r="B72" t="s">
        <v>76</v>
      </c>
      <c r="C72">
        <v>9.64212328767122</v>
      </c>
      <c r="D72">
        <v>0.32</v>
      </c>
      <c r="E72">
        <v>6.1</v>
      </c>
      <c r="F72">
        <v>21.9166666666666</v>
      </c>
      <c r="G72">
        <v>0.75</v>
      </c>
      <c r="H72">
        <v>30</v>
      </c>
      <c r="I72">
        <v>0.58333333333333304</v>
      </c>
      <c r="J72">
        <v>5.75</v>
      </c>
    </row>
    <row r="73" spans="1:10" x14ac:dyDescent="0.2">
      <c r="A73">
        <v>6</v>
      </c>
      <c r="B73" t="s">
        <v>76</v>
      </c>
      <c r="C73">
        <v>25.498059360730501</v>
      </c>
      <c r="D73">
        <v>0.56000000000000005</v>
      </c>
      <c r="E73">
        <v>6.2</v>
      </c>
      <c r="F73">
        <v>14.4166666666666</v>
      </c>
      <c r="G73">
        <v>0.83333333333333304</v>
      </c>
      <c r="H73">
        <v>20</v>
      </c>
      <c r="I73">
        <v>0.93333333333333302</v>
      </c>
      <c r="J73">
        <v>5.75</v>
      </c>
    </row>
    <row r="74" spans="1:10" x14ac:dyDescent="0.2">
      <c r="A74">
        <v>6</v>
      </c>
      <c r="B74" t="s">
        <v>81</v>
      </c>
      <c r="C74">
        <v>0.53333333333333</v>
      </c>
      <c r="D74">
        <v>0.266666666666666</v>
      </c>
      <c r="E74">
        <v>4.93333333333333</v>
      </c>
      <c r="F74">
        <v>9.5</v>
      </c>
      <c r="G74">
        <v>0.81666666666666599</v>
      </c>
      <c r="H74">
        <v>8.5</v>
      </c>
      <c r="I74">
        <v>0.85</v>
      </c>
      <c r="J74">
        <v>5.75</v>
      </c>
    </row>
    <row r="75" spans="1:10" x14ac:dyDescent="0.2">
      <c r="A75">
        <v>6</v>
      </c>
      <c r="B75" t="s">
        <v>76</v>
      </c>
      <c r="C75">
        <v>33.854566210045597</v>
      </c>
      <c r="D75">
        <v>2.2666666666666599</v>
      </c>
      <c r="E75">
        <v>4.7666666666666604</v>
      </c>
      <c r="F75">
        <v>19.5</v>
      </c>
      <c r="G75">
        <v>0.83333333333333304</v>
      </c>
      <c r="H75">
        <v>22.8333333333333</v>
      </c>
      <c r="I75">
        <v>0.73333333333333295</v>
      </c>
      <c r="J75">
        <v>6</v>
      </c>
    </row>
    <row r="76" spans="1:10" x14ac:dyDescent="0.2">
      <c r="A76">
        <v>6</v>
      </c>
      <c r="B76" t="s">
        <v>81</v>
      </c>
      <c r="C76">
        <v>9.0666666666666593</v>
      </c>
      <c r="D76">
        <v>1.4666666666666599</v>
      </c>
      <c r="E76">
        <v>7.6666666666666599</v>
      </c>
      <c r="F76">
        <v>6.8333333333333304</v>
      </c>
      <c r="G76">
        <v>0.71666666666666601</v>
      </c>
      <c r="H76">
        <v>21.9166666666666</v>
      </c>
      <c r="I76">
        <v>0.91666666666666596</v>
      </c>
      <c r="J76">
        <v>6</v>
      </c>
    </row>
    <row r="77" spans="1:10" x14ac:dyDescent="0.2">
      <c r="A77">
        <v>6</v>
      </c>
      <c r="B77" t="s">
        <v>70</v>
      </c>
      <c r="C77">
        <v>36.96</v>
      </c>
      <c r="D77">
        <v>5.36</v>
      </c>
      <c r="E77">
        <v>6</v>
      </c>
      <c r="F77">
        <v>45</v>
      </c>
      <c r="G77">
        <v>3.3333333333333298E-2</v>
      </c>
      <c r="H77">
        <v>14.9166666666666</v>
      </c>
      <c r="I77">
        <v>8.3333333333333301E-2</v>
      </c>
      <c r="J77">
        <v>5.75</v>
      </c>
    </row>
    <row r="78" spans="1:10" x14ac:dyDescent="0.2">
      <c r="A78">
        <v>6</v>
      </c>
      <c r="B78" t="s">
        <v>76</v>
      </c>
      <c r="C78">
        <v>5.1424657534246503</v>
      </c>
      <c r="D78">
        <v>0.133333333333333</v>
      </c>
      <c r="E78">
        <v>5.7666666666666604</v>
      </c>
      <c r="F78">
        <v>8.5833333333333304</v>
      </c>
      <c r="G78">
        <v>0.76666666666666605</v>
      </c>
      <c r="H78">
        <v>19.75</v>
      </c>
      <c r="I78">
        <v>0.51666666666666605</v>
      </c>
      <c r="J78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Figure2b</vt:lpstr>
      <vt:lpstr>Figure2c</vt:lpstr>
      <vt:lpstr>Figure2d</vt:lpstr>
      <vt:lpstr>Figure2e</vt:lpstr>
      <vt:lpstr>Figure2f</vt:lpstr>
      <vt:lpstr>Figure3b</vt:lpstr>
      <vt:lpstr>Figure3c</vt:lpstr>
      <vt:lpstr>Figure3d</vt:lpstr>
      <vt:lpstr>Figure4_FigureS4</vt:lpstr>
      <vt:lpstr>Figure5_FigureS5</vt:lpstr>
      <vt:lpstr>Figure6a</vt:lpstr>
      <vt:lpstr>Figure6b</vt:lpstr>
      <vt:lpstr>Figure6c</vt:lpstr>
      <vt:lpstr>FigureS6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Harini Narayanan</dc:creator>
  <cp:lastModifiedBy>Harini Narayanan</cp:lastModifiedBy>
  <dcterms:created xsi:type="dcterms:W3CDTF">2025-05-18T16:05:40Z</dcterms:created>
  <dcterms:modified xsi:type="dcterms:W3CDTF">2025-06-06T18:13:26Z</dcterms:modified>
</cp:coreProperties>
</file>