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ThisWorkbook" defaultThemeVersion="202300"/>
  <mc:AlternateContent xmlns:mc="http://schemas.openxmlformats.org/markup-compatibility/2006">
    <mc:Choice Requires="x15">
      <x15ac:absPath xmlns:x15ac="http://schemas.microsoft.com/office/spreadsheetml/2010/11/ac" url="/Users/shuyua/Desktop/Susanna_Larsson/AF_GWAS/X_Revision5/"/>
    </mc:Choice>
  </mc:AlternateContent>
  <xr:revisionPtr revIDLastSave="0" documentId="13_ncr:1_{27CED2B5-6489-1643-AC8E-C1DB2C865EEF}" xr6:coauthVersionLast="47" xr6:coauthVersionMax="47" xr10:uidLastSave="{00000000-0000-0000-0000-000000000000}"/>
  <bookViews>
    <workbookView xWindow="0" yWindow="0" windowWidth="68800" windowHeight="28800" xr2:uid="{A2EA2C40-CFDC-374C-ABD1-B42CF586754F}"/>
  </bookViews>
  <sheets>
    <sheet name="Data"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2" l="1"/>
  <c r="B25" i="2"/>
  <c r="C16" i="2"/>
  <c r="C19" i="2" s="1"/>
  <c r="C26" i="2" s="1"/>
  <c r="B16" i="2"/>
  <c r="B19" i="2" s="1"/>
  <c r="B26" i="2" s="1"/>
</calcChain>
</file>

<file path=xl/sharedStrings.xml><?xml version="1.0" encoding="utf-8"?>
<sst xmlns="http://schemas.openxmlformats.org/spreadsheetml/2006/main" count="63" uniqueCount="50">
  <si>
    <t>Table S1. Data sources</t>
  </si>
  <si>
    <t>Data source</t>
  </si>
  <si>
    <t>Cases</t>
  </si>
  <si>
    <t>Controls</t>
  </si>
  <si>
    <t>Definition</t>
  </si>
  <si>
    <t>Adjustment in GWAS</t>
  </si>
  <si>
    <t>European</t>
  </si>
  <si>
    <t>Discovery analysis</t>
  </si>
  <si>
    <t xml:space="preserve">    HUNT</t>
  </si>
  <si>
    <t>ICD-9 and ICD-10 codes</t>
  </si>
  <si>
    <t>Birth year, sex, genotype batch, and principal components 1-4</t>
  </si>
  <si>
    <t xml:space="preserve">    deCODE</t>
  </si>
  <si>
    <t>ICD-9: 427.3; ICD-10: I48</t>
  </si>
  <si>
    <r>
      <t>Sex, county of birth, current age or age at death, blood sample availability for the individual, and an indicator function for the overlap of the lifetime of the individual with the time span of phenotype collection.</t>
    </r>
    <r>
      <rPr>
        <sz val="12"/>
        <color rgb="FF222222"/>
        <rFont val="Calibri"/>
        <family val="2"/>
      </rPr>
      <t> </t>
    </r>
  </si>
  <si>
    <t xml:space="preserve">    MGI</t>
  </si>
  <si>
    <t>ICD-9: 427.31</t>
  </si>
  <si>
    <t>Age, sex, and principal components 1-4</t>
  </si>
  <si>
    <r>
      <t xml:space="preserve">    </t>
    </r>
    <r>
      <rPr>
        <sz val="12"/>
        <color rgb="FF000000"/>
        <rFont val="Calibri"/>
        <family val="2"/>
      </rPr>
      <t>DiscoverEHR</t>
    </r>
  </si>
  <si>
    <t>ICD-10: I48</t>
  </si>
  <si>
    <r>
      <t>Age, age</t>
    </r>
    <r>
      <rPr>
        <vertAlign val="superscript"/>
        <sz val="12"/>
        <color theme="1"/>
        <rFont val="Calibri"/>
        <family val="2"/>
      </rPr>
      <t>2</t>
    </r>
    <r>
      <rPr>
        <sz val="12"/>
        <color theme="1"/>
        <rFont val="Calibri"/>
        <family val="2"/>
      </rPr>
      <t>, sex, and principal components 1-4</t>
    </r>
  </si>
  <si>
    <t xml:space="preserve">    AFGen consortium</t>
  </si>
  <si>
    <t>-</t>
  </si>
  <si>
    <t>Age, sex, and principal components</t>
  </si>
  <si>
    <t xml:space="preserve">    The FinnGen R12</t>
  </si>
  <si>
    <t>ICD-8: 42792; ICD-9: 427.3; ICD-10: I48; KELA: 207|351</t>
  </si>
  <si>
    <t>Age, sex, 10 principal components, and genotyping batch.</t>
  </si>
  <si>
    <t xml:space="preserve">    MVP_EUR</t>
  </si>
  <si>
    <t xml:space="preserve">74946	</t>
  </si>
  <si>
    <t>Age, sex, and 10 principal components</t>
  </si>
  <si>
    <t xml:space="preserve">    SIMPLER</t>
  </si>
  <si>
    <t xml:space="preserve">        COSMC</t>
  </si>
  <si>
    <t>Age, sex, and 5 principal components</t>
  </si>
  <si>
    <t xml:space="preserve">        SIMPLER (sub)</t>
  </si>
  <si>
    <t xml:space="preserve">        SMCC</t>
  </si>
  <si>
    <t>Age and 5 principal components</t>
  </si>
  <si>
    <t>Total_discovery</t>
  </si>
  <si>
    <t>Replication analysis</t>
  </si>
  <si>
    <t xml:space="preserve">    UK Biobank</t>
  </si>
  <si>
    <t>Total_discovery+replication</t>
  </si>
  <si>
    <t>Non-European</t>
  </si>
  <si>
    <t>Biobank Japan</t>
  </si>
  <si>
    <r>
      <t>Age, age</t>
    </r>
    <r>
      <rPr>
        <vertAlign val="superscript"/>
        <sz val="12"/>
        <color theme="1"/>
        <rFont val="Calibri"/>
        <family val="2"/>
      </rPr>
      <t>2</t>
    </r>
    <r>
      <rPr>
        <sz val="12"/>
        <color theme="1"/>
        <rFont val="Calibri"/>
        <family val="2"/>
      </rPr>
      <t>, sex, age × sex, age</t>
    </r>
    <r>
      <rPr>
        <vertAlign val="superscript"/>
        <sz val="12"/>
        <color theme="1"/>
        <rFont val="Calibri"/>
        <family val="2"/>
      </rPr>
      <t>2</t>
    </r>
    <r>
      <rPr>
        <sz val="12"/>
        <color theme="1"/>
        <rFont val="Calibri"/>
        <family val="2"/>
      </rPr>
      <t xml:space="preserve"> × sex and the top 20 principal components </t>
    </r>
  </si>
  <si>
    <t>Genes &amp; Health</t>
  </si>
  <si>
    <r>
      <t>Age, age</t>
    </r>
    <r>
      <rPr>
        <vertAlign val="superscript"/>
        <sz val="12"/>
        <color theme="1"/>
        <rFont val="Calibri"/>
        <family val="2"/>
      </rPr>
      <t>2</t>
    </r>
    <r>
      <rPr>
        <sz val="12"/>
        <color theme="1"/>
        <rFont val="Calibri"/>
        <family val="2"/>
      </rPr>
      <t xml:space="preserve">, sex, age × sex, and the top 20 principal components </t>
    </r>
  </si>
  <si>
    <t>MVP_AFR</t>
  </si>
  <si>
    <t xml:space="preserve">9485	</t>
  </si>
  <si>
    <t>MVP_AMR</t>
  </si>
  <si>
    <t>Total Non-Europeans</t>
  </si>
  <si>
    <t xml:space="preserve">Total participants </t>
  </si>
  <si>
    <t xml:space="preserve">AFGen, Atrial Fibrillation Genetics; COSMC, the Cohort of Swedish Man-Clinical; GWAS, genome-wide association study; HUNT, The Nord-Trøndelag Health Study; ICD, International Classification of Disease; MGI, the Michigan Genomics Initiative; SIMPLER, Swedish Infrastructure for Medical Population-based Life-course and Environmental Research; SMCC, The Swedish Mammography Cohort-Clinical.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</si>
</sst>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b/>
      <sz val="12"/>
      <color theme="1"/>
      <name val="Calibri"/>
      <family val="2"/>
    </font>
    <font>
      <sz val="12"/>
      <color theme="1"/>
      <name val="Calibri"/>
      <family val="2"/>
    </font>
    <font>
      <b/>
      <sz val="12"/>
      <color rgb="FF000000"/>
      <name val="Calibri"/>
      <family val="2"/>
    </font>
    <font>
      <sz val="12"/>
      <color rgb="FF000000"/>
      <name val="Calibri"/>
      <family val="2"/>
    </font>
    <font>
      <sz val="12"/>
      <color rgb="FF222222"/>
      <name val="Calibri"/>
      <family val="2"/>
    </font>
    <font>
      <vertAlign val="superscript"/>
      <sz val="12"/>
      <color theme="1"/>
      <name val="Calibri"/>
      <family val="2"/>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1" fillId="0" borderId="0" xfId="0" applyFont="1" applyAlignment="1">
      <alignment horizontal="left"/>
    </xf>
    <xf numFmtId="0" fontId="2" fillId="0" borderId="0" xfId="0" applyFont="1" applyAlignment="1">
      <alignment horizontal="left"/>
    </xf>
    <xf numFmtId="0" fontId="2" fillId="0" borderId="0" xfId="0" applyFont="1" applyAlignment="1">
      <alignment horizontal="left"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1" fillId="0" borderId="4" xfId="0" applyFont="1" applyBorder="1" applyAlignment="1">
      <alignment horizontal="left" vertical="center" wrapText="1" inden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indent="1"/>
    </xf>
    <xf numFmtId="0" fontId="4" fillId="0" borderId="0" xfId="0" applyFont="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 fillId="0" borderId="5" xfId="0" applyFont="1" applyBorder="1" applyAlignment="1">
      <alignment horizontal="left" wrapText="1"/>
    </xf>
    <xf numFmtId="0" fontId="1" fillId="0" borderId="4" xfId="0" applyFont="1" applyBorder="1" applyAlignment="1">
      <alignment horizontal="left" vertical="center" wrapText="1"/>
    </xf>
    <xf numFmtId="0" fontId="2" fillId="0" borderId="5" xfId="0" applyFont="1" applyBorder="1" applyAlignment="1">
      <alignment horizontal="left"/>
    </xf>
    <xf numFmtId="0" fontId="2" fillId="0" borderId="4" xfId="0" applyFont="1" applyBorder="1" applyAlignment="1">
      <alignment horizontal="left" indent="1"/>
    </xf>
    <xf numFmtId="0" fontId="1" fillId="0" borderId="6" xfId="0" applyFont="1" applyBorder="1" applyAlignment="1">
      <alignment horizontal="left" indent="1"/>
    </xf>
    <xf numFmtId="0" fontId="2" fillId="0" borderId="7" xfId="0" applyFont="1" applyBorder="1" applyAlignment="1">
      <alignment horizontal="left"/>
    </xf>
    <xf numFmtId="0" fontId="2" fillId="0" borderId="8" xfId="0" applyFont="1" applyBorder="1" applyAlignment="1">
      <alignment horizontal="left" wrapText="1"/>
    </xf>
    <xf numFmtId="0" fontId="1" fillId="0" borderId="6" xfId="0" applyFont="1" applyBorder="1" applyAlignment="1">
      <alignment horizontal="left"/>
    </xf>
    <xf numFmtId="0" fontId="1" fillId="0" borderId="7" xfId="0" applyFont="1" applyBorder="1" applyAlignment="1">
      <alignment horizontal="left"/>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2C652-87DA-CB44-B00F-39D769E4E3C8}">
  <sheetPr codeName="Sheet2"/>
  <dimension ref="A1:E27"/>
  <sheetViews>
    <sheetView tabSelected="1" workbookViewId="0">
      <selection activeCell="K15" sqref="K15"/>
    </sheetView>
  </sheetViews>
  <sheetFormatPr baseColWidth="10" defaultRowHeight="16" x14ac:dyDescent="0.2"/>
  <cols>
    <col min="1" max="1" width="26.5" style="2" customWidth="1"/>
    <col min="2" max="2" width="7.33203125" style="2" customWidth="1"/>
    <col min="3" max="3" width="8.33203125" style="2" bestFit="1" customWidth="1"/>
    <col min="4" max="4" width="46.33203125" style="2" customWidth="1"/>
    <col min="5" max="5" width="62.33203125" style="3" customWidth="1"/>
    <col min="6" max="16384" width="10.83203125" style="2"/>
  </cols>
  <sheetData>
    <row r="1" spans="1:5" x14ac:dyDescent="0.2">
      <c r="A1" s="1" t="s">
        <v>0</v>
      </c>
    </row>
    <row r="2" spans="1:5" ht="17" x14ac:dyDescent="0.2">
      <c r="A2" s="4" t="s">
        <v>1</v>
      </c>
      <c r="B2" s="5" t="s">
        <v>2</v>
      </c>
      <c r="C2" s="5" t="s">
        <v>3</v>
      </c>
      <c r="D2" s="5" t="s">
        <v>4</v>
      </c>
      <c r="E2" s="6" t="s">
        <v>5</v>
      </c>
    </row>
    <row r="3" spans="1:5" ht="17" x14ac:dyDescent="0.2">
      <c r="A3" s="7" t="s">
        <v>6</v>
      </c>
      <c r="B3" s="8"/>
      <c r="C3" s="8"/>
      <c r="D3" s="8"/>
      <c r="E3" s="9"/>
    </row>
    <row r="4" spans="1:5" ht="17" x14ac:dyDescent="0.2">
      <c r="A4" s="10" t="s">
        <v>7</v>
      </c>
      <c r="B4" s="11"/>
      <c r="C4" s="11"/>
      <c r="D4" s="11"/>
      <c r="E4" s="12"/>
    </row>
    <row r="5" spans="1:5" ht="17" x14ac:dyDescent="0.2">
      <c r="A5" s="13" t="s">
        <v>8</v>
      </c>
      <c r="B5" s="14">
        <v>6493</v>
      </c>
      <c r="C5" s="14">
        <v>63142</v>
      </c>
      <c r="D5" s="11" t="s">
        <v>9</v>
      </c>
      <c r="E5" s="12" t="s">
        <v>10</v>
      </c>
    </row>
    <row r="6" spans="1:5" ht="68" x14ac:dyDescent="0.2">
      <c r="A6" s="13" t="s">
        <v>11</v>
      </c>
      <c r="B6" s="14">
        <v>13471</v>
      </c>
      <c r="C6" s="14">
        <v>358161</v>
      </c>
      <c r="D6" s="11" t="s">
        <v>12</v>
      </c>
      <c r="E6" s="12" t="s">
        <v>13</v>
      </c>
    </row>
    <row r="7" spans="1:5" ht="17" x14ac:dyDescent="0.2">
      <c r="A7" s="13" t="s">
        <v>14</v>
      </c>
      <c r="B7" s="14">
        <v>1226</v>
      </c>
      <c r="C7" s="14">
        <v>11049</v>
      </c>
      <c r="D7" s="11" t="s">
        <v>15</v>
      </c>
      <c r="E7" s="12" t="s">
        <v>16</v>
      </c>
    </row>
    <row r="8" spans="1:5" ht="20" x14ac:dyDescent="0.2">
      <c r="A8" s="13" t="s">
        <v>17</v>
      </c>
      <c r="B8" s="14">
        <v>6679</v>
      </c>
      <c r="C8" s="14">
        <v>41803</v>
      </c>
      <c r="D8" s="11" t="s">
        <v>18</v>
      </c>
      <c r="E8" s="12" t="s">
        <v>19</v>
      </c>
    </row>
    <row r="9" spans="1:5" ht="17" x14ac:dyDescent="0.2">
      <c r="A9" s="13" t="s">
        <v>20</v>
      </c>
      <c r="B9" s="14">
        <v>17931</v>
      </c>
      <c r="C9" s="14">
        <v>115142</v>
      </c>
      <c r="D9" s="11" t="s">
        <v>21</v>
      </c>
      <c r="E9" s="12" t="s">
        <v>22</v>
      </c>
    </row>
    <row r="10" spans="1:5" ht="17" x14ac:dyDescent="0.2">
      <c r="A10" s="13" t="s">
        <v>23</v>
      </c>
      <c r="B10" s="11">
        <v>63532</v>
      </c>
      <c r="C10" s="11">
        <v>252810</v>
      </c>
      <c r="D10" s="11" t="s">
        <v>24</v>
      </c>
      <c r="E10" s="12" t="s">
        <v>25</v>
      </c>
    </row>
    <row r="11" spans="1:5" ht="17" x14ac:dyDescent="0.2">
      <c r="A11" s="13" t="s">
        <v>26</v>
      </c>
      <c r="B11" s="11" t="s">
        <v>27</v>
      </c>
      <c r="C11" s="11">
        <v>369730</v>
      </c>
      <c r="D11" s="11" t="s">
        <v>12</v>
      </c>
      <c r="E11" s="12" t="s">
        <v>28</v>
      </c>
    </row>
    <row r="12" spans="1:5" ht="17" x14ac:dyDescent="0.2">
      <c r="A12" s="13" t="s">
        <v>29</v>
      </c>
      <c r="B12" s="11"/>
      <c r="C12" s="11"/>
      <c r="D12" s="11"/>
      <c r="E12" s="12"/>
    </row>
    <row r="13" spans="1:5" ht="17" x14ac:dyDescent="0.2">
      <c r="A13" s="13" t="s">
        <v>30</v>
      </c>
      <c r="B13" s="11">
        <v>1218</v>
      </c>
      <c r="C13" s="11">
        <v>5135</v>
      </c>
      <c r="D13" s="11" t="s">
        <v>12</v>
      </c>
      <c r="E13" s="12" t="s">
        <v>31</v>
      </c>
    </row>
    <row r="14" spans="1:5" ht="17" x14ac:dyDescent="0.2">
      <c r="A14" s="13" t="s">
        <v>32</v>
      </c>
      <c r="B14" s="11">
        <v>6621</v>
      </c>
      <c r="C14" s="11">
        <v>18789</v>
      </c>
      <c r="D14" s="11" t="s">
        <v>12</v>
      </c>
      <c r="E14" s="12" t="s">
        <v>31</v>
      </c>
    </row>
    <row r="15" spans="1:5" ht="17" x14ac:dyDescent="0.2">
      <c r="A15" s="13" t="s">
        <v>33</v>
      </c>
      <c r="B15" s="11">
        <v>734</v>
      </c>
      <c r="C15" s="11">
        <v>3780</v>
      </c>
      <c r="D15" s="11" t="s">
        <v>12</v>
      </c>
      <c r="E15" s="12" t="s">
        <v>34</v>
      </c>
    </row>
    <row r="16" spans="1:5" ht="17" x14ac:dyDescent="0.2">
      <c r="A16" s="10" t="s">
        <v>35</v>
      </c>
      <c r="B16" s="11">
        <f>SUM(B5:B15)</f>
        <v>117905</v>
      </c>
      <c r="C16" s="11">
        <f>SUM(C5:C15)</f>
        <v>1239541</v>
      </c>
      <c r="D16" s="15"/>
      <c r="E16" s="16"/>
    </row>
    <row r="17" spans="1:5" ht="17" x14ac:dyDescent="0.2">
      <c r="A17" s="10" t="s">
        <v>36</v>
      </c>
      <c r="B17" s="14"/>
      <c r="C17" s="14"/>
      <c r="D17" s="11"/>
      <c r="E17" s="12"/>
    </row>
    <row r="18" spans="1:5" ht="17" x14ac:dyDescent="0.2">
      <c r="A18" s="13" t="s">
        <v>37</v>
      </c>
      <c r="B18" s="14">
        <v>36075</v>
      </c>
      <c r="C18" s="14">
        <v>371874</v>
      </c>
      <c r="D18" s="11" t="s">
        <v>12</v>
      </c>
      <c r="E18" s="12" t="s">
        <v>28</v>
      </c>
    </row>
    <row r="19" spans="1:5" ht="17" x14ac:dyDescent="0.2">
      <c r="A19" s="10" t="s">
        <v>38</v>
      </c>
      <c r="B19" s="2">
        <f>B18+B16</f>
        <v>153980</v>
      </c>
      <c r="C19" s="2">
        <f>C18+C16</f>
        <v>1611415</v>
      </c>
      <c r="E19" s="17"/>
    </row>
    <row r="20" spans="1:5" ht="17" x14ac:dyDescent="0.2">
      <c r="A20" s="18" t="s">
        <v>39</v>
      </c>
      <c r="E20" s="17"/>
    </row>
    <row r="21" spans="1:5" ht="20" x14ac:dyDescent="0.2">
      <c r="A21" s="13" t="s">
        <v>40</v>
      </c>
      <c r="B21" s="2">
        <v>9826</v>
      </c>
      <c r="C21" s="2">
        <v>140446</v>
      </c>
      <c r="D21" s="11" t="s">
        <v>18</v>
      </c>
      <c r="E21" s="17" t="s">
        <v>41</v>
      </c>
    </row>
    <row r="22" spans="1:5" ht="19" x14ac:dyDescent="0.2">
      <c r="A22" s="13" t="s">
        <v>42</v>
      </c>
      <c r="B22" s="2">
        <v>754</v>
      </c>
      <c r="C22" s="2">
        <v>52054</v>
      </c>
      <c r="D22" s="11" t="s">
        <v>18</v>
      </c>
      <c r="E22" s="19" t="s">
        <v>43</v>
      </c>
    </row>
    <row r="23" spans="1:5" ht="17" x14ac:dyDescent="0.2">
      <c r="A23" s="13" t="s">
        <v>44</v>
      </c>
      <c r="B23" s="2" t="s">
        <v>45</v>
      </c>
      <c r="C23" s="2">
        <v>109006</v>
      </c>
      <c r="D23" s="11" t="s">
        <v>12</v>
      </c>
      <c r="E23" s="12" t="s">
        <v>28</v>
      </c>
    </row>
    <row r="24" spans="1:5" ht="17" x14ac:dyDescent="0.2">
      <c r="A24" s="20" t="s">
        <v>46</v>
      </c>
      <c r="B24" s="2">
        <v>3447</v>
      </c>
      <c r="C24" s="2">
        <v>46818</v>
      </c>
      <c r="D24" s="11" t="s">
        <v>12</v>
      </c>
      <c r="E24" s="12" t="s">
        <v>28</v>
      </c>
    </row>
    <row r="25" spans="1:5" x14ac:dyDescent="0.2">
      <c r="A25" s="21" t="s">
        <v>47</v>
      </c>
      <c r="B25" s="22">
        <f>SUM(B21:B24)</f>
        <v>14027</v>
      </c>
      <c r="C25" s="22">
        <f>SUM(C21:C24)</f>
        <v>348324</v>
      </c>
      <c r="D25" s="22"/>
      <c r="E25" s="23"/>
    </row>
    <row r="26" spans="1:5" x14ac:dyDescent="0.2">
      <c r="A26" s="24" t="s">
        <v>48</v>
      </c>
      <c r="B26" s="25">
        <f>B19+B25</f>
        <v>168007</v>
      </c>
      <c r="C26" s="25">
        <f>C19+C25</f>
        <v>1959739</v>
      </c>
      <c r="D26" s="22"/>
      <c r="E26" s="23"/>
    </row>
    <row r="27" spans="1:5" x14ac:dyDescent="0.2">
      <c r="A27" s="26" t="s">
        <v>49</v>
      </c>
      <c r="B27" s="26"/>
      <c r="C27" s="26"/>
      <c r="D27" s="26"/>
      <c r="E27" s="26"/>
    </row>
  </sheetData>
  <mergeCells count="1">
    <mergeCell ref="A27:E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Yuan, Shuai</dc:creator>
  <cp:lastModifiedBy>Yuan, Shuai</cp:lastModifiedBy>
  <dcterms:created xsi:type="dcterms:W3CDTF">2025-06-27T16:06:10Z</dcterms:created>
  <dcterms:modified xsi:type="dcterms:W3CDTF">2025-06-27T16:15:39Z</dcterms:modified>
</cp:coreProperties>
</file>