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CARLOS\duke\gen\papers\inheritance\Nat Comm\4acceptance\"/>
    </mc:Choice>
  </mc:AlternateContent>
  <xr:revisionPtr revIDLastSave="0" documentId="13_ncr:1_{6E6B1B83-23BC-487E-9898-C4D1C92AF14A}" xr6:coauthVersionLast="47" xr6:coauthVersionMax="47" xr10:uidLastSave="{00000000-0000-0000-0000-000000000000}"/>
  <bookViews>
    <workbookView xWindow="-98" yWindow="-98" windowWidth="24196" windowHeight="14476" xr2:uid="{0E6ED616-5315-47BE-B6F3-5F09D70AE84D}"/>
  </bookViews>
  <sheets>
    <sheet name="Variant Calling results" sheetId="2" r:id="rId1"/>
  </sheets>
  <definedNames>
    <definedName name="_xlnm._FilterDatabase" localSheetId="0" hidden="1">'Variant Calling results'!$A$104:$AG$104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6" i="2" l="1" a="1"/>
  <c r="G106" i="2"/>
  <c r="G107" i="2" a="1"/>
  <c r="G107" i="2"/>
  <c r="G108" i="2" a="1"/>
  <c r="G108" i="2"/>
  <c r="G109" i="2" a="1"/>
  <c r="G109" i="2"/>
  <c r="G110" i="2" a="1"/>
  <c r="G110" i="2"/>
  <c r="G111" i="2" a="1"/>
  <c r="G111" i="2"/>
  <c r="G112" i="2" a="1"/>
  <c r="G112" i="2"/>
  <c r="G113" i="2" a="1"/>
  <c r="G113" i="2"/>
  <c r="G114" i="2" a="1"/>
  <c r="G114" i="2"/>
  <c r="G115" i="2" a="1"/>
  <c r="G115" i="2"/>
  <c r="G116" i="2" a="1"/>
  <c r="G116" i="2" s="1"/>
  <c r="G117" i="2" a="1"/>
  <c r="G117" i="2"/>
  <c r="G118" i="2" a="1"/>
  <c r="G118" i="2"/>
  <c r="G119" i="2" a="1"/>
  <c r="G119" i="2"/>
  <c r="G120" i="2" a="1"/>
  <c r="G120" i="2"/>
  <c r="G121" i="2" a="1"/>
  <c r="G121" i="2"/>
  <c r="G122" i="2" a="1"/>
  <c r="G122" i="2"/>
  <c r="G123" i="2" a="1"/>
  <c r="G123" i="2"/>
  <c r="G124" i="2" a="1"/>
  <c r="G124" i="2"/>
  <c r="G125" i="2" a="1"/>
  <c r="G125" i="2"/>
  <c r="G126" i="2" a="1"/>
  <c r="G126" i="2"/>
  <c r="G127" i="2" a="1"/>
  <c r="G127" i="2"/>
  <c r="G128" i="2" a="1"/>
  <c r="G128" i="2"/>
  <c r="G129" i="2" a="1"/>
  <c r="G129" i="2"/>
  <c r="G130" i="2" a="1"/>
  <c r="G130" i="2" s="1"/>
  <c r="G131" i="2" a="1"/>
  <c r="G131" i="2"/>
  <c r="G132" i="2" a="1"/>
  <c r="G132" i="2" s="1"/>
  <c r="G133" i="2" a="1"/>
  <c r="G133" i="2"/>
  <c r="G134" i="2" a="1"/>
  <c r="G134" i="2"/>
  <c r="G135" i="2" a="1"/>
  <c r="G135" i="2"/>
  <c r="G136" i="2" a="1"/>
  <c r="G136" i="2"/>
  <c r="G137" i="2" a="1"/>
  <c r="G137" i="2"/>
  <c r="G138" i="2" a="1"/>
  <c r="G138" i="2" s="1"/>
  <c r="G139" i="2" a="1"/>
  <c r="G139" i="2"/>
  <c r="G140" i="2" a="1"/>
  <c r="G140" i="2"/>
  <c r="G141" i="2" a="1"/>
  <c r="G141" i="2"/>
  <c r="G142" i="2" a="1"/>
  <c r="G142" i="2"/>
  <c r="G143" i="2" a="1"/>
  <c r="G143" i="2"/>
  <c r="G144" i="2" a="1"/>
  <c r="G144" i="2"/>
  <c r="G145" i="2" a="1"/>
  <c r="G145" i="2"/>
  <c r="G146" i="2" a="1"/>
  <c r="G146" i="2"/>
  <c r="G147" i="2" a="1"/>
  <c r="G147" i="2" s="1"/>
  <c r="G148" i="2" a="1"/>
  <c r="G148" i="2" s="1"/>
  <c r="G149" i="2" a="1"/>
  <c r="G149" i="2"/>
  <c r="G150" i="2" a="1"/>
  <c r="G150" i="2"/>
  <c r="G151" i="2" a="1"/>
  <c r="G151" i="2"/>
  <c r="G152" i="2" a="1"/>
  <c r="G152" i="2"/>
  <c r="G153" i="2" a="1"/>
  <c r="G153" i="2"/>
  <c r="G154" i="2" a="1"/>
  <c r="G154" i="2" s="1"/>
  <c r="G155" i="2" a="1"/>
  <c r="G155" i="2"/>
  <c r="G156" i="2" a="1"/>
  <c r="G156" i="2"/>
  <c r="G105" i="2" a="1"/>
  <c r="G10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<sst xmlns="http://schemas.openxmlformats.org/spreadsheetml/2006/main" count="1666" uniqueCount="300">
  <si>
    <t>##fileformat=VCFv4.2</t>
  </si>
  <si>
    <t>##FILTER=&lt;ID=PASS,Description="All filters passed"&gt;</t>
  </si>
  <si>
    <t>##ALT=&lt;ID=NON_REF,Description="Represents any possible alternative allele not already represented at this location by REF and ALT"&gt;</t>
  </si>
  <si>
    <t>##FILTER=&lt;ID=DP60,Description="DP &lt; 60.0"&gt;</t>
  </si>
  <si>
    <t>##FILTER=&lt;ID=FS01,Description="FS &gt; 0.1"&gt;</t>
  </si>
  <si>
    <t>##FILTER=&lt;ID=LowQual,Description="Low quality"&gt;</t>
  </si>
  <si>
    <t>##FILTER=&lt;ID=MQ60,Description="MQ &lt; 60.0"&gt;</t>
  </si>
  <si>
    <t>##FILTER=&lt;ID=QD5,Description="QD &lt; 5.0"&gt;</t>
  </si>
  <si>
    <t>##FILTER=&lt;ID=QUAL300,Description="QUAL &lt; 300.0"&gt;</t>
  </si>
  <si>
    <t>##FILTER=&lt;ID=SOR1,Description="SOR &gt; 1.0"&gt;</t>
  </si>
  <si>
    <t>##FORMAT=&lt;ID=AD,Number=R,Type=Integer,Description="Allelic depths for the ref and alt alleles in the order listed"&gt;</t>
  </si>
  <si>
    <t>##FORMAT=&lt;ID=DP,Number=1,Type=Integer,Description="Approximate read depth (reads with MQ=255 or with bad mates are filtered)"&gt;</t>
  </si>
  <si>
    <t>##FORMAT=&lt;ID=GQ,Number=1,Type=Integer,Description="Genotype Quality"&gt;</t>
  </si>
  <si>
    <t>##FORMAT=&lt;ID=GT,Number=1,Type=String,Description="Genotype"&gt;</t>
  </si>
  <si>
    <t>##FORMAT=&lt;ID=MIN_DP,Number=1,Type=Integer,Description="Minimum DP observed within the GVCF block"&gt;</t>
  </si>
  <si>
    <t>##FORMAT=&lt;ID=PL,Number=G,Type=Integer,Description="Normalized, Phred-scaled likelihoods for genotypes as defined in the VCF specification"&gt;</t>
  </si>
  <si>
    <t>##FORMAT=&lt;ID=RGQ,Number=1,Type=Integer,Description="Unconditional reference genotype confidence, encoded as a phred quality -10*log10 p(genotype call is wrong)"&gt;</t>
  </si>
  <si>
    <t>##FORMAT=&lt;ID=SB,Number=4,Type=Integer,Description="Per-sample component statistics which comprise the Fisher's Exact Test to detect strand bias."&gt;</t>
  </si>
  <si>
    <t>##INFO=&lt;ID=AC,Number=A,Type=Integer,Description="Allele count in genotypes, for each ALT allele, in the same order as listed"&gt;</t>
  </si>
  <si>
    <t>##INFO=&lt;ID=AF,Number=A,Type=Float,Description="Allele Frequency, for each ALT allele, in the same order as listed"&gt;</t>
  </si>
  <si>
    <t>##INFO=&lt;ID=AN,Number=1,Type=Integer,Description="Total number of alleles in called genotypes"&gt;</t>
  </si>
  <si>
    <t>##INFO=&lt;ID=BaseQRankSum,Number=1,Type=Float,Description="Z-score from Wilcoxon rank sum test of Alt Vs. Ref base qualities"&gt;</t>
  </si>
  <si>
    <t>##INFO=&lt;ID=DP,Number=1,Type=Integer,Description="Approximate read depth; some reads may have been filtered"&gt;</t>
  </si>
  <si>
    <t>##INFO=&lt;ID=END,Number=1,Type=Integer,Description="Stop position of the interval"&gt;</t>
  </si>
  <si>
    <t>##INFO=&lt;ID=ExcessHet,Number=1,Type=Float,Description="Phred-scaled p-value for exact test of excess heterozygosity"&gt;</t>
  </si>
  <si>
    <t>##INFO=&lt;ID=FS,Number=1,Type=Float,Description="Phred-scaled p-value using Fisher's exact test to detect strand bias"&gt;</t>
  </si>
  <si>
    <t>##INFO=&lt;ID=InbreedingCoeff,Number=1,Type=Float,Description="Inbreeding coefficient as estimated from the genotype likelihoods per-sample when compared against the Hardy-Weinberg expectation"&gt;</t>
  </si>
  <si>
    <t>##INFO=&lt;ID=MLEAC,Number=A,Type=Integer,Description="Maximum likelihood expectation (MLE) for the allele counts (not necessarily the same as the AC), for each ALT allele, in the same order as listed"&gt;</t>
  </si>
  <si>
    <t>##INFO=&lt;ID=MLEAF,Number=A,Type=Float,Description="Maximum likelihood expectation (MLE) for the allele frequency (not necessarily the same as the AF), for each ALT allele, in the same order as listed"&gt;</t>
  </si>
  <si>
    <t>##INFO=&lt;ID=MQ,Number=1,Type=Float,Description="RMS Mapping Quality"&gt;</t>
  </si>
  <si>
    <t>##INFO=&lt;ID=MQRankSum,Number=1,Type=Float,Description="Z-score From Wilcoxon rank sum test of Alt vs. Ref read mapping qualities"&gt;</t>
  </si>
  <si>
    <t>##INFO=&lt;ID=QD,Number=1,Type=Float,Description="Variant Confidence/Quality by Depth"&gt;</t>
  </si>
  <si>
    <t>##INFO=&lt;ID=RAW_MQandDP,Number=2,Type=Integer,Description="Raw data (sum of squared MQ and total depth) for improved RMS Mapping Quality calculation. Incompatible with deprecated RAW_MQ formulation."&gt;</t>
  </si>
  <si>
    <t>##INFO=&lt;ID=ReadPosRankSum,Number=1,Type=Float,Description="Z-score from Wilcoxon rank sum test of Alt vs. Ref read position bias"&gt;</t>
  </si>
  <si>
    <t>##INFO=&lt;ID=SOR,Number=1,Type=Float,Description="Symmetric Odds Ratio of 2x2 contingency table to detect strand bias"&gt;</t>
  </si>
  <si>
    <t>##contig=&lt;ID=PS15p_ct1,length=4875796,assembly=PS15p.assembly.final.fasta&gt;</t>
  </si>
  <si>
    <t>##contig=&lt;ID=PS15p_ct2,length=4518514,assembly=PS15p.assembly.final.fasta&gt;</t>
  </si>
  <si>
    <t>##contig=&lt;ID=PS15p_ct3,length=4386433,assembly=PS15p.assembly.final.fasta&gt;</t>
  </si>
  <si>
    <t>##contig=&lt;ID=PS15p_ct4,length=3561627,assembly=PS15p.assembly.final.fasta&gt;</t>
  </si>
  <si>
    <t>##contig=&lt;ID=PS15p_ct6,length=2902562,assembly=PS15p.assembly.final.fasta&gt;</t>
  </si>
  <si>
    <t>##contig=&lt;ID=PS15p_ct5,length=2899032,assembly=PS15p.assembly.final.fasta&gt;</t>
  </si>
  <si>
    <t>##contig=&lt;ID=PS15p_ct8,length=2854742,assembly=PS15p.assembly.final.fasta&gt;</t>
  </si>
  <si>
    <t>##contig=&lt;ID=PS15p_ct7,length=2733164,assembly=PS15p.assembly.final.fasta&gt;</t>
  </si>
  <si>
    <t>##contig=&lt;ID=PS15p_ct9,length=2168295,assembly=PS15p.assembly.final.fasta&gt;</t>
  </si>
  <si>
    <t>##contig=&lt;ID=PS15p_ct10,length=1966637,assembly=PS15p.assembly.final.fasta&gt;</t>
  </si>
  <si>
    <t>##contig=&lt;ID=PS15p_ct11,length=1865875,assembly=PS15p.assembly.final.fasta&gt;</t>
  </si>
  <si>
    <t>##contig=&lt;ID=PS15p_ct12,length=1064459,assembly=PS15p.assembly.final.fasta&gt;</t>
  </si>
  <si>
    <t>##contig=&lt;ID=PS15p_ct13,length=766405,assembly=PS15p.assembly.final.fasta&gt;</t>
  </si>
  <si>
    <t>##contig=&lt;ID=PS15p_ct14,length=569648,assembly=PS15p.assembly.final.fasta&gt;</t>
  </si>
  <si>
    <t>##contig=&lt;ID=PS15p_ct15,length=84294,assembly=PS15p.assembly.final.fasta&gt;</t>
  </si>
  <si>
    <t>##source=GenotypeGVCFs</t>
  </si>
  <si>
    <t>##source=SelectVariants</t>
  </si>
  <si>
    <t>##bcftools_viewVersion=1.4+htslib-1.4</t>
  </si>
  <si>
    <t>##contig=&lt;ID=PS15m_ct1,length=4896228,assembly=PS15m.assembly.final.fasta&gt;</t>
  </si>
  <si>
    <t>##contig=&lt;ID=PS15m_ct2,length=4637814,assembly=PS15m.assembly.final.fasta&gt;</t>
  </si>
  <si>
    <t>##contig=&lt;ID=PS15m_ct3,length=4367430,assembly=PS15m.assembly.final.fasta&gt;</t>
  </si>
  <si>
    <t>##contig=&lt;ID=PS15m_ct4,length=3542288,assembly=PS15m.assembly.final.fasta&gt;</t>
  </si>
  <si>
    <t>##contig=&lt;ID=PS15m_ct5,length=3291799,assembly=PS15m.assembly.final.fasta&gt;</t>
  </si>
  <si>
    <t>##contig=&lt;ID=PS15m_ct6,length=2945401,assembly=PS15m.assembly.final.fasta&gt;</t>
  </si>
  <si>
    <t>##contig=&lt;ID=PS15m_ct7,length=2930853,assembly=PS15m.assembly.final.fasta&gt;</t>
  </si>
  <si>
    <t>##contig=&lt;ID=PS15m_ct8,length=2832465,assembly=PS15m.assembly.final.fasta&gt;</t>
  </si>
  <si>
    <t>##contig=&lt;ID=PS15m_ct9,length=2184212,assembly=PS15m.assembly.final.fasta&gt;</t>
  </si>
  <si>
    <t>##contig=&lt;ID=PS15m_ct10,length=1877926,assembly=PS15m.assembly.final.fasta&gt;</t>
  </si>
  <si>
    <t>##contig=&lt;ID=PS15m_ct11,length=1855953,assembly=PS15m.assembly.final.fasta&gt;</t>
  </si>
  <si>
    <t>##contig=&lt;ID=PS15m_ct12,length=1201500,assembly=PS15m.assembly.final.fasta&gt;</t>
  </si>
  <si>
    <t>##contig=&lt;ID=PS15m_ct13,length=732972,assembly=PS15m.assembly.final.fasta&gt;</t>
  </si>
  <si>
    <t>##contig=&lt;ID=PS15m_ct14,length=145059,assembly=PS15m.assembly.final.fasta&gt;</t>
  </si>
  <si>
    <t>##bcftools_mergeVersion=1.4+htslib-1.4</t>
  </si>
  <si>
    <t>REF</t>
  </si>
  <si>
    <t>INFO</t>
  </si>
  <si>
    <t>ALT</t>
  </si>
  <si>
    <t>#CHROM</t>
  </si>
  <si>
    <t>POS</t>
  </si>
  <si>
    <t>ID</t>
  </si>
  <si>
    <t>QUAL</t>
  </si>
  <si>
    <t>FILTER</t>
  </si>
  <si>
    <t>FORMAT</t>
  </si>
  <si>
    <t>PS15p_ct6</t>
  </si>
  <si>
    <t>.</t>
  </si>
  <si>
    <t>T</t>
  </si>
  <si>
    <t>C</t>
  </si>
  <si>
    <t>PASS</t>
  </si>
  <si>
    <t>BaseQRankSum=1.49;FS=0;MQ=60;MQRankSum=0;QD=6.56;ReadPosRankSum=0.432;SOR=0.689;DP=112;AF=1;MLEAC=1;MLEAF=1;AN=1;AC=1</t>
  </si>
  <si>
    <t>GT:AD:DP:GQ:PL</t>
  </si>
  <si>
    <t>1:45,65:110:99:732,0</t>
  </si>
  <si>
    <t>PS15p_ct13</t>
  </si>
  <si>
    <t>A</t>
  </si>
  <si>
    <t>BaseQRankSum=1.19;FS=0;MQ=60;MQRankSum=0;QD=34.82;ReadPosRankSum=0.452;SOR=0.763;DP=936;AF=1;MLEAC=1;MLEAF=1;AN=2;AC=2</t>
  </si>
  <si>
    <t>1:56,445:501:99:17456,0</t>
  </si>
  <si>
    <t>1:65,369:434:99:13669,0</t>
  </si>
  <si>
    <t>G</t>
  </si>
  <si>
    <t>BaseQRankSum=0.385;FS=0;MQ=60;MQRankSum=0;QD=32.17;ReadPosRankSum=-0.277;SOR=0.69;DP=1192;AF=1;MLEAC=1;MLEAF=1;AN=2;AC=2</t>
  </si>
  <si>
    <t>1:55,461:516:99:18237,0</t>
  </si>
  <si>
    <t>1:78,597:675:99:23287,0</t>
  </si>
  <si>
    <t>BaseQRankSum=0.829;FS=0;MQ=60;MQRankSum=0;QD=33.74;ReadPosRankSum=-0.264;SOR=0.685;DP=1659;AF=1;MLEAC=1;MLEAF=1;AN=3;AC=3</t>
  </si>
  <si>
    <t>1:53,460:513:99:18261,0</t>
  </si>
  <si>
    <t>1:78,597:675:99:22987,0</t>
  </si>
  <si>
    <t>1:62,377:439:99:14124,0</t>
  </si>
  <si>
    <t>BaseQRankSum=0.964;FS=0;MQ=60;MQRankSum=0;QD=18.49;ReadPosRankSum=-0.492;SOR=0.641;DP=945;AF=1;MLEAC=1;MLEAF=1;AN=2;AC=2</t>
  </si>
  <si>
    <t>1:66,413:479:99:8865,0</t>
  </si>
  <si>
    <t>1:51,401:452:99:15596,0</t>
  </si>
  <si>
    <t>BaseQRankSum=0.536;FS=0;MQ=60;MQRankSum=0;QD=31.22;ReadPosRankSum=0.182;SOR=0.651;DP=453;AF=1;MLEAC=1;MLEAF=1;AN=1;AC=1</t>
  </si>
  <si>
    <t>1:66,385:451:99:14092,0</t>
  </si>
  <si>
    <t>BaseQRankSum=0.284;FS=0;MQ=60;MQRankSum=0;QD=30.9;ReadPosRankSum=-0.225;SOR=0.657;DP=454;AF=1;MLEAC=1;MLEAF=1;AN=1;AC=1</t>
  </si>
  <si>
    <t>1:68,384:452:99:13978,0</t>
  </si>
  <si>
    <t>BaseQRankSum=0.208;FS=0;MQ=60;MQRankSum=0;QD=31.26;ReadPosRankSum=0.152;SOR=0.738;DP=434;AF=1;MLEAC=1;MLEAF=1;AN=1;AC=1</t>
  </si>
  <si>
    <t>1:66,367:433:99:13545,0</t>
  </si>
  <si>
    <t>BaseQRankSum=-0.302;FS=0;MQ=60;MQRankSum=0;QD=31.29;ReadPosRankSum=-0.197;SOR=0.694;DP=423;AF=1;MLEAC=1;MLEAF=1;AN=1;AC=1</t>
  </si>
  <si>
    <t>1:64,357:421:99:13185,0</t>
  </si>
  <si>
    <t>BaseQRankSum=1.29;FS=0;MQ=60;MQRankSum=0;QD=22.14;ReadPosRankSum=1.05;SOR=0.614;DP=516;AF=1;MLEAC=1;MLEAF=1;AN=1;AC=1</t>
  </si>
  <si>
    <t>1:69,443:512:99:11347,0</t>
  </si>
  <si>
    <t>PS15p_ct8</t>
  </si>
  <si>
    <t>BaseQRankSum=0.426;FS=0;MQ=60;MQRankSum=0;QD=8.46;ReadPosRankSum=0.663;SOR=0.724;DP=107;AF=1;MLEAC=1;MLEAF=1;AN=1;AC=1</t>
  </si>
  <si>
    <t>1:39,66:105:99:898,0</t>
  </si>
  <si>
    <t>AGG</t>
  </si>
  <si>
    <t>BaseQRankSum=-1.098;FS=0;MQ=60;MQRankSum=0;QD=5.46;ReadPosRankSum=-0.222;SOR=0.668;DP=70;AF=1;MLEAC=1;MLEAF=1;AN=1;AC=1</t>
  </si>
  <si>
    <t>1:30,38:68:99:381,0</t>
  </si>
  <si>
    <t>PS15p_ct10</t>
  </si>
  <si>
    <t>BaseQRankSum=-0.323;FS=0;MQ=60;MQRankSum=0;QD=5.89;ReadPosRankSum=0.696;SOR=0.714;DP=158;AF=1;MLEAC=1;MLEAF=1;AN=1;AC=1</t>
  </si>
  <si>
    <t>1:62,93:155:99:923,0</t>
  </si>
  <si>
    <t>PS15p_ct12</t>
  </si>
  <si>
    <t>BaseQRankSum=1.07;FS=0;MQ=60;MQRankSum=0;QD=8.58;ReadPosRankSum=0.212;SOR=0.696;DP=111;AF=1;MLEAC=1;MLEAF=1;AN=1;AC=1</t>
  </si>
  <si>
    <t>1:44,65:109:99:945,0</t>
  </si>
  <si>
    <t>BaseQRankSum=0.9;FS=0;MQ=60;MQRankSum=0;QD=6.57;ReadPosRankSum=0.743;SOR=0.736;DP=110;AF=1;MLEAC=1;MLEAF=1;AN=1;AC=1</t>
  </si>
  <si>
    <t>1:46,62:108:99:720,0</t>
  </si>
  <si>
    <t>BaseQRankSum=0.314;FS=0;MQ=60;MQRankSum=0;QD=6.22;ReadPosRankSum=1.09;SOR=0.705;DP=109;AF=1;MLEAC=1;MLEAF=1;AN=1;AC=1</t>
  </si>
  <si>
    <t>1:46,61:107:99:675,0</t>
  </si>
  <si>
    <t>PS15m_ct8</t>
  </si>
  <si>
    <t>GA</t>
  </si>
  <si>
    <t>BaseQRankSum=0.247;FS=0;MQ=60;MQRankSum=0;QD=6.57;ReadPosRankSum=0.96;SOR=0.746;DP=69;AF=1;MLEAC=1;MLEAF=1;AN=1;AC=1</t>
  </si>
  <si>
    <t>1:25,42:67:99:450,0</t>
  </si>
  <si>
    <t>TC</t>
  </si>
  <si>
    <t>FS=0;MQ=60;QD=34.33;SOR=0.876;DP=85;AF=1;MLEAC=1;MLEAF=1;AN=1;AC=1</t>
  </si>
  <si>
    <t>1:0,81:81:99:2791,0</t>
  </si>
  <si>
    <t>BaseQRankSum=-0.967;FS=0;MQ=60;MQRankSum=0;QD=10.45;ReadPosRankSum=0.535;SOR=0.661;DP=108;AF=1;MLEAC=1;MLEAF=1;AN=1;AC=1</t>
  </si>
  <si>
    <t>1:41,66:107:99:1128,0</t>
  </si>
  <si>
    <t>BaseQRankSum=1.37;FS=0;MQ=60;MQRankSum=0;QD=7.3;ReadPosRankSum=0.352;SOR=0.742;DP=118;AF=1;MLEAC=1;MLEAF=1;AN=1;AC=1</t>
  </si>
  <si>
    <t>1:49,67:116:99:857,0</t>
  </si>
  <si>
    <t>BaseQRankSum=0.376;FS=0;MQ=60;MQRankSum=0;QD=5.3;ReadPosRankSum=0.633;SOR=0.716;DP=91;AF=1;MLEAC=1;MLEAF=1;AN=1;AC=1</t>
  </si>
  <si>
    <t>1:37,52:89:99:482,0</t>
  </si>
  <si>
    <t>PS15m_ct5</t>
  </si>
  <si>
    <t>BaseQRankSum=0.945;FS=0;MQ=60;MQRankSum=0;QD=7.4;ReadPosRankSum=0.727;SOR=0.706;DP=122;AF=1;MLEAC=1;MLEAF=1;AN=1;AC=1</t>
  </si>
  <si>
    <t>1:50,70:120:99:898,0</t>
  </si>
  <si>
    <t>BaseQRankSum=0.257;FS=0;MQ=60;MQRankSum=0;QD=6.45;ReadPosRankSum=0.822;SOR=0.744;DP=121;AF=1;MLEAC=1;MLEAF=1;AN=1;AC=1</t>
  </si>
  <si>
    <t>1:52,69:121:99:791,0</t>
  </si>
  <si>
    <t>BaseQRankSum=-1.573;FS=0;MQ=60;MQRankSum=0;QD=7.3;ReadPosRankSum=2.31;SOR=0.683;DP=122;AF=1;MLEAC=1;MLEAF=1;AN=1;AC=1</t>
  </si>
  <si>
    <t>1:51,71:122:99:900,0</t>
  </si>
  <si>
    <t>BaseQRankSum=-1.517;FS=0;MQ=60;MQRankSum=0;QD=6.87;ReadPosRankSum=2.09;SOR=0.648;DP=123;AF=1;MLEAC=1;MLEAF=1;AN=1;AC=1</t>
  </si>
  <si>
    <t>1:52,71:123:99:855,0</t>
  </si>
  <si>
    <t>TA</t>
  </si>
  <si>
    <t>BaseQRankSum=0.474;FS=0;MQ=60;MQRankSum=0;QD=7.06;ReadPosRankSum=-3.226;SOR=0.683;DP=126;AF=1;MLEAC=1;MLEAF=1;AN=1;AC=1</t>
  </si>
  <si>
    <t>1:53,73:126:99:900,0</t>
  </si>
  <si>
    <t>BaseQRankSum=0.202;FS=0;MQ=60;MQRankSum=0;QD=13.09;ReadPosRankSum=-1.893;SOR=0.668;DP=95;AF=1;MLEAC=1;MLEAF=1;AN=1;AC=1</t>
  </si>
  <si>
    <t>1:33,61:94:99:1240,0</t>
  </si>
  <si>
    <t>BaseQRankSum=0.127;FS=0;MQ=60;MQRankSum=0;QD=14.1;ReadPosRankSum=-2.325;SOR=0.693;DP=100;AF=1;MLEAC=1;MLEAF=1;AN=1;AC=1</t>
  </si>
  <si>
    <t>1:34,66:100:99:1420,0</t>
  </si>
  <si>
    <t>BaseQRankSum=-2.381;FS=0;MQ=60;MQRankSum=0;QD=9.48;ReadPosRankSum=0.624;SOR=0.621;DP=187;AF=1;MLEAC=1;MLEAF=1;AN=2;AC=2</t>
  </si>
  <si>
    <t>1:34,53:87:99:835,0</t>
  </si>
  <si>
    <t>BaseQRankSum=0.271;FS=0;MQ=60;MQRankSum=0;QD=13.71;ReadPosRankSum=-2.385;SOR=0.641;DP=101;AF=1;MLEAC=1;MLEAF=1;AN=1;AC=1</t>
  </si>
  <si>
    <t>1:35,66:101:99:1395,0</t>
  </si>
  <si>
    <t>BaseQRankSum=0.807;FS=0;MQ=60;MQRankSum=0;QD=13.45;ReadPosRankSum=-2;SOR=0.723;DP=103;AF=1;MLEAC=1;MLEAF=1;AN=1;AC=1</t>
  </si>
  <si>
    <t>1:36,67:103:99:1395,0</t>
  </si>
  <si>
    <t>BaseQRankSum=0.605;FS=0;MQ=60;MQRankSum=0;QD=12.82;ReadPosRankSum=-1.975;SOR=0.723;DP=101;AF=1;MLEAC=1;MLEAF=1;AN=1;AC=1</t>
  </si>
  <si>
    <t>1:36,65:101:99:1305,0</t>
  </si>
  <si>
    <t>BaseQRankSum=1.07;FS=0;MQ=60;MQRankSum=0;QD=12.82;ReadPosRankSum=-2.046;SOR=0.723;DP=101;AF=1;MLEAC=1;MLEAF=1;AN=1;AC=1</t>
  </si>
  <si>
    <t>BaseQRankSum=1.29;FS=0;MQ=60;MQRankSum=0;QD=12.89;ReadPosRankSum=-1.8;SOR=0.671;DP=104;AF=1;MLEAC=1;MLEAF=1;AN=1;AC=1</t>
  </si>
  <si>
    <t>1:37,67:104:99:1350,0</t>
  </si>
  <si>
    <t>BaseQRankSum=0.587;FS=0;MQ=60;MQRankSum=0;QD=12.33;ReadPosRankSum=-1.428;SOR=0.625;DP=105;AF=1;MLEAC=1;MLEAF=1;AN=1;AC=1</t>
  </si>
  <si>
    <t>1:38,67:105:99:1305,0</t>
  </si>
  <si>
    <t>BaseQRankSum=0.95;FS=0;MQ=60;MQRankSum=0;QD=11.04;ReadPosRankSum=-0.557;SOR=0.629;DP=107;AF=1;MLEAC=1;MLEAF=1;AN=1;AC=1</t>
  </si>
  <si>
    <t>1:40,67:107:99:1191,0</t>
  </si>
  <si>
    <t>BaseQRankSum=-0.827;FS=0;MQ=60;MQRankSum=0;QD=8.28;ReadPosRankSum=2.04;SOR=0.736;DP=107;AF=1;MLEAC=1;MLEAF=1;AN=1;AC=1</t>
  </si>
  <si>
    <t>1:44,63:107:99:896,0</t>
  </si>
  <si>
    <t>BaseQRankSum=-0.583;FS=0;MQ=60;MQRankSum=0;QD=8.45;ReadPosRankSum=1.03;SOR=0.765;DP=109;AF=1;MLEAC=1;MLEAF=1;AN=1;AC=1</t>
  </si>
  <si>
    <t>1:44,64:108:99:923,0</t>
  </si>
  <si>
    <t>BaseQRankSum=-1.378;FS=0;MQ=60;MQRankSum=0;QD=7.72;ReadPosRankSum=0.903;SOR=0.645;DP=106;AF=1;MLEAC=1;MLEAF=1;AN=1;AC=1</t>
  </si>
  <si>
    <t>1:44,62:106:99:828,0</t>
  </si>
  <si>
    <t>BaseQRankSum=-2.403;FS=0;MQ=60;MQRankSum=0;QD=6.18;ReadPosRankSum=-0.08;SOR=0.636;DP=98;AF=1;MLEAC=1;MLEAF=1;AN=1;AC=1</t>
  </si>
  <si>
    <t>1:40,53:93:99:585,0</t>
  </si>
  <si>
    <t>BaseQRankSum=-1.751;FS=0;MQ=60;MQRankSum=0;QD=5.13;ReadPosRankSum=-0.685;SOR=0.721;DP=93;AF=1;MLEAC=1;MLEAF=1;AN=1;AC=1</t>
  </si>
  <si>
    <t>1:41,52:93:99:487,0</t>
  </si>
  <si>
    <t>PS15m_ct7</t>
  </si>
  <si>
    <t>BaseQRankSum=0.557;FS=0;MQ=60;MQRankSum=0;QD=6.7;ReadPosRankSum=0.228;SOR=0.672;DP=224;AF=1;MLEAC=1;MLEAF=1;AN=1;AC=1</t>
  </si>
  <si>
    <t>1:93,128:221:99:1490,0</t>
  </si>
  <si>
    <t>BaseQRankSum=-0.122;FS=0;MQ=60;MQRankSum=0;QD=7.01;ReadPosRankSum=0.373;SOR=0.672;DP=219;AF=1;MLEAC=1;MLEAF=1;AN=1;AC=1</t>
  </si>
  <si>
    <t>1:91,126:217:99:1531,0</t>
  </si>
  <si>
    <t>BaseQRankSum=1.44;FS=0;MQ=60;MQRankSum=0;QD=6.85;ReadPosRankSum=0.361;SOR=0.672;DP=217;AF=1;MLEAC=1;MLEAF=1;AN=1;AC=1</t>
  </si>
  <si>
    <t>1:91,124:215:99:1482,0</t>
  </si>
  <si>
    <t>BaseQRankSum=1.99;FS=0;MQ=60;MQRankSum=0;QD=7.18;ReadPosRankSum=-2.072;SOR=0.656;DP=96;AF=1;MLEAC=1;MLEAF=1;AN=1;AC=1</t>
  </si>
  <si>
    <t>1:40,56:96:99:699,0</t>
  </si>
  <si>
    <t>BaseQRankSum=-0.166;FS=0;MQ=60;MQRankSum=0;QD=13.02;ReadPosRankSum=0.868;SOR=0.676;DP=60;AF=1;MLEAC=1;MLEAF=1;AN=1;AC=1</t>
  </si>
  <si>
    <t>1:21,39:60:99:791,0</t>
  </si>
  <si>
    <t>BaseQRankSum=-0.465;FS=0;MQ=60;MQRankSum=0;QD=5.26;ReadPosRankSum=-0.095;SOR=0.701;DP=89;AF=1;MLEAC=1;MLEAF=1;AN=1;AC=1</t>
  </si>
  <si>
    <t>1:36,51:87:99:468,0</t>
  </si>
  <si>
    <t>BaseQRankSum=-0.221;FS=0;MQ=60;MQRankSum=0;QD=7.54;ReadPosRankSum=-0.166;SOR=0.7;DP=99;AF=1;MLEAC=1;MLEAF=1;AN=1;AC=1</t>
  </si>
  <si>
    <t>1:40,57:97:99:741,0</t>
  </si>
  <si>
    <t>BaseQRankSum=0.366;FS=0;MQ=60;MQRankSum=0;QD=7.52;ReadPosRankSum=-0.576;SOR=0.751;DP=97;AF=1;MLEAC=1;MLEAF=1;AN=1;AC=1</t>
  </si>
  <si>
    <t>1:39,55:94:99:717,0</t>
  </si>
  <si>
    <t>CGGCA</t>
  </si>
  <si>
    <t>BaseQRankSum=1.3;FS=0;MQ=60;MQRankSum=0;QD=6.87;ReadPosRankSum=-0.205;SOR=0.675;DP=94;AF=1;MLEAC=1;MLEAF=1;AN=1;AC=1</t>
  </si>
  <si>
    <t>1:38,53:91:99:635,0</t>
  </si>
  <si>
    <t>BaseQRankSum=-1.874;FS=0;MQ=60;MQRankSum=0;QD=5.81;ReadPosRankSum=-0.623;SOR=0.675;DP=103;AF=1;MLEAC=1;MLEAF=1;AN=1;AC=1</t>
  </si>
  <si>
    <t>1:39,63:102:99:603,0</t>
  </si>
  <si>
    <t>PS15m_ct11</t>
  </si>
  <si>
    <t>BaseQRankSum=-3.155;FS=0;MQ=60;MQRankSum=0;QD=7.58;ReadPosRankSum=-0.679;SOR=0.638;DP=118;AF=1;MLEAC=1;MLEAF=1;AN=1;AC=1</t>
  </si>
  <si>
    <t>1:44,65:109:99:836,0</t>
  </si>
  <si>
    <t>##bcftools_mergeCommand=merge -Oz -o merged_files.vcf.gz</t>
  </si>
  <si>
    <t>##bcftools_viewCommand=view -Oz -o Date=Wed Apr  9 11:38:23 2025</t>
  </si>
  <si>
    <t>##reference=file:///PS15p.assembly.final.fasta</t>
  </si>
  <si>
    <t>##GATKCommandLine=&lt;ID=SelectVariants,CommandLine="SelectVariants --discordance PS15p.geno.vcf --output  --exclude-filtered true --variant  --reference PS15p.assembly.final.fasta --sequence-dictionary PS15p.assembly.final.dict --apply-jexl-filters-first false --invertSelect false --exclude-non-variants false --preserve-alleles false --remove-unused-alternates false --restrict-alleles-to ALL --keep-original-ac false --keep-original-dp false --mendelian-violation false --invert-mendelian-violation false --mendelian-violation-qual-threshold 0.0 --select-random-fraction 1.0 --remove-fraction-genotypes 0.0 --ignore-non-ref-in-types false --fully-decode false --max-indel-size 2147483647 --min-indel-size 0 --max-filtered-genotypes 2147483647 --min-filtered-genotypes 0 --max-fraction-filtered-genotypes 1.0 --min-fraction-filtered-genotypes 0.0 --max-nocall-number 2147483647 --max-nocall-fraction 1.0 --set-filtered-gt-to-nocall false --allow-nonoverlapping-command-line-samples false --suppress-reference-path false --fail-on-unsorted-genotype false --genomicsdb-max-alternate-alleles 50 --call-genotypes false --genomicsdb-use-bcf-codec false --genomicsdb-shared-posixfs-optimizations false --genomicsdb-use-gcs-hdfs-connector false --interval-set-rule UNION --interval-padding 0 --interval-exclusion-padding 0 --interval-merging-rule ALL --read-validation-stringency SILENT --seconds-between-progress-updates 10.0 --disable-sequence-dictionary-validation false --create-output-bam-index true --create-output-bam-md5 false --create-output-variant-index true --create-output-variant-md5 false --max-variants-per-shard 0 --lenient false --add-output-sam-program-record true --add-output-vcf-command-line true --cloud-prefetch-buffer 40 --cloud-index-prefetch-buffer -1 --disable-bam-index-caching false --sites-only-vcf-output false --help false --version false --showHidden false --verbosity INFO --QUIET false --use-jdk-deflater false --use-jdk-inflater false --gcs-max-retries 20 --gcs-project-for-requester-pays  --disable-tool-default-read-filters false",Version="4.4.0.0",Date="April 9, 2025 at 11:31:36 AM EDT"&gt;</t>
  </si>
  <si>
    <t>##GATKCommandLine=&lt;ID=GenotypeGVCFs,CommandLine="GenotypeGVCFs --output --max-alternate-alleles 3 --variant --reference PS15p.assembly.final.fasta --sequence-dictionary PS15p.assembly.final.dict --include-non-variant-sites false --merge-input-intervals false --input-is-somatic false --tumor-lod-to-emit 3.5 --allele-fraction-error 0.001 --keep-combined-raw-annotations false --use-posteriors-to-calculate-qual false --dont-use-dragstr-priors false --use-new-qual-calculator true --annotate-with-num-discovered-alleles false --heterozygosity 0.001 --indel-heterozygosity 1.25E-4 --heterozygosity-stdev 0.01 --standard-min-confidence-threshold-for-calling 30.0 --max-genotype-count 1024 --sample-ploidy 2 --num-reference-samples-if-no-call 0 --genotype-assignment-method USE_PLS_TO_ASSIGN --genomicsdb-max-alternate-alleles 50 --call-genotypes false --genomicsdb-use-bcf-codec false --genomicsdb-shared-posixfs-optimizations false --genomicsdb-use-gcs-hdfs-connector false --only-output-calls-starting-in-intervals false --interval-set-rule UNION --interval-padding 0 --interval-exclusion-padding 0 --interval-merging-rule ALL --read-validation-stringency SILENT --seconds-between-progress-updates 10.0 --disable-sequence-dictionary-validation false --create-output-bam-index true --create-output-bam-md5 false --create-output-variant-index true --create-output-variant-md5 false --max-variants-per-shard 0 --lenient false --add-output-sam-program-record true --add-output-vcf-command-line true --cloud-prefetch-buffer 40 --cloud-index-prefetch-buffer -1 --disable-bam-index-caching false --sites-only-vcf-output false --help false --version false --showHidden false --verbosity INFO --QUIET false --use-jdk-deflater false --use-jdk-inflater false --gcs-max-retries 20 --gcs-project-for-requester-pays  --disable-tool-default-read-filters false --disable-tool-default-annotations false --enable-all-annotations false --allow-old-rms-mapping-quality-annotation-data false",Version="4.4.0.0",Date="April 9, 2025 at 10:25:55 AM EDT"&gt;</t>
  </si>
  <si>
    <t>Gene</t>
  </si>
  <si>
    <t>-</t>
  </si>
  <si>
    <t>Consequence</t>
  </si>
  <si>
    <t>cDNA_position</t>
  </si>
  <si>
    <t>CDS_position</t>
  </si>
  <si>
    <t>Protein_position</t>
  </si>
  <si>
    <t>Amino_acids</t>
  </si>
  <si>
    <t>Codons</t>
  </si>
  <si>
    <t>IMPACT</t>
  </si>
  <si>
    <t>DISTANCE</t>
  </si>
  <si>
    <t>STRAND</t>
  </si>
  <si>
    <t>splice_polypyrimidine_tract_variant,intron_variant</t>
  </si>
  <si>
    <t>LOW</t>
  </si>
  <si>
    <t>frameshift_variant</t>
  </si>
  <si>
    <t>F/X</t>
  </si>
  <si>
    <t>ttC/tt</t>
  </si>
  <si>
    <t>HIGH</t>
  </si>
  <si>
    <t>synonymous_variant</t>
  </si>
  <si>
    <t>V</t>
  </si>
  <si>
    <t>gtT/gtG</t>
  </si>
  <si>
    <t>I</t>
  </si>
  <si>
    <t>atT/atC</t>
  </si>
  <si>
    <t>Y</t>
  </si>
  <si>
    <t>taT/taC</t>
  </si>
  <si>
    <t>intergenic_variant</t>
  </si>
  <si>
    <t>MODIFIER</t>
  </si>
  <si>
    <t>PS15p_212321</t>
  </si>
  <si>
    <t>5_prime_UTR_variant</t>
  </si>
  <si>
    <t>KG/KX</t>
  </si>
  <si>
    <t>aaGGgc/aagc</t>
  </si>
  <si>
    <t>PS15p_211444</t>
  </si>
  <si>
    <t>missense_variant</t>
  </si>
  <si>
    <t>I/V</t>
  </si>
  <si>
    <t>Att/Gtt</t>
  </si>
  <si>
    <t>MODERATE</t>
  </si>
  <si>
    <t>D</t>
  </si>
  <si>
    <t>gaC/gaT</t>
  </si>
  <si>
    <t>D/V</t>
  </si>
  <si>
    <t>gAc/gTc</t>
  </si>
  <si>
    <t>upstream_gene_variant</t>
  </si>
  <si>
    <t>## ENSEMBL VARIANT EFFECT PREDICTOR v113.0</t>
  </si>
  <si>
    <t>## Output produced at 2025-04-09 07:40:39</t>
  </si>
  <si>
    <t>## Using API version 113, DB version ?</t>
  </si>
  <si>
    <t>## ensembl version 113.58650ec</t>
  </si>
  <si>
    <t>## ensembl-compara version 113.9cf749d</t>
  </si>
  <si>
    <t>## ensembl-funcgen version 113.e30608c</t>
  </si>
  <si>
    <t>## ensembl-io version 113.bee6816</t>
  </si>
  <si>
    <t>## ensembl-variation version 113.ebfce74</t>
  </si>
  <si>
    <t>## Column descriptions:</t>
  </si>
  <si>
    <t>## Uploaded_variation : Identifier of uploaded variant</t>
  </si>
  <si>
    <t>## Location : Location of variant in standard coordinate format (chr:start or chr:start-end)</t>
  </si>
  <si>
    <t>## Allele : The variant allele used to calculate the consequence</t>
  </si>
  <si>
    <t>## Gene : Stable ID of affected gene</t>
  </si>
  <si>
    <t>## Feature : Stable ID of feature</t>
  </si>
  <si>
    <t>## Feature_type : Type of feature - Transcript, RegulatoryFeature or MotifFeature</t>
  </si>
  <si>
    <t>## Consequence : Consequence type</t>
  </si>
  <si>
    <t>## cDNA_position : Relative position of base pair in cDNA sequence</t>
  </si>
  <si>
    <t>## CDS_position : Relative position of base pair in coding sequence</t>
  </si>
  <si>
    <t>## Protein_position : Relative position of amino acid in protein</t>
  </si>
  <si>
    <t>## Amino_acids : Reference and variant amino acids</t>
  </si>
  <si>
    <t>## Codons : Reference and variant codon sequence</t>
  </si>
  <si>
    <t>## Existing_variation : Identifier(s) of co-located known variants</t>
  </si>
  <si>
    <t>## IMPACT : Subjective impact classification of consequence type</t>
  </si>
  <si>
    <t>## DISTANCE : Shortest distance from variant to transcript</t>
  </si>
  <si>
    <t>## STRAND : Strand of the feature (1/-1)</t>
  </si>
  <si>
    <t>## FLAGS : Transcript quality flags</t>
  </si>
  <si>
    <t>## SOURCE : Source of transcript</t>
  </si>
  <si>
    <t>## Mucor_circinelloides_PS15m.gff3.gz : [PATH]/Mucor_circinelloides_PS15m.gff3.gz</t>
  </si>
  <si>
    <t>## Mucor_circinelloides_PS15p.gff3.gz : [PATH]/Mucor_circinelloides_PS15p.gff3.gz</t>
  </si>
  <si>
    <t>## VEP command-line: vep --database 0 --distance 200 --fasta [PATH]/PS15m.assembly.final.fasta --force_overwrite --gff [PATH]/Mucor_circinelloides_PS15m.gff3.gz --input_file merged_files.vcf.gz --output_file test.vep --per_gene --pick_order rank --tab</t>
  </si>
  <si>
    <t>E12+</t>
  </si>
  <si>
    <t>E15+</t>
  </si>
  <si>
    <t>E1-</t>
  </si>
  <si>
    <t>E2-</t>
  </si>
  <si>
    <t>E3-</t>
  </si>
  <si>
    <t>E4-</t>
  </si>
  <si>
    <t>E5-</t>
  </si>
  <si>
    <t>E6-</t>
  </si>
  <si>
    <t>M1+</t>
  </si>
  <si>
    <t>M1-</t>
  </si>
  <si>
    <t>E10+</t>
  </si>
  <si>
    <t>+</t>
  </si>
  <si>
    <t>Manual curation</t>
  </si>
  <si>
    <t>FAIL</t>
  </si>
  <si>
    <t>fkbA</t>
  </si>
  <si>
    <t>PS15m_006691</t>
  </si>
  <si>
    <t>PS15m_012383</t>
  </si>
  <si>
    <t>PS15m_009650</t>
  </si>
  <si>
    <t>Isolates w/ 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</si>
</sst>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5">
    <dxf>
      <font>
        <b/>
        <i val="0"/>
        <color theme="0"/>
      </font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strike val="0"/>
        <color theme="0"/>
      </font>
      <fill>
        <patternFill>
          <bgColor theme="9"/>
        </patternFill>
      </fill>
    </dxf>
    <dxf>
      <font>
        <b/>
        <i val="0"/>
        <strike val="0"/>
        <color theme="0"/>
      </font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81BE-7CEF-4BC2-B4EA-72F543E70236}">
  <dimension ref="A1:AG156"/>
  <sheetViews>
    <sheetView tabSelected="1" workbookViewId="0">
      <pane xSplit="8" ySplit="2" topLeftCell="I104" activePane="bottomRight" state="frozen"/>
      <selection pane="topRight" activeCell="H1" sqref="H1"/>
      <selection pane="bottomLeft" activeCell="A2" sqref="A2"/>
      <selection pane="bottomRight" activeCell="A104" sqref="A104"/>
    </sheetView>
  </sheetViews>
  <sheetFormatPr defaultRowHeight="14.25" outlineLevelRow="1" x14ac:dyDescent="0.45"/>
  <cols>
    <col min="1" max="1" width="10.59765625" bestFit="1" customWidth="1"/>
    <col min="2" max="2" width="7.73046875" bestFit="1" customWidth="1"/>
    <col min="3" max="3" width="4.59765625" bestFit="1" customWidth="1"/>
    <col min="4" max="4" width="6.6640625" bestFit="1" customWidth="1"/>
    <col min="5" max="5" width="5.6640625" bestFit="1" customWidth="1"/>
    <col min="6" max="6" width="15.59765625" bestFit="1" customWidth="1"/>
    <col min="7" max="7" width="15.59765625" customWidth="1"/>
    <col min="8" max="8" width="17" bestFit="1" customWidth="1"/>
    <col min="9" max="9" width="7.73046875" bestFit="1" customWidth="1"/>
    <col min="10" max="10" width="8.1328125" bestFit="1" customWidth="1"/>
    <col min="11" max="11" width="38.1328125" customWidth="1"/>
    <col min="12" max="12" width="13.86328125" bestFit="1" customWidth="1"/>
    <col min="13" max="13" width="17.06640625" bestFit="1" customWidth="1"/>
    <col min="14" max="14" width="21.1328125" bestFit="1" customWidth="1"/>
    <col min="15" max="15" width="18.06640625" bestFit="1" customWidth="1"/>
    <col min="16" max="16" width="17.06640625" bestFit="1" customWidth="1"/>
    <col min="17" max="17" width="5.53125" bestFit="1" customWidth="1"/>
    <col min="18" max="18" width="18.06640625" bestFit="1" customWidth="1"/>
    <col min="19" max="19" width="20.06640625" bestFit="1" customWidth="1"/>
    <col min="20" max="20" width="19.06640625" bestFit="1" customWidth="1"/>
    <col min="21" max="21" width="21.1328125" bestFit="1" customWidth="1"/>
    <col min="22" max="22" width="18.06640625" bestFit="1" customWidth="1"/>
    <col min="23" max="23" width="21.1328125" bestFit="1" customWidth="1"/>
    <col min="24" max="24" width="13.1328125" bestFit="1" customWidth="1"/>
    <col min="25" max="25" width="40.1328125" bestFit="1" customWidth="1"/>
    <col min="26" max="26" width="9.53125" bestFit="1" customWidth="1"/>
    <col min="27" max="27" width="14.53125" bestFit="1" customWidth="1"/>
    <col min="28" max="28" width="13.53125" bestFit="1" customWidth="1"/>
    <col min="29" max="29" width="15.796875" bestFit="1" customWidth="1"/>
    <col min="30" max="30" width="12.9296875" bestFit="1" customWidth="1"/>
    <col min="31" max="31" width="11.19921875" bestFit="1" customWidth="1"/>
    <col min="32" max="32" width="10.9296875" bestFit="1" customWidth="1"/>
    <col min="33" max="33" width="9.33203125" bestFit="1" customWidth="1"/>
  </cols>
  <sheetData>
    <row r="1" spans="1:33" hidden="1" outlineLevel="1" x14ac:dyDescent="0.45">
      <c r="A1" t="s">
        <v>0</v>
      </c>
    </row>
    <row r="2" spans="1:33" hidden="1" outlineLevel="1" x14ac:dyDescent="0.45">
      <c r="A2" t="s">
        <v>1</v>
      </c>
      <c r="AG2" t="s">
        <v>221</v>
      </c>
    </row>
    <row r="3" spans="1:33" hidden="1" outlineLevel="1" x14ac:dyDescent="0.45">
      <c r="A3" t="s">
        <v>2</v>
      </c>
      <c r="AG3" t="s">
        <v>78</v>
      </c>
    </row>
    <row r="4" spans="1:33" hidden="1" outlineLevel="1" x14ac:dyDescent="0.45">
      <c r="A4" t="s">
        <v>3</v>
      </c>
      <c r="AG4" t="s">
        <v>78</v>
      </c>
    </row>
    <row r="5" spans="1:33" hidden="1" outlineLevel="1" x14ac:dyDescent="0.45">
      <c r="A5" t="s">
        <v>4</v>
      </c>
      <c r="AG5" t="s">
        <v>78</v>
      </c>
    </row>
    <row r="6" spans="1:33" hidden="1" outlineLevel="1" x14ac:dyDescent="0.45">
      <c r="A6" t="s">
        <v>5</v>
      </c>
      <c r="AG6" t="s">
        <v>78</v>
      </c>
    </row>
    <row r="7" spans="1:33" hidden="1" outlineLevel="1" x14ac:dyDescent="0.45">
      <c r="A7" t="s">
        <v>6</v>
      </c>
      <c r="AG7" t="s">
        <v>78</v>
      </c>
    </row>
    <row r="8" spans="1:33" hidden="1" outlineLevel="1" x14ac:dyDescent="0.45">
      <c r="A8" t="s">
        <v>7</v>
      </c>
      <c r="AG8" t="s">
        <v>78</v>
      </c>
    </row>
    <row r="9" spans="1:33" hidden="1" outlineLevel="1" x14ac:dyDescent="0.45">
      <c r="A9" t="s">
        <v>8</v>
      </c>
      <c r="AG9" t="s">
        <v>78</v>
      </c>
    </row>
    <row r="10" spans="1:33" hidden="1" outlineLevel="1" x14ac:dyDescent="0.45">
      <c r="A10" t="s">
        <v>9</v>
      </c>
      <c r="AG10" t="s">
        <v>78</v>
      </c>
    </row>
    <row r="11" spans="1:33" hidden="1" outlineLevel="1" x14ac:dyDescent="0.45">
      <c r="A11" t="s">
        <v>10</v>
      </c>
      <c r="AG11" t="s">
        <v>78</v>
      </c>
    </row>
    <row r="12" spans="1:33" hidden="1" outlineLevel="1" x14ac:dyDescent="0.45">
      <c r="A12" t="s">
        <v>11</v>
      </c>
      <c r="AG12" t="s">
        <v>78</v>
      </c>
    </row>
    <row r="13" spans="1:33" hidden="1" outlineLevel="1" x14ac:dyDescent="0.45">
      <c r="A13" t="s">
        <v>12</v>
      </c>
      <c r="AG13" t="s">
        <v>78</v>
      </c>
    </row>
    <row r="14" spans="1:33" hidden="1" outlineLevel="1" x14ac:dyDescent="0.45">
      <c r="A14" t="s">
        <v>13</v>
      </c>
      <c r="AG14" t="s">
        <v>78</v>
      </c>
    </row>
    <row r="15" spans="1:33" hidden="1" outlineLevel="1" x14ac:dyDescent="0.45">
      <c r="A15" t="s">
        <v>14</v>
      </c>
      <c r="AG15" t="s">
        <v>78</v>
      </c>
    </row>
    <row r="16" spans="1:33" hidden="1" outlineLevel="1" x14ac:dyDescent="0.45">
      <c r="A16" t="s">
        <v>15</v>
      </c>
      <c r="AG16" t="s">
        <v>78</v>
      </c>
    </row>
    <row r="17" spans="1:33" hidden="1" outlineLevel="1" x14ac:dyDescent="0.45">
      <c r="A17" t="s">
        <v>16</v>
      </c>
      <c r="AG17" t="s">
        <v>78</v>
      </c>
    </row>
    <row r="18" spans="1:33" hidden="1" outlineLevel="1" x14ac:dyDescent="0.45">
      <c r="A18" t="s">
        <v>17</v>
      </c>
      <c r="AG18" t="s">
        <v>78</v>
      </c>
    </row>
    <row r="19" spans="1:33" hidden="1" outlineLevel="1" x14ac:dyDescent="0.45">
      <c r="A19" t="s">
        <v>210</v>
      </c>
      <c r="AG19" t="s">
        <v>292</v>
      </c>
    </row>
    <row r="20" spans="1:33" hidden="1" outlineLevel="1" x14ac:dyDescent="0.45">
      <c r="A20" t="s">
        <v>209</v>
      </c>
      <c r="AG20" t="s">
        <v>292</v>
      </c>
    </row>
    <row r="21" spans="1:33" hidden="1" outlineLevel="1" x14ac:dyDescent="0.45">
      <c r="A21" t="s">
        <v>18</v>
      </c>
      <c r="AG21" t="s">
        <v>292</v>
      </c>
    </row>
    <row r="22" spans="1:33" hidden="1" outlineLevel="1" x14ac:dyDescent="0.45">
      <c r="A22" t="s">
        <v>19</v>
      </c>
      <c r="AG22" t="s">
        <v>292</v>
      </c>
    </row>
    <row r="23" spans="1:33" hidden="1" outlineLevel="1" x14ac:dyDescent="0.45">
      <c r="A23" t="s">
        <v>20</v>
      </c>
      <c r="AG23" t="s">
        <v>292</v>
      </c>
    </row>
    <row r="24" spans="1:33" hidden="1" outlineLevel="1" x14ac:dyDescent="0.45">
      <c r="A24" t="s">
        <v>21</v>
      </c>
      <c r="AG24" t="s">
        <v>78</v>
      </c>
    </row>
    <row r="25" spans="1:33" hidden="1" outlineLevel="1" x14ac:dyDescent="0.45">
      <c r="A25" t="s">
        <v>22</v>
      </c>
      <c r="AG25" t="s">
        <v>78</v>
      </c>
    </row>
    <row r="26" spans="1:33" hidden="1" outlineLevel="1" x14ac:dyDescent="0.45">
      <c r="A26" t="s">
        <v>23</v>
      </c>
      <c r="AG26" t="s">
        <v>78</v>
      </c>
    </row>
    <row r="27" spans="1:33" hidden="1" outlineLevel="1" x14ac:dyDescent="0.45">
      <c r="A27" t="s">
        <v>24</v>
      </c>
      <c r="AG27" t="s">
        <v>78</v>
      </c>
    </row>
    <row r="28" spans="1:33" hidden="1" outlineLevel="1" x14ac:dyDescent="0.45">
      <c r="A28" t="s">
        <v>25</v>
      </c>
      <c r="AG28" t="s">
        <v>78</v>
      </c>
    </row>
    <row r="29" spans="1:33" hidden="1" outlineLevel="1" x14ac:dyDescent="0.45">
      <c r="A29" t="s">
        <v>26</v>
      </c>
      <c r="AG29" t="s">
        <v>78</v>
      </c>
    </row>
    <row r="30" spans="1:33" hidden="1" outlineLevel="1" x14ac:dyDescent="0.45">
      <c r="A30" t="s">
        <v>27</v>
      </c>
      <c r="AG30" t="s">
        <v>78</v>
      </c>
    </row>
    <row r="31" spans="1:33" hidden="1" outlineLevel="1" x14ac:dyDescent="0.45">
      <c r="A31" t="s">
        <v>28</v>
      </c>
      <c r="AG31" t="s">
        <v>78</v>
      </c>
    </row>
    <row r="32" spans="1:33" hidden="1" outlineLevel="1" x14ac:dyDescent="0.45">
      <c r="A32" t="s">
        <v>29</v>
      </c>
      <c r="AG32" t="s">
        <v>78</v>
      </c>
    </row>
    <row r="33" spans="1:33" hidden="1" outlineLevel="1" x14ac:dyDescent="0.45">
      <c r="A33" t="s">
        <v>30</v>
      </c>
      <c r="AG33" t="s">
        <v>78</v>
      </c>
    </row>
    <row r="34" spans="1:33" hidden="1" outlineLevel="1" x14ac:dyDescent="0.45">
      <c r="A34" t="s">
        <v>31</v>
      </c>
      <c r="AG34" t="s">
        <v>292</v>
      </c>
    </row>
    <row r="35" spans="1:33" hidden="1" outlineLevel="1" x14ac:dyDescent="0.45">
      <c r="A35" t="s">
        <v>32</v>
      </c>
      <c r="AG35" t="s">
        <v>292</v>
      </c>
    </row>
    <row r="36" spans="1:33" hidden="1" outlineLevel="1" x14ac:dyDescent="0.45">
      <c r="A36" t="s">
        <v>33</v>
      </c>
      <c r="AG36" t="s">
        <v>212</v>
      </c>
    </row>
    <row r="37" spans="1:33" hidden="1" outlineLevel="1" x14ac:dyDescent="0.45">
      <c r="A37" t="s">
        <v>34</v>
      </c>
      <c r="AG37" t="s">
        <v>212</v>
      </c>
    </row>
    <row r="38" spans="1:33" hidden="1" outlineLevel="1" x14ac:dyDescent="0.45">
      <c r="A38" t="s">
        <v>35</v>
      </c>
      <c r="AG38" t="s">
        <v>212</v>
      </c>
    </row>
    <row r="39" spans="1:33" hidden="1" outlineLevel="1" x14ac:dyDescent="0.45">
      <c r="A39" t="s">
        <v>36</v>
      </c>
      <c r="AG39" t="s">
        <v>78</v>
      </c>
    </row>
    <row r="40" spans="1:33" hidden="1" outlineLevel="1" x14ac:dyDescent="0.45">
      <c r="A40" t="s">
        <v>37</v>
      </c>
      <c r="AG40" t="s">
        <v>212</v>
      </c>
    </row>
    <row r="41" spans="1:33" hidden="1" outlineLevel="1" x14ac:dyDescent="0.45">
      <c r="A41" t="s">
        <v>38</v>
      </c>
      <c r="AG41" t="s">
        <v>212</v>
      </c>
    </row>
    <row r="42" spans="1:33" hidden="1" outlineLevel="1" x14ac:dyDescent="0.45">
      <c r="A42" t="s">
        <v>39</v>
      </c>
      <c r="AG42" t="s">
        <v>212</v>
      </c>
    </row>
    <row r="43" spans="1:33" hidden="1" outlineLevel="1" x14ac:dyDescent="0.45">
      <c r="A43" t="s">
        <v>40</v>
      </c>
      <c r="AG43" t="s">
        <v>78</v>
      </c>
    </row>
    <row r="44" spans="1:33" hidden="1" outlineLevel="1" x14ac:dyDescent="0.45">
      <c r="A44" t="s">
        <v>41</v>
      </c>
      <c r="AG44" t="s">
        <v>78</v>
      </c>
    </row>
    <row r="45" spans="1:33" hidden="1" outlineLevel="1" x14ac:dyDescent="0.45">
      <c r="A45" t="s">
        <v>42</v>
      </c>
      <c r="AG45" t="s">
        <v>78</v>
      </c>
    </row>
    <row r="46" spans="1:33" hidden="1" outlineLevel="1" x14ac:dyDescent="0.45">
      <c r="A46" t="s">
        <v>43</v>
      </c>
      <c r="AG46" t="s">
        <v>78</v>
      </c>
    </row>
    <row r="47" spans="1:33" hidden="1" outlineLevel="1" x14ac:dyDescent="0.45">
      <c r="A47" t="s">
        <v>44</v>
      </c>
      <c r="AG47" t="s">
        <v>78</v>
      </c>
    </row>
    <row r="48" spans="1:33" hidden="1" outlineLevel="1" x14ac:dyDescent="0.45">
      <c r="A48" t="s">
        <v>45</v>
      </c>
      <c r="AG48" t="s">
        <v>78</v>
      </c>
    </row>
    <row r="49" spans="1:33" hidden="1" outlineLevel="1" x14ac:dyDescent="0.45">
      <c r="A49" t="s">
        <v>46</v>
      </c>
      <c r="AG49" t="s">
        <v>78</v>
      </c>
    </row>
    <row r="50" spans="1:33" hidden="1" outlineLevel="1" x14ac:dyDescent="0.45">
      <c r="A50" t="s">
        <v>47</v>
      </c>
      <c r="AG50" t="s">
        <v>78</v>
      </c>
    </row>
    <row r="51" spans="1:33" hidden="1" outlineLevel="1" x14ac:dyDescent="0.45">
      <c r="A51" t="s">
        <v>48</v>
      </c>
      <c r="AG51" t="s">
        <v>78</v>
      </c>
    </row>
    <row r="52" spans="1:33" hidden="1" outlineLevel="1" x14ac:dyDescent="0.45">
      <c r="A52" t="s">
        <v>49</v>
      </c>
      <c r="AG52" t="s">
        <v>78</v>
      </c>
    </row>
    <row r="53" spans="1:33" hidden="1" outlineLevel="1" x14ac:dyDescent="0.45">
      <c r="A53" t="s">
        <v>208</v>
      </c>
      <c r="AG53" t="s">
        <v>212</v>
      </c>
    </row>
    <row r="54" spans="1:33" hidden="1" outlineLevel="1" x14ac:dyDescent="0.45">
      <c r="A54" t="s">
        <v>50</v>
      </c>
      <c r="AG54" t="s">
        <v>292</v>
      </c>
    </row>
    <row r="55" spans="1:33" hidden="1" outlineLevel="1" x14ac:dyDescent="0.45">
      <c r="A55" t="s">
        <v>51</v>
      </c>
    </row>
    <row r="56" spans="1:33" hidden="1" outlineLevel="1" x14ac:dyDescent="0.45">
      <c r="A56" t="s">
        <v>52</v>
      </c>
    </row>
    <row r="57" spans="1:33" hidden="1" outlineLevel="1" x14ac:dyDescent="0.45">
      <c r="A57" t="s">
        <v>207</v>
      </c>
    </row>
    <row r="58" spans="1:33" hidden="1" outlineLevel="1" x14ac:dyDescent="0.45">
      <c r="A58" t="s">
        <v>53</v>
      </c>
    </row>
    <row r="59" spans="1:33" hidden="1" outlineLevel="1" x14ac:dyDescent="0.45">
      <c r="A59" t="s">
        <v>54</v>
      </c>
    </row>
    <row r="60" spans="1:33" hidden="1" outlineLevel="1" x14ac:dyDescent="0.45">
      <c r="A60" t="s">
        <v>55</v>
      </c>
    </row>
    <row r="61" spans="1:33" hidden="1" outlineLevel="1" x14ac:dyDescent="0.45">
      <c r="A61" t="s">
        <v>56</v>
      </c>
    </row>
    <row r="62" spans="1:33" hidden="1" outlineLevel="1" x14ac:dyDescent="0.45">
      <c r="A62" t="s">
        <v>57</v>
      </c>
    </row>
    <row r="63" spans="1:33" hidden="1" outlineLevel="1" x14ac:dyDescent="0.45">
      <c r="A63" t="s">
        <v>58</v>
      </c>
    </row>
    <row r="64" spans="1:33" hidden="1" outlineLevel="1" x14ac:dyDescent="0.45">
      <c r="A64" t="s">
        <v>59</v>
      </c>
    </row>
    <row r="65" spans="1:1" hidden="1" outlineLevel="1" x14ac:dyDescent="0.45">
      <c r="A65" t="s">
        <v>60</v>
      </c>
    </row>
    <row r="66" spans="1:1" hidden="1" outlineLevel="1" x14ac:dyDescent="0.45">
      <c r="A66" t="s">
        <v>61</v>
      </c>
    </row>
    <row r="67" spans="1:1" hidden="1" outlineLevel="1" x14ac:dyDescent="0.45">
      <c r="A67" t="s">
        <v>62</v>
      </c>
    </row>
    <row r="68" spans="1:1" hidden="1" outlineLevel="1" x14ac:dyDescent="0.45">
      <c r="A68" t="s">
        <v>63</v>
      </c>
    </row>
    <row r="69" spans="1:1" hidden="1" outlineLevel="1" x14ac:dyDescent="0.45">
      <c r="A69" t="s">
        <v>64</v>
      </c>
    </row>
    <row r="70" spans="1:1" hidden="1" outlineLevel="1" x14ac:dyDescent="0.45">
      <c r="A70" t="s">
        <v>65</v>
      </c>
    </row>
    <row r="71" spans="1:1" hidden="1" outlineLevel="1" x14ac:dyDescent="0.45">
      <c r="A71" t="s">
        <v>66</v>
      </c>
    </row>
    <row r="72" spans="1:1" hidden="1" outlineLevel="1" x14ac:dyDescent="0.45">
      <c r="A72" t="s">
        <v>67</v>
      </c>
    </row>
    <row r="73" spans="1:1" hidden="1" outlineLevel="1" x14ac:dyDescent="0.45">
      <c r="A73" t="s">
        <v>206</v>
      </c>
    </row>
    <row r="74" spans="1:1" hidden="1" outlineLevel="1" x14ac:dyDescent="0.45">
      <c r="A74" t="s">
        <v>251</v>
      </c>
    </row>
    <row r="75" spans="1:1" hidden="1" outlineLevel="1" x14ac:dyDescent="0.45">
      <c r="A75" t="s">
        <v>252</v>
      </c>
    </row>
    <row r="76" spans="1:1" hidden="1" outlineLevel="1" x14ac:dyDescent="0.45">
      <c r="A76" t="s">
        <v>253</v>
      </c>
    </row>
    <row r="77" spans="1:1" hidden="1" outlineLevel="1" x14ac:dyDescent="0.45">
      <c r="A77" t="s">
        <v>254</v>
      </c>
    </row>
    <row r="78" spans="1:1" hidden="1" outlineLevel="1" x14ac:dyDescent="0.45">
      <c r="A78" t="s">
        <v>255</v>
      </c>
    </row>
    <row r="79" spans="1:1" hidden="1" outlineLevel="1" x14ac:dyDescent="0.45">
      <c r="A79" t="s">
        <v>256</v>
      </c>
    </row>
    <row r="80" spans="1:1" hidden="1" outlineLevel="1" x14ac:dyDescent="0.45">
      <c r="A80" t="s">
        <v>257</v>
      </c>
    </row>
    <row r="81" spans="1:1" hidden="1" outlineLevel="1" x14ac:dyDescent="0.45">
      <c r="A81" t="s">
        <v>258</v>
      </c>
    </row>
    <row r="82" spans="1:1" hidden="1" outlineLevel="1" x14ac:dyDescent="0.45">
      <c r="A82" t="s">
        <v>259</v>
      </c>
    </row>
    <row r="83" spans="1:1" hidden="1" outlineLevel="1" x14ac:dyDescent="0.45">
      <c r="A83" t="s">
        <v>260</v>
      </c>
    </row>
    <row r="84" spans="1:1" hidden="1" outlineLevel="1" x14ac:dyDescent="0.45">
      <c r="A84" t="s">
        <v>261</v>
      </c>
    </row>
    <row r="85" spans="1:1" hidden="1" outlineLevel="1" x14ac:dyDescent="0.45">
      <c r="A85" t="s">
        <v>262</v>
      </c>
    </row>
    <row r="86" spans="1:1" hidden="1" outlineLevel="1" x14ac:dyDescent="0.45">
      <c r="A86" t="s">
        <v>263</v>
      </c>
    </row>
    <row r="87" spans="1:1" hidden="1" outlineLevel="1" x14ac:dyDescent="0.45">
      <c r="A87" t="s">
        <v>264</v>
      </c>
    </row>
    <row r="88" spans="1:1" hidden="1" outlineLevel="1" x14ac:dyDescent="0.45">
      <c r="A88" t="s">
        <v>265</v>
      </c>
    </row>
    <row r="89" spans="1:1" hidden="1" outlineLevel="1" x14ac:dyDescent="0.45">
      <c r="A89" t="s">
        <v>266</v>
      </c>
    </row>
    <row r="90" spans="1:1" hidden="1" outlineLevel="1" x14ac:dyDescent="0.45">
      <c r="A90" t="s">
        <v>267</v>
      </c>
    </row>
    <row r="91" spans="1:1" hidden="1" outlineLevel="1" x14ac:dyDescent="0.45">
      <c r="A91" t="s">
        <v>268</v>
      </c>
    </row>
    <row r="92" spans="1:1" hidden="1" outlineLevel="1" x14ac:dyDescent="0.45">
      <c r="A92" t="s">
        <v>269</v>
      </c>
    </row>
    <row r="93" spans="1:1" hidden="1" outlineLevel="1" x14ac:dyDescent="0.45">
      <c r="A93" t="s">
        <v>270</v>
      </c>
    </row>
    <row r="94" spans="1:1" hidden="1" outlineLevel="1" x14ac:dyDescent="0.45">
      <c r="A94" t="s">
        <v>271</v>
      </c>
    </row>
    <row r="95" spans="1:1" hidden="1" outlineLevel="1" x14ac:dyDescent="0.45">
      <c r="A95" t="s">
        <v>272</v>
      </c>
    </row>
    <row r="96" spans="1:1" hidden="1" outlineLevel="1" x14ac:dyDescent="0.45">
      <c r="A96" t="s">
        <v>273</v>
      </c>
    </row>
    <row r="97" spans="1:32" hidden="1" outlineLevel="1" x14ac:dyDescent="0.45">
      <c r="A97" t="s">
        <v>274</v>
      </c>
    </row>
    <row r="98" spans="1:32" hidden="1" outlineLevel="1" x14ac:dyDescent="0.45">
      <c r="A98" t="s">
        <v>275</v>
      </c>
    </row>
    <row r="99" spans="1:32" hidden="1" outlineLevel="1" x14ac:dyDescent="0.45">
      <c r="A99" t="s">
        <v>276</v>
      </c>
    </row>
    <row r="100" spans="1:32" hidden="1" outlineLevel="1" x14ac:dyDescent="0.45">
      <c r="A100" t="s">
        <v>277</v>
      </c>
    </row>
    <row r="101" spans="1:32" hidden="1" outlineLevel="1" x14ac:dyDescent="0.45">
      <c r="A101" t="s">
        <v>278</v>
      </c>
    </row>
    <row r="102" spans="1:32" hidden="1" outlineLevel="1" x14ac:dyDescent="0.45">
      <c r="A102" t="s">
        <v>279</v>
      </c>
    </row>
    <row r="103" spans="1:32" hidden="1" outlineLevel="1" x14ac:dyDescent="0.45">
      <c r="A103" t="s">
        <v>280</v>
      </c>
    </row>
    <row r="104" spans="1:32" collapsed="1" x14ac:dyDescent="0.45">
      <c r="A104" t="s">
        <v>71</v>
      </c>
      <c r="B104" t="s">
        <v>72</v>
      </c>
      <c r="C104" t="s">
        <v>73</v>
      </c>
      <c r="D104" t="s">
        <v>68</v>
      </c>
      <c r="E104" t="s">
        <v>70</v>
      </c>
      <c r="F104" t="s">
        <v>293</v>
      </c>
      <c r="G104" t="s">
        <v>299</v>
      </c>
      <c r="H104" t="s">
        <v>74</v>
      </c>
      <c r="I104" t="s">
        <v>75</v>
      </c>
      <c r="J104" t="s">
        <v>69</v>
      </c>
      <c r="K104" t="s">
        <v>76</v>
      </c>
      <c r="L104" t="s">
        <v>290</v>
      </c>
      <c r="M104" t="s">
        <v>289</v>
      </c>
      <c r="N104" t="s">
        <v>283</v>
      </c>
      <c r="O104" t="s">
        <v>284</v>
      </c>
      <c r="P104" t="s">
        <v>285</v>
      </c>
      <c r="Q104" t="s">
        <v>286</v>
      </c>
      <c r="R104" t="s">
        <v>287</v>
      </c>
      <c r="S104" t="s">
        <v>288</v>
      </c>
      <c r="T104" t="s">
        <v>291</v>
      </c>
      <c r="U104" t="s">
        <v>281</v>
      </c>
      <c r="V104" t="s">
        <v>282</v>
      </c>
      <c r="W104" t="s">
        <v>211</v>
      </c>
      <c r="X104" t="s">
        <v>213</v>
      </c>
      <c r="Y104" t="s">
        <v>219</v>
      </c>
      <c r="Z104" t="s">
        <v>214</v>
      </c>
      <c r="AA104" t="s">
        <v>215</v>
      </c>
      <c r="AB104" t="s">
        <v>216</v>
      </c>
      <c r="AC104" t="s">
        <v>217</v>
      </c>
      <c r="AD104" t="s">
        <v>218</v>
      </c>
      <c r="AE104" t="s">
        <v>220</v>
      </c>
      <c r="AF104" t="s">
        <v>221</v>
      </c>
    </row>
    <row r="105" spans="1:32" x14ac:dyDescent="0.45">
      <c r="A105" t="s">
        <v>203</v>
      </c>
      <c r="B105">
        <v>997728</v>
      </c>
      <c r="C105" t="s">
        <v>78</v>
      </c>
      <c r="D105" t="s">
        <v>80</v>
      </c>
      <c r="E105" t="s">
        <v>79</v>
      </c>
      <c r="F105" t="s">
        <v>294</v>
      </c>
      <c r="G105" t="str" cm="1">
        <f t="array" ref="G105">_xlfn.TEXTJOIN(", ", TRUE, IF(L105:V105&lt;&gt;".", L$104:V$104, ""))</f>
        <v>E4-</v>
      </c>
      <c r="H105">
        <v>826.04</v>
      </c>
      <c r="I105" t="s">
        <v>81</v>
      </c>
      <c r="J105" t="s">
        <v>204</v>
      </c>
      <c r="K105" t="s">
        <v>83</v>
      </c>
      <c r="L105" t="s">
        <v>78</v>
      </c>
      <c r="M105" t="s">
        <v>78</v>
      </c>
      <c r="N105" t="s">
        <v>78</v>
      </c>
      <c r="O105" t="s">
        <v>78</v>
      </c>
      <c r="P105" t="s">
        <v>78</v>
      </c>
      <c r="Q105" t="s">
        <v>205</v>
      </c>
      <c r="R105" t="s">
        <v>78</v>
      </c>
      <c r="S105" t="s">
        <v>78</v>
      </c>
      <c r="T105" t="s">
        <v>78</v>
      </c>
      <c r="U105" t="s">
        <v>78</v>
      </c>
      <c r="V105" t="s">
        <v>78</v>
      </c>
      <c r="W105" t="s">
        <v>78</v>
      </c>
      <c r="X105" t="s">
        <v>235</v>
      </c>
      <c r="Y105" t="s">
        <v>236</v>
      </c>
      <c r="Z105" t="s">
        <v>78</v>
      </c>
      <c r="AA105" t="s">
        <v>78</v>
      </c>
      <c r="AB105" t="s">
        <v>78</v>
      </c>
      <c r="AC105" t="s">
        <v>78</v>
      </c>
      <c r="AD105" t="s">
        <v>78</v>
      </c>
      <c r="AE105" t="s">
        <v>78</v>
      </c>
      <c r="AF105" t="s">
        <v>78</v>
      </c>
    </row>
    <row r="106" spans="1:32" x14ac:dyDescent="0.45">
      <c r="A106" t="s">
        <v>140</v>
      </c>
      <c r="B106">
        <v>2752570</v>
      </c>
      <c r="C106" t="s">
        <v>78</v>
      </c>
      <c r="D106" t="s">
        <v>79</v>
      </c>
      <c r="E106" t="s">
        <v>80</v>
      </c>
      <c r="F106" t="s">
        <v>294</v>
      </c>
      <c r="G106" t="str" cm="1">
        <f t="array" ref="G106">_xlfn.TEXTJOIN(", ", TRUE, IF(L106:V106&lt;&gt;".", L$104:V$104, ""))</f>
        <v>E1-</v>
      </c>
      <c r="H106">
        <v>888.04</v>
      </c>
      <c r="I106" t="s">
        <v>81</v>
      </c>
      <c r="J106" t="s">
        <v>141</v>
      </c>
      <c r="K106" t="s">
        <v>83</v>
      </c>
      <c r="L106" t="s">
        <v>78</v>
      </c>
      <c r="M106" t="s">
        <v>78</v>
      </c>
      <c r="N106" t="s">
        <v>142</v>
      </c>
      <c r="O106" t="s">
        <v>78</v>
      </c>
      <c r="P106" t="s">
        <v>78</v>
      </c>
      <c r="Q106" t="s">
        <v>78</v>
      </c>
      <c r="R106" t="s">
        <v>78</v>
      </c>
      <c r="S106" t="s">
        <v>78</v>
      </c>
      <c r="T106" t="s">
        <v>78</v>
      </c>
      <c r="U106" t="s">
        <v>78</v>
      </c>
      <c r="V106" t="s">
        <v>78</v>
      </c>
      <c r="W106" t="s">
        <v>78</v>
      </c>
      <c r="X106" t="s">
        <v>235</v>
      </c>
      <c r="Y106" t="s">
        <v>236</v>
      </c>
      <c r="Z106" t="s">
        <v>78</v>
      </c>
      <c r="AA106" t="s">
        <v>78</v>
      </c>
      <c r="AB106" t="s">
        <v>78</v>
      </c>
      <c r="AC106" t="s">
        <v>78</v>
      </c>
      <c r="AD106" t="s">
        <v>78</v>
      </c>
      <c r="AE106" t="s">
        <v>78</v>
      </c>
      <c r="AF106" t="s">
        <v>78</v>
      </c>
    </row>
    <row r="107" spans="1:32" x14ac:dyDescent="0.45">
      <c r="A107" t="s">
        <v>140</v>
      </c>
      <c r="B107">
        <v>2752574</v>
      </c>
      <c r="C107" t="s">
        <v>78</v>
      </c>
      <c r="D107" t="s">
        <v>79</v>
      </c>
      <c r="E107" t="s">
        <v>90</v>
      </c>
      <c r="F107" t="s">
        <v>294</v>
      </c>
      <c r="G107" t="str" cm="1">
        <f t="array" ref="G107">_xlfn.TEXTJOIN(", ", TRUE, IF(L107:V107&lt;&gt;".", L$104:V$104, ""))</f>
        <v>E1-</v>
      </c>
      <c r="H107">
        <v>781.04</v>
      </c>
      <c r="I107" t="s">
        <v>81</v>
      </c>
      <c r="J107" t="s">
        <v>143</v>
      </c>
      <c r="K107" t="s">
        <v>83</v>
      </c>
      <c r="L107" t="s">
        <v>78</v>
      </c>
      <c r="M107" t="s">
        <v>78</v>
      </c>
      <c r="N107" t="s">
        <v>144</v>
      </c>
      <c r="O107" t="s">
        <v>78</v>
      </c>
      <c r="P107" t="s">
        <v>78</v>
      </c>
      <c r="Q107" t="s">
        <v>78</v>
      </c>
      <c r="R107" t="s">
        <v>78</v>
      </c>
      <c r="S107" t="s">
        <v>78</v>
      </c>
      <c r="T107" t="s">
        <v>78</v>
      </c>
      <c r="U107" t="s">
        <v>78</v>
      </c>
      <c r="V107" t="s">
        <v>78</v>
      </c>
      <c r="W107" t="s">
        <v>78</v>
      </c>
      <c r="X107" t="s">
        <v>235</v>
      </c>
      <c r="Y107" t="s">
        <v>236</v>
      </c>
      <c r="Z107" t="s">
        <v>78</v>
      </c>
      <c r="AA107" t="s">
        <v>78</v>
      </c>
      <c r="AB107" t="s">
        <v>78</v>
      </c>
      <c r="AC107" t="s">
        <v>78</v>
      </c>
      <c r="AD107" t="s">
        <v>78</v>
      </c>
      <c r="AE107" t="s">
        <v>78</v>
      </c>
      <c r="AF107" t="s">
        <v>78</v>
      </c>
    </row>
    <row r="108" spans="1:32" x14ac:dyDescent="0.45">
      <c r="A108" t="s">
        <v>140</v>
      </c>
      <c r="B108">
        <v>2752710</v>
      </c>
      <c r="C108" t="s">
        <v>78</v>
      </c>
      <c r="D108" t="s">
        <v>90</v>
      </c>
      <c r="E108" t="s">
        <v>80</v>
      </c>
      <c r="F108" t="s">
        <v>294</v>
      </c>
      <c r="G108" t="str" cm="1">
        <f t="array" ref="G108">_xlfn.TEXTJOIN(", ", TRUE, IF(L108:V108&lt;&gt;".", L$104:V$104, ""))</f>
        <v>E4-</v>
      </c>
      <c r="H108">
        <v>890.04</v>
      </c>
      <c r="I108" t="s">
        <v>81</v>
      </c>
      <c r="J108" t="s">
        <v>145</v>
      </c>
      <c r="K108" t="s">
        <v>83</v>
      </c>
      <c r="L108" t="s">
        <v>78</v>
      </c>
      <c r="M108" t="s">
        <v>78</v>
      </c>
      <c r="N108" t="s">
        <v>78</v>
      </c>
      <c r="O108" t="s">
        <v>78</v>
      </c>
      <c r="P108" t="s">
        <v>78</v>
      </c>
      <c r="Q108" t="s">
        <v>146</v>
      </c>
      <c r="R108" t="s">
        <v>78</v>
      </c>
      <c r="S108" t="s">
        <v>78</v>
      </c>
      <c r="T108" t="s">
        <v>78</v>
      </c>
      <c r="U108" t="s">
        <v>78</v>
      </c>
      <c r="V108" t="s">
        <v>78</v>
      </c>
      <c r="W108" t="s">
        <v>78</v>
      </c>
      <c r="X108" t="s">
        <v>235</v>
      </c>
      <c r="Y108" t="s">
        <v>236</v>
      </c>
      <c r="Z108" t="s">
        <v>78</v>
      </c>
      <c r="AA108" t="s">
        <v>78</v>
      </c>
      <c r="AB108" t="s">
        <v>78</v>
      </c>
      <c r="AC108" t="s">
        <v>78</v>
      </c>
      <c r="AD108" t="s">
        <v>78</v>
      </c>
      <c r="AE108" t="s">
        <v>78</v>
      </c>
      <c r="AF108" t="s">
        <v>78</v>
      </c>
    </row>
    <row r="109" spans="1:32" x14ac:dyDescent="0.45">
      <c r="A109" t="s">
        <v>140</v>
      </c>
      <c r="B109">
        <v>2752714</v>
      </c>
      <c r="C109" t="s">
        <v>78</v>
      </c>
      <c r="D109" t="s">
        <v>86</v>
      </c>
      <c r="E109" t="s">
        <v>90</v>
      </c>
      <c r="F109" t="s">
        <v>294</v>
      </c>
      <c r="G109" t="str" cm="1">
        <f t="array" ref="G109">_xlfn.TEXTJOIN(", ", TRUE, IF(L109:V109&lt;&gt;".", L$104:V$104, ""))</f>
        <v>E4-</v>
      </c>
      <c r="H109">
        <v>845.04</v>
      </c>
      <c r="I109" t="s">
        <v>81</v>
      </c>
      <c r="J109" t="s">
        <v>147</v>
      </c>
      <c r="K109" t="s">
        <v>83</v>
      </c>
      <c r="L109" t="s">
        <v>78</v>
      </c>
      <c r="M109" t="s">
        <v>78</v>
      </c>
      <c r="N109" t="s">
        <v>78</v>
      </c>
      <c r="O109" t="s">
        <v>78</v>
      </c>
      <c r="P109" t="s">
        <v>78</v>
      </c>
      <c r="Q109" t="s">
        <v>148</v>
      </c>
      <c r="R109" t="s">
        <v>78</v>
      </c>
      <c r="S109" t="s">
        <v>78</v>
      </c>
      <c r="T109" t="s">
        <v>78</v>
      </c>
      <c r="U109" t="s">
        <v>78</v>
      </c>
      <c r="V109" t="s">
        <v>78</v>
      </c>
      <c r="W109" t="s">
        <v>78</v>
      </c>
      <c r="X109" t="s">
        <v>235</v>
      </c>
      <c r="Y109" t="s">
        <v>236</v>
      </c>
      <c r="Z109" t="s">
        <v>78</v>
      </c>
      <c r="AA109" t="s">
        <v>78</v>
      </c>
      <c r="AB109" t="s">
        <v>78</v>
      </c>
      <c r="AC109" t="s">
        <v>78</v>
      </c>
      <c r="AD109" t="s">
        <v>78</v>
      </c>
      <c r="AE109" t="s">
        <v>78</v>
      </c>
      <c r="AF109" t="s">
        <v>78</v>
      </c>
    </row>
    <row r="110" spans="1:32" x14ac:dyDescent="0.45">
      <c r="A110" t="s">
        <v>140</v>
      </c>
      <c r="B110">
        <v>2752718</v>
      </c>
      <c r="C110" t="s">
        <v>78</v>
      </c>
      <c r="D110" t="s">
        <v>79</v>
      </c>
      <c r="E110" t="s">
        <v>149</v>
      </c>
      <c r="F110" t="s">
        <v>294</v>
      </c>
      <c r="G110" t="str" cm="1">
        <f t="array" ref="G110">_xlfn.TEXTJOIN(", ", TRUE, IF(L110:V110&lt;&gt;".", L$104:V$104, ""))</f>
        <v>E5-</v>
      </c>
      <c r="H110">
        <v>890.01</v>
      </c>
      <c r="I110" t="s">
        <v>81</v>
      </c>
      <c r="J110" t="s">
        <v>150</v>
      </c>
      <c r="K110" t="s">
        <v>83</v>
      </c>
      <c r="L110" t="s">
        <v>78</v>
      </c>
      <c r="M110" t="s">
        <v>78</v>
      </c>
      <c r="N110" t="s">
        <v>78</v>
      </c>
      <c r="O110" t="s">
        <v>78</v>
      </c>
      <c r="P110" t="s">
        <v>78</v>
      </c>
      <c r="Q110" t="s">
        <v>78</v>
      </c>
      <c r="R110" t="s">
        <v>151</v>
      </c>
      <c r="S110" t="s">
        <v>78</v>
      </c>
      <c r="T110" t="s">
        <v>78</v>
      </c>
      <c r="U110" t="s">
        <v>78</v>
      </c>
      <c r="V110" t="s">
        <v>78</v>
      </c>
      <c r="W110" t="s">
        <v>78</v>
      </c>
      <c r="X110" t="s">
        <v>235</v>
      </c>
      <c r="Y110" t="s">
        <v>236</v>
      </c>
      <c r="Z110" t="s">
        <v>78</v>
      </c>
      <c r="AA110" t="s">
        <v>78</v>
      </c>
      <c r="AB110" t="s">
        <v>78</v>
      </c>
      <c r="AC110" t="s">
        <v>78</v>
      </c>
      <c r="AD110" t="s">
        <v>78</v>
      </c>
      <c r="AE110" t="s">
        <v>78</v>
      </c>
      <c r="AF110" t="s">
        <v>78</v>
      </c>
    </row>
    <row r="111" spans="1:32" x14ac:dyDescent="0.45">
      <c r="A111" t="s">
        <v>140</v>
      </c>
      <c r="B111">
        <v>2752940</v>
      </c>
      <c r="C111" t="s">
        <v>78</v>
      </c>
      <c r="D111" t="s">
        <v>86</v>
      </c>
      <c r="E111" t="s">
        <v>79</v>
      </c>
      <c r="F111" t="s">
        <v>294</v>
      </c>
      <c r="G111" t="str" cm="1">
        <f t="array" ref="G111">_xlfn.TEXTJOIN(", ", TRUE, IF(L111:V111&lt;&gt;".", L$104:V$104, ""))</f>
        <v>E6-</v>
      </c>
      <c r="H111">
        <v>1230.04</v>
      </c>
      <c r="I111" t="s">
        <v>81</v>
      </c>
      <c r="J111" t="s">
        <v>152</v>
      </c>
      <c r="K111" t="s">
        <v>83</v>
      </c>
      <c r="L111" t="s">
        <v>78</v>
      </c>
      <c r="M111" t="s">
        <v>78</v>
      </c>
      <c r="N111" t="s">
        <v>78</v>
      </c>
      <c r="O111" t="s">
        <v>78</v>
      </c>
      <c r="P111" t="s">
        <v>78</v>
      </c>
      <c r="Q111" t="s">
        <v>78</v>
      </c>
      <c r="R111" t="s">
        <v>78</v>
      </c>
      <c r="S111" t="s">
        <v>153</v>
      </c>
      <c r="T111" t="s">
        <v>78</v>
      </c>
      <c r="U111" t="s">
        <v>78</v>
      </c>
      <c r="V111" t="s">
        <v>78</v>
      </c>
      <c r="W111" t="s">
        <v>78</v>
      </c>
      <c r="X111" t="s">
        <v>235</v>
      </c>
      <c r="Y111" t="s">
        <v>236</v>
      </c>
      <c r="Z111" t="s">
        <v>78</v>
      </c>
      <c r="AA111" t="s">
        <v>78</v>
      </c>
      <c r="AB111" t="s">
        <v>78</v>
      </c>
      <c r="AC111" t="s">
        <v>78</v>
      </c>
      <c r="AD111" t="s">
        <v>78</v>
      </c>
      <c r="AE111" t="s">
        <v>78</v>
      </c>
      <c r="AF111" t="s">
        <v>78</v>
      </c>
    </row>
    <row r="112" spans="1:32" x14ac:dyDescent="0.45">
      <c r="A112" t="s">
        <v>140</v>
      </c>
      <c r="B112">
        <v>2752947</v>
      </c>
      <c r="C112" t="s">
        <v>78</v>
      </c>
      <c r="D112" t="s">
        <v>86</v>
      </c>
      <c r="E112" t="s">
        <v>90</v>
      </c>
      <c r="F112" t="s">
        <v>294</v>
      </c>
      <c r="G112" t="str" cm="1">
        <f t="array" ref="G112">_xlfn.TEXTJOIN(", ", TRUE, IF(L112:V112&lt;&gt;".", L$104:V$104, ""))</f>
        <v>E6-</v>
      </c>
      <c r="H112">
        <v>1410.04</v>
      </c>
      <c r="I112" t="s">
        <v>81</v>
      </c>
      <c r="J112" t="s">
        <v>154</v>
      </c>
      <c r="K112" t="s">
        <v>83</v>
      </c>
      <c r="L112" t="s">
        <v>78</v>
      </c>
      <c r="M112" t="s">
        <v>78</v>
      </c>
      <c r="N112" t="s">
        <v>78</v>
      </c>
      <c r="O112" t="s">
        <v>78</v>
      </c>
      <c r="P112" t="s">
        <v>78</v>
      </c>
      <c r="Q112" t="s">
        <v>78</v>
      </c>
      <c r="R112" t="s">
        <v>78</v>
      </c>
      <c r="S112" t="s">
        <v>155</v>
      </c>
      <c r="T112" t="s">
        <v>78</v>
      </c>
      <c r="U112" t="s">
        <v>78</v>
      </c>
      <c r="V112" t="s">
        <v>78</v>
      </c>
      <c r="W112" t="s">
        <v>78</v>
      </c>
      <c r="X112" t="s">
        <v>235</v>
      </c>
      <c r="Y112" t="s">
        <v>236</v>
      </c>
      <c r="Z112" t="s">
        <v>78</v>
      </c>
      <c r="AA112" t="s">
        <v>78</v>
      </c>
      <c r="AB112" t="s">
        <v>78</v>
      </c>
      <c r="AC112" t="s">
        <v>78</v>
      </c>
      <c r="AD112" t="s">
        <v>78</v>
      </c>
      <c r="AE112" t="s">
        <v>78</v>
      </c>
      <c r="AF112" t="s">
        <v>78</v>
      </c>
    </row>
    <row r="113" spans="1:32" x14ac:dyDescent="0.45">
      <c r="A113" t="s">
        <v>140</v>
      </c>
      <c r="B113">
        <v>2752948</v>
      </c>
      <c r="C113" t="s">
        <v>78</v>
      </c>
      <c r="D113" t="s">
        <v>86</v>
      </c>
      <c r="E113" t="s">
        <v>80</v>
      </c>
      <c r="F113" t="s">
        <v>294</v>
      </c>
      <c r="G113" t="str" cm="1">
        <f t="array" ref="G113">_xlfn.TEXTJOIN(", ", TRUE, IF(L113:V113&lt;&gt;".", L$104:V$104, ""))</f>
        <v>E2-, E6-</v>
      </c>
      <c r="H113">
        <v>1410.04</v>
      </c>
      <c r="I113" t="s">
        <v>81</v>
      </c>
      <c r="J113" t="s">
        <v>156</v>
      </c>
      <c r="K113" t="s">
        <v>83</v>
      </c>
      <c r="L113" t="s">
        <v>78</v>
      </c>
      <c r="M113" t="s">
        <v>78</v>
      </c>
      <c r="N113" t="s">
        <v>78</v>
      </c>
      <c r="O113" t="s">
        <v>157</v>
      </c>
      <c r="P113" t="s">
        <v>78</v>
      </c>
      <c r="Q113" t="s">
        <v>78</v>
      </c>
      <c r="R113" t="s">
        <v>78</v>
      </c>
      <c r="S113" t="s">
        <v>155</v>
      </c>
      <c r="T113" t="s">
        <v>78</v>
      </c>
      <c r="U113" t="s">
        <v>78</v>
      </c>
      <c r="V113" t="s">
        <v>78</v>
      </c>
      <c r="W113" t="s">
        <v>78</v>
      </c>
      <c r="X113" t="s">
        <v>235</v>
      </c>
      <c r="Y113" t="s">
        <v>236</v>
      </c>
      <c r="Z113" t="s">
        <v>78</v>
      </c>
      <c r="AA113" t="s">
        <v>78</v>
      </c>
      <c r="AB113" t="s">
        <v>78</v>
      </c>
      <c r="AC113" t="s">
        <v>78</v>
      </c>
      <c r="AD113" t="s">
        <v>78</v>
      </c>
      <c r="AE113" t="s">
        <v>78</v>
      </c>
      <c r="AF113" t="s">
        <v>78</v>
      </c>
    </row>
    <row r="114" spans="1:32" x14ac:dyDescent="0.45">
      <c r="A114" t="s">
        <v>140</v>
      </c>
      <c r="B114">
        <v>2752951</v>
      </c>
      <c r="C114" t="s">
        <v>78</v>
      </c>
      <c r="D114" t="s">
        <v>79</v>
      </c>
      <c r="E114" t="s">
        <v>80</v>
      </c>
      <c r="F114" t="s">
        <v>294</v>
      </c>
      <c r="G114" t="str" cm="1">
        <f t="array" ref="G114">_xlfn.TEXTJOIN(", ", TRUE, IF(L114:V114&lt;&gt;".", L$104:V$104, ""))</f>
        <v>E6-</v>
      </c>
      <c r="H114">
        <v>1385.04</v>
      </c>
      <c r="I114" t="s">
        <v>81</v>
      </c>
      <c r="J114" t="s">
        <v>158</v>
      </c>
      <c r="K114" t="s">
        <v>83</v>
      </c>
      <c r="L114" t="s">
        <v>78</v>
      </c>
      <c r="M114" t="s">
        <v>78</v>
      </c>
      <c r="N114" t="s">
        <v>78</v>
      </c>
      <c r="O114" t="s">
        <v>78</v>
      </c>
      <c r="P114" t="s">
        <v>78</v>
      </c>
      <c r="Q114" t="s">
        <v>78</v>
      </c>
      <c r="R114" t="s">
        <v>78</v>
      </c>
      <c r="S114" t="s">
        <v>159</v>
      </c>
      <c r="T114" t="s">
        <v>78</v>
      </c>
      <c r="U114" t="s">
        <v>78</v>
      </c>
      <c r="V114" t="s">
        <v>78</v>
      </c>
      <c r="W114" t="s">
        <v>78</v>
      </c>
      <c r="X114" t="s">
        <v>235</v>
      </c>
      <c r="Y114" t="s">
        <v>236</v>
      </c>
      <c r="Z114" t="s">
        <v>78</v>
      </c>
      <c r="AA114" t="s">
        <v>78</v>
      </c>
      <c r="AB114" t="s">
        <v>78</v>
      </c>
      <c r="AC114" t="s">
        <v>78</v>
      </c>
      <c r="AD114" t="s">
        <v>78</v>
      </c>
      <c r="AE114" t="s">
        <v>78</v>
      </c>
      <c r="AF114" t="s">
        <v>78</v>
      </c>
    </row>
    <row r="115" spans="1:32" x14ac:dyDescent="0.45">
      <c r="A115" t="s">
        <v>140</v>
      </c>
      <c r="B115">
        <v>2752958</v>
      </c>
      <c r="C115" t="s">
        <v>78</v>
      </c>
      <c r="D115" t="s">
        <v>79</v>
      </c>
      <c r="E115" t="s">
        <v>80</v>
      </c>
      <c r="F115" t="s">
        <v>294</v>
      </c>
      <c r="G115" t="str" cm="1">
        <f t="array" ref="G115">_xlfn.TEXTJOIN(", ", TRUE, IF(L115:V115&lt;&gt;".", L$104:V$104, ""))</f>
        <v>E6-</v>
      </c>
      <c r="H115">
        <v>1385.04</v>
      </c>
      <c r="I115" t="s">
        <v>81</v>
      </c>
      <c r="J115" t="s">
        <v>160</v>
      </c>
      <c r="K115" t="s">
        <v>83</v>
      </c>
      <c r="L115" t="s">
        <v>78</v>
      </c>
      <c r="M115" t="s">
        <v>78</v>
      </c>
      <c r="N115" t="s">
        <v>78</v>
      </c>
      <c r="O115" t="s">
        <v>78</v>
      </c>
      <c r="P115" t="s">
        <v>78</v>
      </c>
      <c r="Q115" t="s">
        <v>78</v>
      </c>
      <c r="R115" t="s">
        <v>78</v>
      </c>
      <c r="S115" t="s">
        <v>161</v>
      </c>
      <c r="T115" t="s">
        <v>78</v>
      </c>
      <c r="U115" t="s">
        <v>78</v>
      </c>
      <c r="V115" t="s">
        <v>78</v>
      </c>
      <c r="W115" t="s">
        <v>78</v>
      </c>
      <c r="X115" t="s">
        <v>235</v>
      </c>
      <c r="Y115" t="s">
        <v>236</v>
      </c>
      <c r="Z115" t="s">
        <v>78</v>
      </c>
      <c r="AA115" t="s">
        <v>78</v>
      </c>
      <c r="AB115" t="s">
        <v>78</v>
      </c>
      <c r="AC115" t="s">
        <v>78</v>
      </c>
      <c r="AD115" t="s">
        <v>78</v>
      </c>
      <c r="AE115" t="s">
        <v>78</v>
      </c>
      <c r="AF115" t="s">
        <v>78</v>
      </c>
    </row>
    <row r="116" spans="1:32" x14ac:dyDescent="0.45">
      <c r="A116" t="s">
        <v>140</v>
      </c>
      <c r="B116">
        <v>2752959</v>
      </c>
      <c r="C116" t="s">
        <v>78</v>
      </c>
      <c r="D116" t="s">
        <v>80</v>
      </c>
      <c r="E116" t="s">
        <v>79</v>
      </c>
      <c r="F116" t="s">
        <v>294</v>
      </c>
      <c r="G116" t="str" cm="1">
        <f t="array" ref="G116">_xlfn.TEXTJOIN(", ", TRUE, IF(L116:V116&lt;&gt;".", L$104:V$104, ""))</f>
        <v>E6-</v>
      </c>
      <c r="H116">
        <v>1295.04</v>
      </c>
      <c r="I116" t="s">
        <v>81</v>
      </c>
      <c r="J116" t="s">
        <v>162</v>
      </c>
      <c r="K116" t="s">
        <v>83</v>
      </c>
      <c r="L116" t="s">
        <v>78</v>
      </c>
      <c r="M116" t="s">
        <v>78</v>
      </c>
      <c r="N116" t="s">
        <v>78</v>
      </c>
      <c r="O116" t="s">
        <v>78</v>
      </c>
      <c r="P116" t="s">
        <v>78</v>
      </c>
      <c r="Q116" t="s">
        <v>78</v>
      </c>
      <c r="R116" t="s">
        <v>78</v>
      </c>
      <c r="S116" t="s">
        <v>163</v>
      </c>
      <c r="T116" t="s">
        <v>78</v>
      </c>
      <c r="U116" t="s">
        <v>78</v>
      </c>
      <c r="V116" t="s">
        <v>78</v>
      </c>
      <c r="W116" t="s">
        <v>78</v>
      </c>
      <c r="X116" t="s">
        <v>235</v>
      </c>
      <c r="Y116" t="s">
        <v>236</v>
      </c>
      <c r="Z116" t="s">
        <v>78</v>
      </c>
      <c r="AA116" t="s">
        <v>78</v>
      </c>
      <c r="AB116" t="s">
        <v>78</v>
      </c>
      <c r="AC116" t="s">
        <v>78</v>
      </c>
      <c r="AD116" t="s">
        <v>78</v>
      </c>
      <c r="AE116" t="s">
        <v>78</v>
      </c>
      <c r="AF116" t="s">
        <v>78</v>
      </c>
    </row>
    <row r="117" spans="1:32" x14ac:dyDescent="0.45">
      <c r="A117" t="s">
        <v>140</v>
      </c>
      <c r="B117">
        <v>2752973</v>
      </c>
      <c r="C117" t="s">
        <v>78</v>
      </c>
      <c r="D117" t="s">
        <v>80</v>
      </c>
      <c r="E117" t="s">
        <v>90</v>
      </c>
      <c r="F117" t="s">
        <v>294</v>
      </c>
      <c r="G117" t="str" cm="1">
        <f t="array" ref="G117">_xlfn.TEXTJOIN(", ", TRUE, IF(L117:V117&lt;&gt;".", L$104:V$104, ""))</f>
        <v>E6-</v>
      </c>
      <c r="H117">
        <v>1295.04</v>
      </c>
      <c r="I117" t="s">
        <v>81</v>
      </c>
      <c r="J117" t="s">
        <v>164</v>
      </c>
      <c r="K117" t="s">
        <v>83</v>
      </c>
      <c r="L117" t="s">
        <v>78</v>
      </c>
      <c r="M117" t="s">
        <v>78</v>
      </c>
      <c r="N117" t="s">
        <v>78</v>
      </c>
      <c r="O117" t="s">
        <v>78</v>
      </c>
      <c r="P117" t="s">
        <v>78</v>
      </c>
      <c r="Q117" t="s">
        <v>78</v>
      </c>
      <c r="R117" t="s">
        <v>78</v>
      </c>
      <c r="S117" t="s">
        <v>163</v>
      </c>
      <c r="T117" t="s">
        <v>78</v>
      </c>
      <c r="U117" t="s">
        <v>78</v>
      </c>
      <c r="V117" t="s">
        <v>78</v>
      </c>
      <c r="W117" t="s">
        <v>78</v>
      </c>
      <c r="X117" t="s">
        <v>235</v>
      </c>
      <c r="Y117" t="s">
        <v>236</v>
      </c>
      <c r="Z117" t="s">
        <v>78</v>
      </c>
      <c r="AA117" t="s">
        <v>78</v>
      </c>
      <c r="AB117" t="s">
        <v>78</v>
      </c>
      <c r="AC117" t="s">
        <v>78</v>
      </c>
      <c r="AD117" t="s">
        <v>78</v>
      </c>
      <c r="AE117" t="s">
        <v>78</v>
      </c>
      <c r="AF117" t="s">
        <v>78</v>
      </c>
    </row>
    <row r="118" spans="1:32" x14ac:dyDescent="0.45">
      <c r="A118" t="s">
        <v>140</v>
      </c>
      <c r="B118">
        <v>2752983</v>
      </c>
      <c r="C118" t="s">
        <v>78</v>
      </c>
      <c r="D118" t="s">
        <v>86</v>
      </c>
      <c r="E118" t="s">
        <v>90</v>
      </c>
      <c r="F118" t="s">
        <v>294</v>
      </c>
      <c r="G118" t="str" cm="1">
        <f t="array" ref="G118">_xlfn.TEXTJOIN(", ", TRUE, IF(L118:V118&lt;&gt;".", L$104:V$104, ""))</f>
        <v>E6-</v>
      </c>
      <c r="H118">
        <v>1340.04</v>
      </c>
      <c r="I118" t="s">
        <v>81</v>
      </c>
      <c r="J118" t="s">
        <v>165</v>
      </c>
      <c r="K118" t="s">
        <v>83</v>
      </c>
      <c r="L118" t="s">
        <v>78</v>
      </c>
      <c r="M118" t="s">
        <v>78</v>
      </c>
      <c r="N118" t="s">
        <v>78</v>
      </c>
      <c r="O118" t="s">
        <v>78</v>
      </c>
      <c r="P118" t="s">
        <v>78</v>
      </c>
      <c r="Q118" t="s">
        <v>78</v>
      </c>
      <c r="R118" t="s">
        <v>78</v>
      </c>
      <c r="S118" t="s">
        <v>166</v>
      </c>
      <c r="T118" t="s">
        <v>78</v>
      </c>
      <c r="U118" t="s">
        <v>78</v>
      </c>
      <c r="V118" t="s">
        <v>78</v>
      </c>
      <c r="W118" t="s">
        <v>78</v>
      </c>
      <c r="X118" t="s">
        <v>235</v>
      </c>
      <c r="Y118" t="s">
        <v>236</v>
      </c>
      <c r="Z118" t="s">
        <v>78</v>
      </c>
      <c r="AA118" t="s">
        <v>78</v>
      </c>
      <c r="AB118" t="s">
        <v>78</v>
      </c>
      <c r="AC118" t="s">
        <v>78</v>
      </c>
      <c r="AD118" t="s">
        <v>78</v>
      </c>
      <c r="AE118" t="s">
        <v>78</v>
      </c>
      <c r="AF118" t="s">
        <v>78</v>
      </c>
    </row>
    <row r="119" spans="1:32" x14ac:dyDescent="0.45">
      <c r="A119" t="s">
        <v>140</v>
      </c>
      <c r="B119">
        <v>2752985</v>
      </c>
      <c r="C119" t="s">
        <v>78</v>
      </c>
      <c r="D119" t="s">
        <v>80</v>
      </c>
      <c r="E119" t="s">
        <v>79</v>
      </c>
      <c r="F119" t="s">
        <v>294</v>
      </c>
      <c r="G119" t="str" cm="1">
        <f t="array" ref="G119">_xlfn.TEXTJOIN(", ", TRUE, IF(L119:V119&lt;&gt;".", L$104:V$104, ""))</f>
        <v>E6-</v>
      </c>
      <c r="H119">
        <v>1295.04</v>
      </c>
      <c r="I119" t="s">
        <v>81</v>
      </c>
      <c r="J119" t="s">
        <v>167</v>
      </c>
      <c r="K119" t="s">
        <v>83</v>
      </c>
      <c r="L119" t="s">
        <v>78</v>
      </c>
      <c r="M119" t="s">
        <v>78</v>
      </c>
      <c r="N119" t="s">
        <v>78</v>
      </c>
      <c r="O119" t="s">
        <v>78</v>
      </c>
      <c r="P119" t="s">
        <v>78</v>
      </c>
      <c r="Q119" t="s">
        <v>78</v>
      </c>
      <c r="R119" t="s">
        <v>78</v>
      </c>
      <c r="S119" t="s">
        <v>168</v>
      </c>
      <c r="T119" t="s">
        <v>78</v>
      </c>
      <c r="U119" t="s">
        <v>78</v>
      </c>
      <c r="V119" t="s">
        <v>78</v>
      </c>
      <c r="W119" t="s">
        <v>78</v>
      </c>
      <c r="X119" t="s">
        <v>235</v>
      </c>
      <c r="Y119" t="s">
        <v>236</v>
      </c>
      <c r="Z119" t="s">
        <v>78</v>
      </c>
      <c r="AA119" t="s">
        <v>78</v>
      </c>
      <c r="AB119" t="s">
        <v>78</v>
      </c>
      <c r="AC119" t="s">
        <v>78</v>
      </c>
      <c r="AD119" t="s">
        <v>78</v>
      </c>
      <c r="AE119" t="s">
        <v>78</v>
      </c>
      <c r="AF119" t="s">
        <v>78</v>
      </c>
    </row>
    <row r="120" spans="1:32" x14ac:dyDescent="0.45">
      <c r="A120" t="s">
        <v>140</v>
      </c>
      <c r="B120">
        <v>2753007</v>
      </c>
      <c r="C120" t="s">
        <v>78</v>
      </c>
      <c r="D120" t="s">
        <v>86</v>
      </c>
      <c r="E120" t="s">
        <v>79</v>
      </c>
      <c r="F120" t="s">
        <v>294</v>
      </c>
      <c r="G120" t="str" cm="1">
        <f t="array" ref="G120">_xlfn.TEXTJOIN(", ", TRUE, IF(L120:V120&lt;&gt;".", L$104:V$104, ""))</f>
        <v>E6-</v>
      </c>
      <c r="H120">
        <v>1181.04</v>
      </c>
      <c r="I120" t="s">
        <v>81</v>
      </c>
      <c r="J120" t="s">
        <v>169</v>
      </c>
      <c r="K120" t="s">
        <v>83</v>
      </c>
      <c r="L120" t="s">
        <v>78</v>
      </c>
      <c r="M120" t="s">
        <v>78</v>
      </c>
      <c r="N120" t="s">
        <v>78</v>
      </c>
      <c r="O120" t="s">
        <v>78</v>
      </c>
      <c r="P120" t="s">
        <v>78</v>
      </c>
      <c r="Q120" t="s">
        <v>78</v>
      </c>
      <c r="R120" t="s">
        <v>78</v>
      </c>
      <c r="S120" t="s">
        <v>170</v>
      </c>
      <c r="T120" t="s">
        <v>78</v>
      </c>
      <c r="U120" t="s">
        <v>78</v>
      </c>
      <c r="V120" t="s">
        <v>78</v>
      </c>
      <c r="W120" t="s">
        <v>78</v>
      </c>
      <c r="X120" t="s">
        <v>235</v>
      </c>
      <c r="Y120" t="s">
        <v>236</v>
      </c>
      <c r="Z120" t="s">
        <v>78</v>
      </c>
      <c r="AA120" t="s">
        <v>78</v>
      </c>
      <c r="AB120" t="s">
        <v>78</v>
      </c>
      <c r="AC120" t="s">
        <v>78</v>
      </c>
      <c r="AD120" t="s">
        <v>78</v>
      </c>
      <c r="AE120" t="s">
        <v>78</v>
      </c>
      <c r="AF120" t="s">
        <v>78</v>
      </c>
    </row>
    <row r="121" spans="1:32" x14ac:dyDescent="0.45">
      <c r="A121" t="s">
        <v>140</v>
      </c>
      <c r="B121">
        <v>2753079</v>
      </c>
      <c r="C121" t="s">
        <v>78</v>
      </c>
      <c r="D121" t="s">
        <v>80</v>
      </c>
      <c r="E121" t="s">
        <v>79</v>
      </c>
      <c r="F121" t="s">
        <v>294</v>
      </c>
      <c r="G121" t="str" cm="1">
        <f t="array" ref="G121">_xlfn.TEXTJOIN(", ", TRUE, IF(L121:V121&lt;&gt;".", L$104:V$104, ""))</f>
        <v>E6-</v>
      </c>
      <c r="H121">
        <v>886.04</v>
      </c>
      <c r="I121" t="s">
        <v>81</v>
      </c>
      <c r="J121" t="s">
        <v>171</v>
      </c>
      <c r="K121" t="s">
        <v>83</v>
      </c>
      <c r="L121" t="s">
        <v>78</v>
      </c>
      <c r="M121" t="s">
        <v>78</v>
      </c>
      <c r="N121" t="s">
        <v>78</v>
      </c>
      <c r="O121" t="s">
        <v>78</v>
      </c>
      <c r="P121" t="s">
        <v>78</v>
      </c>
      <c r="Q121" t="s">
        <v>78</v>
      </c>
      <c r="R121" t="s">
        <v>78</v>
      </c>
      <c r="S121" t="s">
        <v>172</v>
      </c>
      <c r="T121" t="s">
        <v>78</v>
      </c>
      <c r="U121" t="s">
        <v>78</v>
      </c>
      <c r="V121" t="s">
        <v>78</v>
      </c>
      <c r="W121" t="s">
        <v>296</v>
      </c>
      <c r="X121" t="s">
        <v>250</v>
      </c>
      <c r="Y121" t="s">
        <v>236</v>
      </c>
      <c r="Z121" t="s">
        <v>78</v>
      </c>
      <c r="AA121" t="s">
        <v>78</v>
      </c>
      <c r="AB121" t="s">
        <v>78</v>
      </c>
      <c r="AC121" t="s">
        <v>78</v>
      </c>
      <c r="AD121" t="s">
        <v>78</v>
      </c>
      <c r="AE121">
        <v>200</v>
      </c>
      <c r="AF121" t="s">
        <v>292</v>
      </c>
    </row>
    <row r="122" spans="1:32" x14ac:dyDescent="0.45">
      <c r="A122" t="s">
        <v>140</v>
      </c>
      <c r="B122">
        <v>2753094</v>
      </c>
      <c r="C122" t="s">
        <v>78</v>
      </c>
      <c r="D122" t="s">
        <v>86</v>
      </c>
      <c r="E122" t="s">
        <v>79</v>
      </c>
      <c r="F122" t="s">
        <v>294</v>
      </c>
      <c r="G122" t="str" cm="1">
        <f t="array" ref="G122">_xlfn.TEXTJOIN(", ", TRUE, IF(L122:V122&lt;&gt;".", L$104:V$104, ""))</f>
        <v>E6-</v>
      </c>
      <c r="H122">
        <v>913.04</v>
      </c>
      <c r="I122" t="s">
        <v>81</v>
      </c>
      <c r="J122" t="s">
        <v>173</v>
      </c>
      <c r="K122" t="s">
        <v>83</v>
      </c>
      <c r="L122" t="s">
        <v>78</v>
      </c>
      <c r="M122" t="s">
        <v>78</v>
      </c>
      <c r="N122" t="s">
        <v>78</v>
      </c>
      <c r="O122" t="s">
        <v>78</v>
      </c>
      <c r="P122" t="s">
        <v>78</v>
      </c>
      <c r="Q122" t="s">
        <v>78</v>
      </c>
      <c r="R122" t="s">
        <v>78</v>
      </c>
      <c r="S122" t="s">
        <v>174</v>
      </c>
      <c r="T122" t="s">
        <v>78</v>
      </c>
      <c r="U122" t="s">
        <v>78</v>
      </c>
      <c r="V122" t="s">
        <v>78</v>
      </c>
      <c r="W122" t="s">
        <v>296</v>
      </c>
      <c r="X122" t="s">
        <v>250</v>
      </c>
      <c r="Y122" t="s">
        <v>236</v>
      </c>
      <c r="Z122" t="s">
        <v>78</v>
      </c>
      <c r="AA122" t="s">
        <v>78</v>
      </c>
      <c r="AB122" t="s">
        <v>78</v>
      </c>
      <c r="AC122" t="s">
        <v>78</v>
      </c>
      <c r="AD122" t="s">
        <v>78</v>
      </c>
      <c r="AE122">
        <v>185</v>
      </c>
      <c r="AF122" t="s">
        <v>292</v>
      </c>
    </row>
    <row r="123" spans="1:32" x14ac:dyDescent="0.45">
      <c r="A123" t="s">
        <v>140</v>
      </c>
      <c r="B123">
        <v>2753102</v>
      </c>
      <c r="C123" t="s">
        <v>78</v>
      </c>
      <c r="D123" t="s">
        <v>86</v>
      </c>
      <c r="E123" t="s">
        <v>90</v>
      </c>
      <c r="F123" t="s">
        <v>294</v>
      </c>
      <c r="G123" t="str" cm="1">
        <f t="array" ref="G123">_xlfn.TEXTJOIN(", ", TRUE, IF(L123:V123&lt;&gt;".", L$104:V$104, ""))</f>
        <v>E6-</v>
      </c>
      <c r="H123">
        <v>818.04</v>
      </c>
      <c r="I123" t="s">
        <v>81</v>
      </c>
      <c r="J123" t="s">
        <v>175</v>
      </c>
      <c r="K123" t="s">
        <v>83</v>
      </c>
      <c r="L123" t="s">
        <v>78</v>
      </c>
      <c r="M123" t="s">
        <v>78</v>
      </c>
      <c r="N123" t="s">
        <v>78</v>
      </c>
      <c r="O123" t="s">
        <v>78</v>
      </c>
      <c r="P123" t="s">
        <v>78</v>
      </c>
      <c r="Q123" t="s">
        <v>78</v>
      </c>
      <c r="R123" t="s">
        <v>78</v>
      </c>
      <c r="S123" t="s">
        <v>176</v>
      </c>
      <c r="T123" t="s">
        <v>78</v>
      </c>
      <c r="U123" t="s">
        <v>78</v>
      </c>
      <c r="V123" t="s">
        <v>78</v>
      </c>
      <c r="W123" t="s">
        <v>296</v>
      </c>
      <c r="X123" t="s">
        <v>250</v>
      </c>
      <c r="Y123" t="s">
        <v>236</v>
      </c>
      <c r="Z123" t="s">
        <v>78</v>
      </c>
      <c r="AA123" t="s">
        <v>78</v>
      </c>
      <c r="AB123" t="s">
        <v>78</v>
      </c>
      <c r="AC123" t="s">
        <v>78</v>
      </c>
      <c r="AD123" t="s">
        <v>78</v>
      </c>
      <c r="AE123">
        <v>177</v>
      </c>
      <c r="AF123" t="s">
        <v>292</v>
      </c>
    </row>
    <row r="124" spans="1:32" x14ac:dyDescent="0.45">
      <c r="A124" t="s">
        <v>140</v>
      </c>
      <c r="B124">
        <v>2753139</v>
      </c>
      <c r="C124" t="s">
        <v>78</v>
      </c>
      <c r="D124" t="s">
        <v>86</v>
      </c>
      <c r="E124" t="s">
        <v>80</v>
      </c>
      <c r="F124" t="s">
        <v>294</v>
      </c>
      <c r="G124" t="str" cm="1">
        <f t="array" ref="G124">_xlfn.TEXTJOIN(", ", TRUE, IF(L124:V124&lt;&gt;".", L$104:V$104, ""))</f>
        <v>E6-</v>
      </c>
      <c r="H124">
        <v>575.04</v>
      </c>
      <c r="I124" t="s">
        <v>81</v>
      </c>
      <c r="J124" t="s">
        <v>177</v>
      </c>
      <c r="K124" t="s">
        <v>83</v>
      </c>
      <c r="L124" t="s">
        <v>78</v>
      </c>
      <c r="M124" t="s">
        <v>78</v>
      </c>
      <c r="N124" t="s">
        <v>78</v>
      </c>
      <c r="O124" t="s">
        <v>78</v>
      </c>
      <c r="P124" t="s">
        <v>78</v>
      </c>
      <c r="Q124" t="s">
        <v>78</v>
      </c>
      <c r="R124" t="s">
        <v>78</v>
      </c>
      <c r="S124" t="s">
        <v>178</v>
      </c>
      <c r="T124" t="s">
        <v>78</v>
      </c>
      <c r="U124" t="s">
        <v>78</v>
      </c>
      <c r="V124" t="s">
        <v>78</v>
      </c>
      <c r="W124" t="s">
        <v>296</v>
      </c>
      <c r="X124" t="s">
        <v>250</v>
      </c>
      <c r="Y124" t="s">
        <v>236</v>
      </c>
      <c r="Z124" t="s">
        <v>78</v>
      </c>
      <c r="AA124" t="s">
        <v>78</v>
      </c>
      <c r="AB124" t="s">
        <v>78</v>
      </c>
      <c r="AC124" t="s">
        <v>78</v>
      </c>
      <c r="AD124" t="s">
        <v>78</v>
      </c>
      <c r="AE124">
        <v>140</v>
      </c>
      <c r="AF124" t="s">
        <v>292</v>
      </c>
    </row>
    <row r="125" spans="1:32" x14ac:dyDescent="0.45">
      <c r="A125" t="s">
        <v>140</v>
      </c>
      <c r="B125">
        <v>2753157</v>
      </c>
      <c r="C125" t="s">
        <v>78</v>
      </c>
      <c r="D125" t="s">
        <v>90</v>
      </c>
      <c r="E125" t="s">
        <v>86</v>
      </c>
      <c r="F125" t="s">
        <v>294</v>
      </c>
      <c r="G125" t="str" cm="1">
        <f t="array" ref="G125">_xlfn.TEXTJOIN(", ", TRUE, IF(L125:V125&lt;&gt;".", L$104:V$104, ""))</f>
        <v>E6-</v>
      </c>
      <c r="H125">
        <v>477.04</v>
      </c>
      <c r="I125" t="s">
        <v>81</v>
      </c>
      <c r="J125" t="s">
        <v>179</v>
      </c>
      <c r="K125" t="s">
        <v>83</v>
      </c>
      <c r="L125" t="s">
        <v>78</v>
      </c>
      <c r="M125" t="s">
        <v>78</v>
      </c>
      <c r="N125" t="s">
        <v>78</v>
      </c>
      <c r="O125" t="s">
        <v>78</v>
      </c>
      <c r="P125" t="s">
        <v>78</v>
      </c>
      <c r="Q125" t="s">
        <v>78</v>
      </c>
      <c r="R125" t="s">
        <v>78</v>
      </c>
      <c r="S125" t="s">
        <v>180</v>
      </c>
      <c r="T125" t="s">
        <v>78</v>
      </c>
      <c r="U125" t="s">
        <v>78</v>
      </c>
      <c r="V125" t="s">
        <v>78</v>
      </c>
      <c r="W125" t="s">
        <v>296</v>
      </c>
      <c r="X125" t="s">
        <v>250</v>
      </c>
      <c r="Y125" t="s">
        <v>236</v>
      </c>
      <c r="Z125" t="s">
        <v>78</v>
      </c>
      <c r="AA125" t="s">
        <v>78</v>
      </c>
      <c r="AB125" t="s">
        <v>78</v>
      </c>
      <c r="AC125" t="s">
        <v>78</v>
      </c>
      <c r="AD125" t="s">
        <v>78</v>
      </c>
      <c r="AE125">
        <v>122</v>
      </c>
      <c r="AF125" t="s">
        <v>292</v>
      </c>
    </row>
    <row r="126" spans="1:32" x14ac:dyDescent="0.45">
      <c r="A126" t="s">
        <v>181</v>
      </c>
      <c r="B126">
        <v>61376</v>
      </c>
      <c r="C126" t="s">
        <v>78</v>
      </c>
      <c r="D126" t="s">
        <v>86</v>
      </c>
      <c r="E126" t="s">
        <v>80</v>
      </c>
      <c r="F126" t="s">
        <v>294</v>
      </c>
      <c r="G126" t="str" cm="1">
        <f t="array" ref="G126">_xlfn.TEXTJOIN(", ", TRUE, IF(L126:V126&lt;&gt;".", L$104:V$104, ""))</f>
        <v>E5-</v>
      </c>
      <c r="H126">
        <v>1480.04</v>
      </c>
      <c r="I126" t="s">
        <v>81</v>
      </c>
      <c r="J126" t="s">
        <v>182</v>
      </c>
      <c r="K126" t="s">
        <v>83</v>
      </c>
      <c r="L126" t="s">
        <v>78</v>
      </c>
      <c r="M126" t="s">
        <v>78</v>
      </c>
      <c r="N126" t="s">
        <v>78</v>
      </c>
      <c r="O126" t="s">
        <v>78</v>
      </c>
      <c r="P126" t="s">
        <v>78</v>
      </c>
      <c r="Q126" t="s">
        <v>78</v>
      </c>
      <c r="R126" t="s">
        <v>183</v>
      </c>
      <c r="S126" t="s">
        <v>78</v>
      </c>
      <c r="T126" t="s">
        <v>78</v>
      </c>
      <c r="U126" t="s">
        <v>78</v>
      </c>
      <c r="V126" t="s">
        <v>78</v>
      </c>
      <c r="W126" t="s">
        <v>78</v>
      </c>
      <c r="X126" t="s">
        <v>235</v>
      </c>
      <c r="Y126" t="s">
        <v>236</v>
      </c>
      <c r="Z126" t="s">
        <v>78</v>
      </c>
      <c r="AA126" t="s">
        <v>78</v>
      </c>
      <c r="AB126" t="s">
        <v>78</v>
      </c>
      <c r="AC126" t="s">
        <v>78</v>
      </c>
      <c r="AD126" t="s">
        <v>78</v>
      </c>
      <c r="AE126" t="s">
        <v>78</v>
      </c>
      <c r="AF126" t="s">
        <v>78</v>
      </c>
    </row>
    <row r="127" spans="1:32" x14ac:dyDescent="0.45">
      <c r="A127" t="s">
        <v>181</v>
      </c>
      <c r="B127">
        <v>61379</v>
      </c>
      <c r="C127" t="s">
        <v>78</v>
      </c>
      <c r="D127" t="s">
        <v>90</v>
      </c>
      <c r="E127" t="s">
        <v>86</v>
      </c>
      <c r="F127" t="s">
        <v>294</v>
      </c>
      <c r="G127" t="str" cm="1">
        <f t="array" ref="G127">_xlfn.TEXTJOIN(", ", TRUE, IF(L127:V127&lt;&gt;".", L$104:V$104, ""))</f>
        <v>E5-</v>
      </c>
      <c r="H127">
        <v>1521.04</v>
      </c>
      <c r="I127" t="s">
        <v>81</v>
      </c>
      <c r="J127" t="s">
        <v>184</v>
      </c>
      <c r="K127" t="s">
        <v>83</v>
      </c>
      <c r="L127" t="s">
        <v>78</v>
      </c>
      <c r="M127" t="s">
        <v>78</v>
      </c>
      <c r="N127" t="s">
        <v>78</v>
      </c>
      <c r="O127" t="s">
        <v>78</v>
      </c>
      <c r="P127" t="s">
        <v>78</v>
      </c>
      <c r="Q127" t="s">
        <v>78</v>
      </c>
      <c r="R127" t="s">
        <v>185</v>
      </c>
      <c r="S127" t="s">
        <v>78</v>
      </c>
      <c r="T127" t="s">
        <v>78</v>
      </c>
      <c r="U127" t="s">
        <v>78</v>
      </c>
      <c r="V127" t="s">
        <v>78</v>
      </c>
      <c r="W127" t="s">
        <v>78</v>
      </c>
      <c r="X127" t="s">
        <v>235</v>
      </c>
      <c r="Y127" t="s">
        <v>236</v>
      </c>
      <c r="Z127" t="s">
        <v>78</v>
      </c>
      <c r="AA127" t="s">
        <v>78</v>
      </c>
      <c r="AB127" t="s">
        <v>78</v>
      </c>
      <c r="AC127" t="s">
        <v>78</v>
      </c>
      <c r="AD127" t="s">
        <v>78</v>
      </c>
      <c r="AE127" t="s">
        <v>78</v>
      </c>
      <c r="AF127" t="s">
        <v>78</v>
      </c>
    </row>
    <row r="128" spans="1:32" x14ac:dyDescent="0.45">
      <c r="A128" t="s">
        <v>181</v>
      </c>
      <c r="B128">
        <v>61380</v>
      </c>
      <c r="C128" t="s">
        <v>78</v>
      </c>
      <c r="D128" t="s">
        <v>86</v>
      </c>
      <c r="E128" t="s">
        <v>80</v>
      </c>
      <c r="F128" t="s">
        <v>294</v>
      </c>
      <c r="G128" t="str" cm="1">
        <f t="array" ref="G128">_xlfn.TEXTJOIN(", ", TRUE, IF(L128:V128&lt;&gt;".", L$104:V$104, ""))</f>
        <v>E5-</v>
      </c>
      <c r="H128">
        <v>1472.04</v>
      </c>
      <c r="I128" t="s">
        <v>81</v>
      </c>
      <c r="J128" t="s">
        <v>186</v>
      </c>
      <c r="K128" t="s">
        <v>83</v>
      </c>
      <c r="L128" t="s">
        <v>78</v>
      </c>
      <c r="M128" t="s">
        <v>78</v>
      </c>
      <c r="N128" t="s">
        <v>78</v>
      </c>
      <c r="O128" t="s">
        <v>78</v>
      </c>
      <c r="P128" t="s">
        <v>78</v>
      </c>
      <c r="Q128" t="s">
        <v>78</v>
      </c>
      <c r="R128" t="s">
        <v>187</v>
      </c>
      <c r="S128" t="s">
        <v>78</v>
      </c>
      <c r="T128" t="s">
        <v>78</v>
      </c>
      <c r="U128" t="s">
        <v>78</v>
      </c>
      <c r="V128" t="s">
        <v>78</v>
      </c>
      <c r="W128" t="s">
        <v>78</v>
      </c>
      <c r="X128" t="s">
        <v>235</v>
      </c>
      <c r="Y128" t="s">
        <v>236</v>
      </c>
      <c r="Z128" t="s">
        <v>78</v>
      </c>
      <c r="AA128" t="s">
        <v>78</v>
      </c>
      <c r="AB128" t="s">
        <v>78</v>
      </c>
      <c r="AC128" t="s">
        <v>78</v>
      </c>
      <c r="AD128" t="s">
        <v>78</v>
      </c>
      <c r="AE128" t="s">
        <v>78</v>
      </c>
      <c r="AF128" t="s">
        <v>78</v>
      </c>
    </row>
    <row r="129" spans="1:32" x14ac:dyDescent="0.45">
      <c r="A129" t="s">
        <v>181</v>
      </c>
      <c r="B129">
        <v>62926</v>
      </c>
      <c r="C129" t="s">
        <v>78</v>
      </c>
      <c r="D129" t="s">
        <v>90</v>
      </c>
      <c r="E129" t="s">
        <v>86</v>
      </c>
      <c r="F129" t="s">
        <v>294</v>
      </c>
      <c r="G129" t="str" cm="1">
        <f t="array" ref="G129">_xlfn.TEXTJOIN(", ", TRUE, IF(L129:V129&lt;&gt;".", L$104:V$104, ""))</f>
        <v>E5-</v>
      </c>
      <c r="H129">
        <v>689.04</v>
      </c>
      <c r="I129" t="s">
        <v>81</v>
      </c>
      <c r="J129" t="s">
        <v>188</v>
      </c>
      <c r="K129" t="s">
        <v>83</v>
      </c>
      <c r="L129" t="s">
        <v>78</v>
      </c>
      <c r="M129" t="s">
        <v>78</v>
      </c>
      <c r="N129" t="s">
        <v>78</v>
      </c>
      <c r="O129" t="s">
        <v>78</v>
      </c>
      <c r="P129" t="s">
        <v>78</v>
      </c>
      <c r="Q129" t="s">
        <v>78</v>
      </c>
      <c r="R129" t="s">
        <v>189</v>
      </c>
      <c r="S129" t="s">
        <v>78</v>
      </c>
      <c r="T129" t="s">
        <v>78</v>
      </c>
      <c r="U129" t="s">
        <v>78</v>
      </c>
      <c r="V129" t="s">
        <v>78</v>
      </c>
      <c r="W129" t="s">
        <v>78</v>
      </c>
      <c r="X129" t="s">
        <v>235</v>
      </c>
      <c r="Y129" t="s">
        <v>236</v>
      </c>
      <c r="Z129" t="s">
        <v>78</v>
      </c>
      <c r="AA129" t="s">
        <v>78</v>
      </c>
      <c r="AB129" t="s">
        <v>78</v>
      </c>
      <c r="AC129" t="s">
        <v>78</v>
      </c>
      <c r="AD129" t="s">
        <v>78</v>
      </c>
      <c r="AE129" t="s">
        <v>78</v>
      </c>
      <c r="AF129" t="s">
        <v>78</v>
      </c>
    </row>
    <row r="130" spans="1:32" x14ac:dyDescent="0.45">
      <c r="A130" t="s">
        <v>181</v>
      </c>
      <c r="B130">
        <v>62946</v>
      </c>
      <c r="C130" t="s">
        <v>78</v>
      </c>
      <c r="D130" t="s">
        <v>90</v>
      </c>
      <c r="E130" t="s">
        <v>80</v>
      </c>
      <c r="F130" t="s">
        <v>294</v>
      </c>
      <c r="G130" t="str" cm="1">
        <f t="array" ref="G130">_xlfn.TEXTJOIN(", ", TRUE, IF(L130:V130&lt;&gt;".", L$104:V$104, ""))</f>
        <v>E2-</v>
      </c>
      <c r="H130">
        <v>781.04</v>
      </c>
      <c r="I130" t="s">
        <v>81</v>
      </c>
      <c r="J130" t="s">
        <v>190</v>
      </c>
      <c r="K130" t="s">
        <v>83</v>
      </c>
      <c r="L130" t="s">
        <v>78</v>
      </c>
      <c r="M130" t="s">
        <v>78</v>
      </c>
      <c r="N130" t="s">
        <v>78</v>
      </c>
      <c r="O130" t="s">
        <v>191</v>
      </c>
      <c r="P130" t="s">
        <v>78</v>
      </c>
      <c r="Q130" t="s">
        <v>78</v>
      </c>
      <c r="R130" t="s">
        <v>78</v>
      </c>
      <c r="S130" t="s">
        <v>78</v>
      </c>
      <c r="T130" t="s">
        <v>78</v>
      </c>
      <c r="U130" t="s">
        <v>78</v>
      </c>
      <c r="V130" t="s">
        <v>78</v>
      </c>
      <c r="W130" t="s">
        <v>78</v>
      </c>
      <c r="X130" t="s">
        <v>235</v>
      </c>
      <c r="Y130" t="s">
        <v>236</v>
      </c>
      <c r="Z130" t="s">
        <v>78</v>
      </c>
      <c r="AA130" t="s">
        <v>78</v>
      </c>
      <c r="AB130" t="s">
        <v>78</v>
      </c>
      <c r="AC130" t="s">
        <v>78</v>
      </c>
      <c r="AD130" t="s">
        <v>78</v>
      </c>
      <c r="AE130" t="s">
        <v>78</v>
      </c>
      <c r="AF130" t="s">
        <v>78</v>
      </c>
    </row>
    <row r="131" spans="1:32" x14ac:dyDescent="0.45">
      <c r="A131" t="s">
        <v>181</v>
      </c>
      <c r="B131">
        <v>63847</v>
      </c>
      <c r="C131" t="s">
        <v>78</v>
      </c>
      <c r="D131" t="s">
        <v>86</v>
      </c>
      <c r="E131" t="s">
        <v>80</v>
      </c>
      <c r="F131" t="s">
        <v>294</v>
      </c>
      <c r="G131" t="str" cm="1">
        <f t="array" ref="G131">_xlfn.TEXTJOIN(", ", TRUE, IF(L131:V131&lt;&gt;".", L$104:V$104, ""))</f>
        <v>E1-</v>
      </c>
      <c r="H131">
        <v>458.04</v>
      </c>
      <c r="I131" t="s">
        <v>81</v>
      </c>
      <c r="J131" t="s">
        <v>192</v>
      </c>
      <c r="K131" t="s">
        <v>83</v>
      </c>
      <c r="L131" t="s">
        <v>78</v>
      </c>
      <c r="M131" t="s">
        <v>78</v>
      </c>
      <c r="N131" t="s">
        <v>193</v>
      </c>
      <c r="O131" t="s">
        <v>78</v>
      </c>
      <c r="P131" t="s">
        <v>78</v>
      </c>
      <c r="Q131" t="s">
        <v>78</v>
      </c>
      <c r="R131" t="s">
        <v>78</v>
      </c>
      <c r="S131" t="s">
        <v>78</v>
      </c>
      <c r="T131" t="s">
        <v>78</v>
      </c>
      <c r="U131" t="s">
        <v>78</v>
      </c>
      <c r="V131" t="s">
        <v>78</v>
      </c>
      <c r="W131" t="s">
        <v>78</v>
      </c>
      <c r="X131" t="s">
        <v>235</v>
      </c>
      <c r="Y131" t="s">
        <v>236</v>
      </c>
      <c r="Z131" t="s">
        <v>78</v>
      </c>
      <c r="AA131" t="s">
        <v>78</v>
      </c>
      <c r="AB131" t="s">
        <v>78</v>
      </c>
      <c r="AC131" t="s">
        <v>78</v>
      </c>
      <c r="AD131" t="s">
        <v>78</v>
      </c>
      <c r="AE131" t="s">
        <v>78</v>
      </c>
      <c r="AF131" t="s">
        <v>78</v>
      </c>
    </row>
    <row r="132" spans="1:32" x14ac:dyDescent="0.45">
      <c r="A132" t="s">
        <v>181</v>
      </c>
      <c r="B132">
        <v>687260</v>
      </c>
      <c r="C132" t="s">
        <v>78</v>
      </c>
      <c r="D132" t="s">
        <v>80</v>
      </c>
      <c r="E132" t="s">
        <v>90</v>
      </c>
      <c r="F132" t="s">
        <v>294</v>
      </c>
      <c r="G132" t="str" cm="1">
        <f t="array" ref="G132">_xlfn.TEXTJOIN(", ", TRUE, IF(L132:V132&lt;&gt;".", L$104:V$104, ""))</f>
        <v>E2-</v>
      </c>
      <c r="H132">
        <v>731.04</v>
      </c>
      <c r="I132" t="s">
        <v>81</v>
      </c>
      <c r="J132" t="s">
        <v>194</v>
      </c>
      <c r="K132" t="s">
        <v>83</v>
      </c>
      <c r="L132" t="s">
        <v>78</v>
      </c>
      <c r="M132" t="s">
        <v>78</v>
      </c>
      <c r="N132" t="s">
        <v>78</v>
      </c>
      <c r="O132" t="s">
        <v>195</v>
      </c>
      <c r="P132" t="s">
        <v>78</v>
      </c>
      <c r="Q132" t="s">
        <v>78</v>
      </c>
      <c r="R132" t="s">
        <v>78</v>
      </c>
      <c r="S132" t="s">
        <v>78</v>
      </c>
      <c r="T132" t="s">
        <v>78</v>
      </c>
      <c r="U132" t="s">
        <v>78</v>
      </c>
      <c r="V132" t="s">
        <v>78</v>
      </c>
      <c r="W132" t="s">
        <v>78</v>
      </c>
      <c r="X132" t="s">
        <v>235</v>
      </c>
      <c r="Y132" t="s">
        <v>236</v>
      </c>
      <c r="Z132" t="s">
        <v>78</v>
      </c>
      <c r="AA132" t="s">
        <v>78</v>
      </c>
      <c r="AB132" t="s">
        <v>78</v>
      </c>
      <c r="AC132" t="s">
        <v>78</v>
      </c>
      <c r="AD132" t="s">
        <v>78</v>
      </c>
      <c r="AE132" t="s">
        <v>78</v>
      </c>
      <c r="AF132" t="s">
        <v>78</v>
      </c>
    </row>
    <row r="133" spans="1:32" x14ac:dyDescent="0.45">
      <c r="A133" t="s">
        <v>181</v>
      </c>
      <c r="B133">
        <v>687265</v>
      </c>
      <c r="C133" t="s">
        <v>78</v>
      </c>
      <c r="D133" t="s">
        <v>80</v>
      </c>
      <c r="E133" t="s">
        <v>79</v>
      </c>
      <c r="F133" t="s">
        <v>294</v>
      </c>
      <c r="G133" t="str" cm="1">
        <f t="array" ref="G133">_xlfn.TEXTJOIN(", ", TRUE, IF(L133:V133&lt;&gt;".", L$104:V$104, ""))</f>
        <v>E2-</v>
      </c>
      <c r="H133">
        <v>707.04</v>
      </c>
      <c r="I133" t="s">
        <v>81</v>
      </c>
      <c r="J133" t="s">
        <v>196</v>
      </c>
      <c r="K133" t="s">
        <v>83</v>
      </c>
      <c r="L133" t="s">
        <v>78</v>
      </c>
      <c r="M133" t="s">
        <v>78</v>
      </c>
      <c r="N133" t="s">
        <v>78</v>
      </c>
      <c r="O133" t="s">
        <v>197</v>
      </c>
      <c r="P133" t="s">
        <v>78</v>
      </c>
      <c r="Q133" t="s">
        <v>78</v>
      </c>
      <c r="R133" t="s">
        <v>78</v>
      </c>
      <c r="S133" t="s">
        <v>78</v>
      </c>
      <c r="T133" t="s">
        <v>78</v>
      </c>
      <c r="U133" t="s">
        <v>78</v>
      </c>
      <c r="V133" t="s">
        <v>78</v>
      </c>
      <c r="W133" t="s">
        <v>78</v>
      </c>
      <c r="X133" t="s">
        <v>235</v>
      </c>
      <c r="Y133" t="s">
        <v>236</v>
      </c>
      <c r="Z133" t="s">
        <v>78</v>
      </c>
      <c r="AA133" t="s">
        <v>78</v>
      </c>
      <c r="AB133" t="s">
        <v>78</v>
      </c>
      <c r="AC133" t="s">
        <v>78</v>
      </c>
      <c r="AD133" t="s">
        <v>78</v>
      </c>
      <c r="AE133" t="s">
        <v>78</v>
      </c>
      <c r="AF133" t="s">
        <v>78</v>
      </c>
    </row>
    <row r="134" spans="1:32" x14ac:dyDescent="0.45">
      <c r="A134" t="s">
        <v>181</v>
      </c>
      <c r="B134">
        <v>687302</v>
      </c>
      <c r="C134" t="s">
        <v>78</v>
      </c>
      <c r="D134" t="s">
        <v>198</v>
      </c>
      <c r="E134" t="s">
        <v>80</v>
      </c>
      <c r="F134" t="s">
        <v>294</v>
      </c>
      <c r="G134" t="str" cm="1">
        <f t="array" ref="G134">_xlfn.TEXTJOIN(", ", TRUE, IF(L134:V134&lt;&gt;".", L$104:V$104, ""))</f>
        <v>E2-</v>
      </c>
      <c r="H134">
        <v>625.01</v>
      </c>
      <c r="I134" t="s">
        <v>81</v>
      </c>
      <c r="J134" t="s">
        <v>199</v>
      </c>
      <c r="K134" t="s">
        <v>83</v>
      </c>
      <c r="L134" t="s">
        <v>78</v>
      </c>
      <c r="M134" t="s">
        <v>78</v>
      </c>
      <c r="N134" t="s">
        <v>78</v>
      </c>
      <c r="O134" t="s">
        <v>200</v>
      </c>
      <c r="P134" t="s">
        <v>78</v>
      </c>
      <c r="Q134" t="s">
        <v>78</v>
      </c>
      <c r="R134" t="s">
        <v>78</v>
      </c>
      <c r="S134" t="s">
        <v>78</v>
      </c>
      <c r="T134" t="s">
        <v>78</v>
      </c>
      <c r="U134" t="s">
        <v>78</v>
      </c>
      <c r="V134" t="s">
        <v>78</v>
      </c>
      <c r="W134" t="s">
        <v>78</v>
      </c>
      <c r="X134" t="s">
        <v>235</v>
      </c>
      <c r="Y134" t="s">
        <v>236</v>
      </c>
      <c r="Z134" t="s">
        <v>78</v>
      </c>
      <c r="AA134" t="s">
        <v>78</v>
      </c>
      <c r="AB134" t="s">
        <v>78</v>
      </c>
      <c r="AC134" t="s">
        <v>78</v>
      </c>
      <c r="AD134" t="s">
        <v>78</v>
      </c>
      <c r="AE134" t="s">
        <v>78</v>
      </c>
      <c r="AF134" t="s">
        <v>78</v>
      </c>
    </row>
    <row r="135" spans="1:32" x14ac:dyDescent="0.45">
      <c r="A135" t="s">
        <v>181</v>
      </c>
      <c r="B135">
        <v>687439</v>
      </c>
      <c r="C135" t="s">
        <v>78</v>
      </c>
      <c r="D135" t="s">
        <v>90</v>
      </c>
      <c r="E135" t="s">
        <v>86</v>
      </c>
      <c r="F135" t="s">
        <v>294</v>
      </c>
      <c r="G135" t="str" cm="1">
        <f t="array" ref="G135">_xlfn.TEXTJOIN(", ", TRUE, IF(L135:V135&lt;&gt;".", L$104:V$104, ""))</f>
        <v>E4-</v>
      </c>
      <c r="H135">
        <v>593.04</v>
      </c>
      <c r="I135" t="s">
        <v>81</v>
      </c>
      <c r="J135" t="s">
        <v>201</v>
      </c>
      <c r="K135" t="s">
        <v>83</v>
      </c>
      <c r="L135" t="s">
        <v>78</v>
      </c>
      <c r="M135" t="s">
        <v>78</v>
      </c>
      <c r="N135" t="s">
        <v>78</v>
      </c>
      <c r="O135" t="s">
        <v>78</v>
      </c>
      <c r="P135" t="s">
        <v>78</v>
      </c>
      <c r="Q135" t="s">
        <v>202</v>
      </c>
      <c r="R135" t="s">
        <v>78</v>
      </c>
      <c r="S135" t="s">
        <v>78</v>
      </c>
      <c r="T135" t="s">
        <v>78</v>
      </c>
      <c r="U135" t="s">
        <v>78</v>
      </c>
      <c r="V135" t="s">
        <v>78</v>
      </c>
      <c r="W135" t="s">
        <v>78</v>
      </c>
      <c r="X135" t="s">
        <v>235</v>
      </c>
      <c r="Y135" t="s">
        <v>236</v>
      </c>
      <c r="Z135" t="s">
        <v>78</v>
      </c>
      <c r="AA135" t="s">
        <v>78</v>
      </c>
      <c r="AB135" t="s">
        <v>78</v>
      </c>
      <c r="AC135" t="s">
        <v>78</v>
      </c>
      <c r="AD135" t="s">
        <v>78</v>
      </c>
      <c r="AE135" t="s">
        <v>78</v>
      </c>
      <c r="AF135" t="s">
        <v>78</v>
      </c>
    </row>
    <row r="136" spans="1:32" x14ac:dyDescent="0.45">
      <c r="A136" t="s">
        <v>127</v>
      </c>
      <c r="B136">
        <v>492906</v>
      </c>
      <c r="C136" t="s">
        <v>78</v>
      </c>
      <c r="D136" t="s">
        <v>90</v>
      </c>
      <c r="E136" t="s">
        <v>128</v>
      </c>
      <c r="F136" t="s">
        <v>294</v>
      </c>
      <c r="G136" t="str" cm="1">
        <f t="array" ref="G136">_xlfn.TEXTJOIN(", ", TRUE, IF(L136:V136&lt;&gt;".", L$104:V$104, ""))</f>
        <v>E5-</v>
      </c>
      <c r="H136">
        <v>440.01</v>
      </c>
      <c r="I136" t="s">
        <v>81</v>
      </c>
      <c r="J136" t="s">
        <v>129</v>
      </c>
      <c r="K136" t="s">
        <v>83</v>
      </c>
      <c r="L136" t="s">
        <v>78</v>
      </c>
      <c r="M136" t="s">
        <v>78</v>
      </c>
      <c r="N136" t="s">
        <v>78</v>
      </c>
      <c r="O136" t="s">
        <v>78</v>
      </c>
      <c r="P136" t="s">
        <v>78</v>
      </c>
      <c r="Q136" t="s">
        <v>78</v>
      </c>
      <c r="R136" t="s">
        <v>130</v>
      </c>
      <c r="S136" t="s">
        <v>78</v>
      </c>
      <c r="T136" t="s">
        <v>78</v>
      </c>
      <c r="U136" t="s">
        <v>78</v>
      </c>
      <c r="V136" t="s">
        <v>78</v>
      </c>
      <c r="W136" t="s">
        <v>297</v>
      </c>
      <c r="X136" t="s">
        <v>222</v>
      </c>
      <c r="Y136" t="s">
        <v>223</v>
      </c>
      <c r="Z136" t="s">
        <v>78</v>
      </c>
      <c r="AA136" t="s">
        <v>78</v>
      </c>
      <c r="AB136" t="s">
        <v>78</v>
      </c>
      <c r="AC136" t="s">
        <v>78</v>
      </c>
      <c r="AD136" t="s">
        <v>78</v>
      </c>
      <c r="AE136" t="s">
        <v>78</v>
      </c>
      <c r="AF136" t="s">
        <v>292</v>
      </c>
    </row>
    <row r="137" spans="1:32" x14ac:dyDescent="0.45">
      <c r="A137" t="s">
        <v>127</v>
      </c>
      <c r="B137">
        <v>528845</v>
      </c>
      <c r="C137" t="s">
        <v>78</v>
      </c>
      <c r="D137" t="s">
        <v>131</v>
      </c>
      <c r="E137" t="s">
        <v>79</v>
      </c>
      <c r="F137" t="s">
        <v>81</v>
      </c>
      <c r="G137" t="str" cm="1">
        <f t="array" ref="G137">_xlfn.TEXTJOIN(", ", TRUE, IF(L137:V137&lt;&gt;".", L$104:V$104, ""))</f>
        <v>M1-</v>
      </c>
      <c r="H137">
        <v>2781.01</v>
      </c>
      <c r="I137" t="s">
        <v>81</v>
      </c>
      <c r="J137" t="s">
        <v>132</v>
      </c>
      <c r="K137" t="s">
        <v>83</v>
      </c>
      <c r="L137" t="s">
        <v>133</v>
      </c>
      <c r="M137" t="s">
        <v>78</v>
      </c>
      <c r="N137" t="s">
        <v>78</v>
      </c>
      <c r="O137" t="s">
        <v>78</v>
      </c>
      <c r="P137" t="s">
        <v>78</v>
      </c>
      <c r="Q137" t="s">
        <v>78</v>
      </c>
      <c r="R137" t="s">
        <v>78</v>
      </c>
      <c r="S137" t="s">
        <v>78</v>
      </c>
      <c r="T137" t="s">
        <v>78</v>
      </c>
      <c r="U137" t="s">
        <v>78</v>
      </c>
      <c r="V137" t="s">
        <v>78</v>
      </c>
      <c r="W137" t="s">
        <v>295</v>
      </c>
      <c r="X137" t="s">
        <v>224</v>
      </c>
      <c r="Y137" t="s">
        <v>227</v>
      </c>
      <c r="Z137">
        <v>277</v>
      </c>
      <c r="AA137">
        <v>48</v>
      </c>
      <c r="AB137">
        <v>16</v>
      </c>
      <c r="AC137" t="s">
        <v>225</v>
      </c>
      <c r="AD137" t="s">
        <v>226</v>
      </c>
      <c r="AE137" t="s">
        <v>78</v>
      </c>
      <c r="AF137" t="s">
        <v>292</v>
      </c>
    </row>
    <row r="138" spans="1:32" x14ac:dyDescent="0.45">
      <c r="A138" t="s">
        <v>127</v>
      </c>
      <c r="B138">
        <v>2724081</v>
      </c>
      <c r="C138" t="s">
        <v>78</v>
      </c>
      <c r="D138" t="s">
        <v>86</v>
      </c>
      <c r="E138" t="s">
        <v>80</v>
      </c>
      <c r="F138" t="s">
        <v>294</v>
      </c>
      <c r="G138" t="str" cm="1">
        <f t="array" ref="G138">_xlfn.TEXTJOIN(", ", TRUE, IF(L138:V138&lt;&gt;".", L$104:V$104, ""))</f>
        <v>E6-</v>
      </c>
      <c r="H138">
        <v>1118.04</v>
      </c>
      <c r="I138" t="s">
        <v>81</v>
      </c>
      <c r="J138" t="s">
        <v>134</v>
      </c>
      <c r="K138" t="s">
        <v>83</v>
      </c>
      <c r="L138" t="s">
        <v>78</v>
      </c>
      <c r="M138" t="s">
        <v>78</v>
      </c>
      <c r="N138" t="s">
        <v>78</v>
      </c>
      <c r="O138" t="s">
        <v>78</v>
      </c>
      <c r="P138" t="s">
        <v>78</v>
      </c>
      <c r="Q138" t="s">
        <v>78</v>
      </c>
      <c r="R138" t="s">
        <v>78</v>
      </c>
      <c r="S138" t="s">
        <v>135</v>
      </c>
      <c r="T138" t="s">
        <v>78</v>
      </c>
      <c r="U138" t="s">
        <v>78</v>
      </c>
      <c r="V138" t="s">
        <v>78</v>
      </c>
      <c r="W138" t="s">
        <v>298</v>
      </c>
      <c r="X138" t="s">
        <v>228</v>
      </c>
      <c r="Y138" t="s">
        <v>223</v>
      </c>
      <c r="Z138">
        <v>1323</v>
      </c>
      <c r="AA138">
        <v>1203</v>
      </c>
      <c r="AB138">
        <v>401</v>
      </c>
      <c r="AC138" t="s">
        <v>229</v>
      </c>
      <c r="AD138" t="s">
        <v>230</v>
      </c>
      <c r="AE138" t="s">
        <v>78</v>
      </c>
      <c r="AF138" t="s">
        <v>212</v>
      </c>
    </row>
    <row r="139" spans="1:32" x14ac:dyDescent="0.45">
      <c r="A139" t="s">
        <v>127</v>
      </c>
      <c r="B139">
        <v>2724795</v>
      </c>
      <c r="C139" t="s">
        <v>78</v>
      </c>
      <c r="D139" t="s">
        <v>86</v>
      </c>
      <c r="E139" t="s">
        <v>90</v>
      </c>
      <c r="F139" t="s">
        <v>294</v>
      </c>
      <c r="G139" t="str" cm="1">
        <f t="array" ref="G139">_xlfn.TEXTJOIN(", ", TRUE, IF(L139:V139&lt;&gt;".", L$104:V$104, ""))</f>
        <v>E5-</v>
      </c>
      <c r="H139">
        <v>847.04</v>
      </c>
      <c r="I139" t="s">
        <v>81</v>
      </c>
      <c r="J139" t="s">
        <v>136</v>
      </c>
      <c r="K139" t="s">
        <v>83</v>
      </c>
      <c r="L139" t="s">
        <v>78</v>
      </c>
      <c r="M139" t="s">
        <v>78</v>
      </c>
      <c r="N139" t="s">
        <v>78</v>
      </c>
      <c r="O139" t="s">
        <v>78</v>
      </c>
      <c r="P139" t="s">
        <v>78</v>
      </c>
      <c r="Q139" t="s">
        <v>78</v>
      </c>
      <c r="R139" t="s">
        <v>137</v>
      </c>
      <c r="S139" t="s">
        <v>78</v>
      </c>
      <c r="T139" t="s">
        <v>78</v>
      </c>
      <c r="U139" t="s">
        <v>78</v>
      </c>
      <c r="V139" t="s">
        <v>78</v>
      </c>
      <c r="W139" t="s">
        <v>298</v>
      </c>
      <c r="X139" t="s">
        <v>228</v>
      </c>
      <c r="Y139" t="s">
        <v>223</v>
      </c>
      <c r="Z139">
        <v>609</v>
      </c>
      <c r="AA139">
        <v>489</v>
      </c>
      <c r="AB139">
        <v>163</v>
      </c>
      <c r="AC139" t="s">
        <v>231</v>
      </c>
      <c r="AD139" t="s">
        <v>232</v>
      </c>
      <c r="AE139" t="s">
        <v>78</v>
      </c>
      <c r="AF139" t="s">
        <v>212</v>
      </c>
    </row>
    <row r="140" spans="1:32" x14ac:dyDescent="0.45">
      <c r="A140" t="s">
        <v>127</v>
      </c>
      <c r="B140">
        <v>2724861</v>
      </c>
      <c r="C140" t="s">
        <v>78</v>
      </c>
      <c r="D140" t="s">
        <v>86</v>
      </c>
      <c r="E140" t="s">
        <v>90</v>
      </c>
      <c r="F140" t="s">
        <v>294</v>
      </c>
      <c r="G140" t="str" cm="1">
        <f t="array" ref="G140">_xlfn.TEXTJOIN(", ", TRUE, IF(L140:V140&lt;&gt;".", L$104:V$104, ""))</f>
        <v>E2-</v>
      </c>
      <c r="H140">
        <v>472.04</v>
      </c>
      <c r="I140" t="s">
        <v>81</v>
      </c>
      <c r="J140" t="s">
        <v>138</v>
      </c>
      <c r="K140" t="s">
        <v>83</v>
      </c>
      <c r="L140" t="s">
        <v>78</v>
      </c>
      <c r="M140" t="s">
        <v>78</v>
      </c>
      <c r="N140" t="s">
        <v>78</v>
      </c>
      <c r="O140" t="s">
        <v>139</v>
      </c>
      <c r="P140" t="s">
        <v>78</v>
      </c>
      <c r="Q140" t="s">
        <v>78</v>
      </c>
      <c r="R140" t="s">
        <v>78</v>
      </c>
      <c r="S140" t="s">
        <v>78</v>
      </c>
      <c r="T140" t="s">
        <v>78</v>
      </c>
      <c r="U140" t="s">
        <v>78</v>
      </c>
      <c r="V140" t="s">
        <v>78</v>
      </c>
      <c r="W140" t="s">
        <v>298</v>
      </c>
      <c r="X140" t="s">
        <v>228</v>
      </c>
      <c r="Y140" t="s">
        <v>223</v>
      </c>
      <c r="Z140">
        <v>543</v>
      </c>
      <c r="AA140">
        <v>423</v>
      </c>
      <c r="AB140">
        <v>141</v>
      </c>
      <c r="AC140" t="s">
        <v>233</v>
      </c>
      <c r="AD140" t="s">
        <v>234</v>
      </c>
      <c r="AE140" t="s">
        <v>78</v>
      </c>
      <c r="AF140" t="s">
        <v>212</v>
      </c>
    </row>
    <row r="141" spans="1:32" x14ac:dyDescent="0.45">
      <c r="A141" t="s">
        <v>117</v>
      </c>
      <c r="B141">
        <v>733</v>
      </c>
      <c r="C141" t="s">
        <v>78</v>
      </c>
      <c r="D141" t="s">
        <v>79</v>
      </c>
      <c r="E141" t="s">
        <v>80</v>
      </c>
      <c r="F141" t="s">
        <v>294</v>
      </c>
      <c r="G141" t="str" cm="1">
        <f t="array" ref="G141">_xlfn.TEXTJOIN(", ", TRUE, IF(L141:V141&lt;&gt;".", L$104:V$104, ""))</f>
        <v>E12+</v>
      </c>
      <c r="H141">
        <v>913.04</v>
      </c>
      <c r="I141" t="s">
        <v>81</v>
      </c>
      <c r="J141" t="s">
        <v>118</v>
      </c>
      <c r="K141" t="s">
        <v>83</v>
      </c>
      <c r="L141" t="s">
        <v>78</v>
      </c>
      <c r="M141" t="s">
        <v>78</v>
      </c>
      <c r="N141" t="s">
        <v>78</v>
      </c>
      <c r="O141" t="s">
        <v>78</v>
      </c>
      <c r="P141" t="s">
        <v>78</v>
      </c>
      <c r="Q141" t="s">
        <v>78</v>
      </c>
      <c r="R141" t="s">
        <v>78</v>
      </c>
      <c r="S141" t="s">
        <v>78</v>
      </c>
      <c r="T141" t="s">
        <v>78</v>
      </c>
      <c r="U141" t="s">
        <v>119</v>
      </c>
      <c r="V141" t="s">
        <v>78</v>
      </c>
      <c r="W141" t="s">
        <v>78</v>
      </c>
      <c r="X141" t="s">
        <v>235</v>
      </c>
      <c r="Y141" t="s">
        <v>236</v>
      </c>
      <c r="Z141" t="s">
        <v>78</v>
      </c>
      <c r="AA141" t="s">
        <v>78</v>
      </c>
      <c r="AB141" t="s">
        <v>78</v>
      </c>
      <c r="AC141" t="s">
        <v>78</v>
      </c>
      <c r="AD141" t="s">
        <v>78</v>
      </c>
      <c r="AE141" t="s">
        <v>78</v>
      </c>
      <c r="AF141" t="s">
        <v>78</v>
      </c>
    </row>
    <row r="142" spans="1:32" x14ac:dyDescent="0.45">
      <c r="A142" t="s">
        <v>120</v>
      </c>
      <c r="B142">
        <v>26463</v>
      </c>
      <c r="C142" t="s">
        <v>78</v>
      </c>
      <c r="D142" t="s">
        <v>79</v>
      </c>
      <c r="E142" t="s">
        <v>80</v>
      </c>
      <c r="F142" t="s">
        <v>294</v>
      </c>
      <c r="G142" t="str" cm="1">
        <f t="array" ref="G142">_xlfn.TEXTJOIN(", ", TRUE, IF(L142:V142&lt;&gt;".", L$104:V$104, ""))</f>
        <v>E12+</v>
      </c>
      <c r="H142">
        <v>935.04</v>
      </c>
      <c r="I142" t="s">
        <v>81</v>
      </c>
      <c r="J142" t="s">
        <v>121</v>
      </c>
      <c r="K142" t="s">
        <v>83</v>
      </c>
      <c r="L142" t="s">
        <v>78</v>
      </c>
      <c r="M142" t="s">
        <v>78</v>
      </c>
      <c r="N142" t="s">
        <v>78</v>
      </c>
      <c r="O142" t="s">
        <v>78</v>
      </c>
      <c r="P142" t="s">
        <v>78</v>
      </c>
      <c r="Q142" t="s">
        <v>78</v>
      </c>
      <c r="R142" t="s">
        <v>78</v>
      </c>
      <c r="S142" t="s">
        <v>78</v>
      </c>
      <c r="T142" t="s">
        <v>78</v>
      </c>
      <c r="U142" t="s">
        <v>122</v>
      </c>
      <c r="V142" t="s">
        <v>78</v>
      </c>
      <c r="W142" t="s">
        <v>241</v>
      </c>
      <c r="X142" t="s">
        <v>242</v>
      </c>
      <c r="Y142" t="s">
        <v>245</v>
      </c>
      <c r="Z142">
        <v>163</v>
      </c>
      <c r="AA142">
        <v>163</v>
      </c>
      <c r="AB142">
        <v>55</v>
      </c>
      <c r="AC142" t="s">
        <v>243</v>
      </c>
      <c r="AD142" t="s">
        <v>244</v>
      </c>
      <c r="AE142" t="s">
        <v>78</v>
      </c>
      <c r="AF142" t="s">
        <v>212</v>
      </c>
    </row>
    <row r="143" spans="1:32" x14ac:dyDescent="0.45">
      <c r="A143" t="s">
        <v>120</v>
      </c>
      <c r="B143">
        <v>26467</v>
      </c>
      <c r="C143" t="s">
        <v>78</v>
      </c>
      <c r="D143" t="s">
        <v>90</v>
      </c>
      <c r="E143" t="s">
        <v>86</v>
      </c>
      <c r="F143" t="s">
        <v>294</v>
      </c>
      <c r="G143" t="str" cm="1">
        <f t="array" ref="G143">_xlfn.TEXTJOIN(", ", TRUE, IF(L143:V143&lt;&gt;".", L$104:V$104, ""))</f>
        <v>E12+</v>
      </c>
      <c r="H143">
        <v>710.04</v>
      </c>
      <c r="I143" t="s">
        <v>81</v>
      </c>
      <c r="J143" t="s">
        <v>123</v>
      </c>
      <c r="K143" t="s">
        <v>83</v>
      </c>
      <c r="L143" t="s">
        <v>78</v>
      </c>
      <c r="M143" t="s">
        <v>78</v>
      </c>
      <c r="N143" t="s">
        <v>78</v>
      </c>
      <c r="O143" t="s">
        <v>78</v>
      </c>
      <c r="P143" t="s">
        <v>78</v>
      </c>
      <c r="Q143" t="s">
        <v>78</v>
      </c>
      <c r="R143" t="s">
        <v>78</v>
      </c>
      <c r="S143" t="s">
        <v>78</v>
      </c>
      <c r="T143" t="s">
        <v>78</v>
      </c>
      <c r="U143" t="s">
        <v>124</v>
      </c>
      <c r="V143" t="s">
        <v>78</v>
      </c>
      <c r="W143" t="s">
        <v>241</v>
      </c>
      <c r="X143" t="s">
        <v>228</v>
      </c>
      <c r="Y143" t="s">
        <v>223</v>
      </c>
      <c r="Z143">
        <v>159</v>
      </c>
      <c r="AA143">
        <v>159</v>
      </c>
      <c r="AB143">
        <v>53</v>
      </c>
      <c r="AC143" t="s">
        <v>246</v>
      </c>
      <c r="AD143" t="s">
        <v>247</v>
      </c>
      <c r="AE143" t="s">
        <v>78</v>
      </c>
      <c r="AF143" t="s">
        <v>212</v>
      </c>
    </row>
    <row r="144" spans="1:32" x14ac:dyDescent="0.45">
      <c r="A144" t="s">
        <v>120</v>
      </c>
      <c r="B144">
        <v>26468</v>
      </c>
      <c r="C144" t="s">
        <v>78</v>
      </c>
      <c r="D144" t="s">
        <v>79</v>
      </c>
      <c r="E144" t="s">
        <v>86</v>
      </c>
      <c r="F144" t="s">
        <v>294</v>
      </c>
      <c r="G144" t="str" cm="1">
        <f t="array" ref="G144">_xlfn.TEXTJOIN(", ", TRUE, IF(L144:V144&lt;&gt;".", L$104:V$104, ""))</f>
        <v>E12+</v>
      </c>
      <c r="H144">
        <v>665.04</v>
      </c>
      <c r="I144" t="s">
        <v>81</v>
      </c>
      <c r="J144" t="s">
        <v>125</v>
      </c>
      <c r="K144" t="s">
        <v>83</v>
      </c>
      <c r="L144" t="s">
        <v>78</v>
      </c>
      <c r="M144" t="s">
        <v>78</v>
      </c>
      <c r="N144" t="s">
        <v>78</v>
      </c>
      <c r="O144" t="s">
        <v>78</v>
      </c>
      <c r="P144" t="s">
        <v>78</v>
      </c>
      <c r="Q144" t="s">
        <v>78</v>
      </c>
      <c r="R144" t="s">
        <v>78</v>
      </c>
      <c r="S144" t="s">
        <v>78</v>
      </c>
      <c r="T144" t="s">
        <v>78</v>
      </c>
      <c r="U144" t="s">
        <v>126</v>
      </c>
      <c r="V144" t="s">
        <v>78</v>
      </c>
      <c r="W144" t="s">
        <v>241</v>
      </c>
      <c r="X144" t="s">
        <v>242</v>
      </c>
      <c r="Y144" t="s">
        <v>245</v>
      </c>
      <c r="Z144">
        <v>158</v>
      </c>
      <c r="AA144">
        <v>158</v>
      </c>
      <c r="AB144">
        <v>53</v>
      </c>
      <c r="AC144" t="s">
        <v>248</v>
      </c>
      <c r="AD144" t="s">
        <v>249</v>
      </c>
      <c r="AE144" t="s">
        <v>78</v>
      </c>
      <c r="AF144" t="s">
        <v>212</v>
      </c>
    </row>
    <row r="145" spans="1:32" x14ac:dyDescent="0.45">
      <c r="A145" t="s">
        <v>85</v>
      </c>
      <c r="B145">
        <v>732895</v>
      </c>
      <c r="C145" t="s">
        <v>78</v>
      </c>
      <c r="D145" t="s">
        <v>80</v>
      </c>
      <c r="E145" t="s">
        <v>86</v>
      </c>
      <c r="F145" t="s">
        <v>294</v>
      </c>
      <c r="G145" t="str" cm="1">
        <f t="array" ref="G145">_xlfn.TEXTJOIN(", ", TRUE, IF(L145:V145&lt;&gt;".", L$104:V$104, ""))</f>
        <v>M1+, E10+</v>
      </c>
      <c r="H145">
        <v>17446</v>
      </c>
      <c r="I145" t="s">
        <v>81</v>
      </c>
      <c r="J145" t="s">
        <v>87</v>
      </c>
      <c r="K145" t="s">
        <v>83</v>
      </c>
      <c r="L145" t="s">
        <v>78</v>
      </c>
      <c r="M145" t="s">
        <v>89</v>
      </c>
      <c r="N145" t="s">
        <v>78</v>
      </c>
      <c r="O145" t="s">
        <v>78</v>
      </c>
      <c r="P145" t="s">
        <v>78</v>
      </c>
      <c r="Q145" t="s">
        <v>78</v>
      </c>
      <c r="R145" t="s">
        <v>78</v>
      </c>
      <c r="S145" t="s">
        <v>78</v>
      </c>
      <c r="T145" t="s">
        <v>88</v>
      </c>
      <c r="U145" t="s">
        <v>78</v>
      </c>
      <c r="V145" t="s">
        <v>78</v>
      </c>
      <c r="W145" t="s">
        <v>78</v>
      </c>
      <c r="X145" t="s">
        <v>235</v>
      </c>
      <c r="Y145" t="s">
        <v>236</v>
      </c>
      <c r="Z145" t="s">
        <v>78</v>
      </c>
      <c r="AA145" t="s">
        <v>78</v>
      </c>
      <c r="AB145" t="s">
        <v>78</v>
      </c>
      <c r="AC145" t="s">
        <v>78</v>
      </c>
      <c r="AD145" t="s">
        <v>78</v>
      </c>
      <c r="AE145" t="s">
        <v>78</v>
      </c>
      <c r="AF145" t="s">
        <v>78</v>
      </c>
    </row>
    <row r="146" spans="1:32" x14ac:dyDescent="0.45">
      <c r="A146" t="s">
        <v>85</v>
      </c>
      <c r="B146">
        <v>732901</v>
      </c>
      <c r="C146" t="s">
        <v>78</v>
      </c>
      <c r="D146" t="s">
        <v>90</v>
      </c>
      <c r="E146" t="s">
        <v>86</v>
      </c>
      <c r="F146" t="s">
        <v>294</v>
      </c>
      <c r="G146" t="str" cm="1">
        <f t="array" ref="G146">_xlfn.TEXTJOIN(", ", TRUE, IF(L146:V146&lt;&gt;".", L$104:V$104, ""))</f>
        <v>E10+, E15+</v>
      </c>
      <c r="H146">
        <v>23277</v>
      </c>
      <c r="I146" t="s">
        <v>81</v>
      </c>
      <c r="J146" t="s">
        <v>91</v>
      </c>
      <c r="K146" t="s">
        <v>83</v>
      </c>
      <c r="L146" t="s">
        <v>78</v>
      </c>
      <c r="M146" t="s">
        <v>78</v>
      </c>
      <c r="N146" t="s">
        <v>78</v>
      </c>
      <c r="O146" t="s">
        <v>78</v>
      </c>
      <c r="P146" t="s">
        <v>78</v>
      </c>
      <c r="Q146" t="s">
        <v>78</v>
      </c>
      <c r="R146" t="s">
        <v>78</v>
      </c>
      <c r="S146" t="s">
        <v>78</v>
      </c>
      <c r="T146" t="s">
        <v>92</v>
      </c>
      <c r="U146" t="s">
        <v>78</v>
      </c>
      <c r="V146" t="s">
        <v>93</v>
      </c>
      <c r="W146" t="s">
        <v>78</v>
      </c>
      <c r="X146" t="s">
        <v>235</v>
      </c>
      <c r="Y146" t="s">
        <v>236</v>
      </c>
      <c r="Z146" t="s">
        <v>78</v>
      </c>
      <c r="AA146" t="s">
        <v>78</v>
      </c>
      <c r="AB146" t="s">
        <v>78</v>
      </c>
      <c r="AC146" t="s">
        <v>78</v>
      </c>
      <c r="AD146" t="s">
        <v>78</v>
      </c>
      <c r="AE146" t="s">
        <v>78</v>
      </c>
      <c r="AF146" t="s">
        <v>78</v>
      </c>
    </row>
    <row r="147" spans="1:32" x14ac:dyDescent="0.45">
      <c r="A147" t="s">
        <v>85</v>
      </c>
      <c r="B147">
        <v>732904</v>
      </c>
      <c r="C147" t="s">
        <v>78</v>
      </c>
      <c r="D147" t="s">
        <v>80</v>
      </c>
      <c r="E147" t="s">
        <v>86</v>
      </c>
      <c r="F147" t="s">
        <v>294</v>
      </c>
      <c r="G147" t="str" cm="1">
        <f t="array" ref="G147">_xlfn.TEXTJOIN(", ", TRUE, IF(L147:V147&lt;&gt;".", L$104:V$104, ""))</f>
        <v>M1+, E10+, E15+</v>
      </c>
      <c r="H147">
        <v>22977</v>
      </c>
      <c r="I147" t="s">
        <v>81</v>
      </c>
      <c r="J147" t="s">
        <v>94</v>
      </c>
      <c r="K147" t="s">
        <v>83</v>
      </c>
      <c r="L147" t="s">
        <v>78</v>
      </c>
      <c r="M147" t="s">
        <v>97</v>
      </c>
      <c r="N147" t="s">
        <v>78</v>
      </c>
      <c r="O147" t="s">
        <v>78</v>
      </c>
      <c r="P147" t="s">
        <v>78</v>
      </c>
      <c r="Q147" t="s">
        <v>78</v>
      </c>
      <c r="R147" t="s">
        <v>78</v>
      </c>
      <c r="S147" t="s">
        <v>78</v>
      </c>
      <c r="T147" t="s">
        <v>95</v>
      </c>
      <c r="U147" t="s">
        <v>78</v>
      </c>
      <c r="V147" t="s">
        <v>96</v>
      </c>
      <c r="W147" t="s">
        <v>78</v>
      </c>
      <c r="X147" t="s">
        <v>235</v>
      </c>
      <c r="Y147" t="s">
        <v>236</v>
      </c>
      <c r="Z147" t="s">
        <v>78</v>
      </c>
      <c r="AA147" t="s">
        <v>78</v>
      </c>
      <c r="AB147" t="s">
        <v>78</v>
      </c>
      <c r="AC147" t="s">
        <v>78</v>
      </c>
      <c r="AD147" t="s">
        <v>78</v>
      </c>
      <c r="AE147" t="s">
        <v>78</v>
      </c>
      <c r="AF147" t="s">
        <v>78</v>
      </c>
    </row>
    <row r="148" spans="1:32" x14ac:dyDescent="0.45">
      <c r="A148" t="s">
        <v>85</v>
      </c>
      <c r="B148">
        <v>732952</v>
      </c>
      <c r="C148" t="s">
        <v>78</v>
      </c>
      <c r="D148" t="s">
        <v>86</v>
      </c>
      <c r="E148" t="s">
        <v>80</v>
      </c>
      <c r="F148" t="s">
        <v>294</v>
      </c>
      <c r="G148" t="str" cm="1">
        <f t="array" ref="G148">_xlfn.TEXTJOIN(", ", TRUE, IF(L148:V148&lt;&gt;".", L$104:V$104, ""))</f>
        <v>M1+, E15+</v>
      </c>
      <c r="H148">
        <v>15586</v>
      </c>
      <c r="I148" t="s">
        <v>81</v>
      </c>
      <c r="J148" t="s">
        <v>98</v>
      </c>
      <c r="K148" t="s">
        <v>83</v>
      </c>
      <c r="L148" t="s">
        <v>78</v>
      </c>
      <c r="M148" t="s">
        <v>100</v>
      </c>
      <c r="N148" t="s">
        <v>78</v>
      </c>
      <c r="O148" t="s">
        <v>78</v>
      </c>
      <c r="P148" t="s">
        <v>78</v>
      </c>
      <c r="Q148" t="s">
        <v>78</v>
      </c>
      <c r="R148" t="s">
        <v>78</v>
      </c>
      <c r="S148" t="s">
        <v>78</v>
      </c>
      <c r="T148" t="s">
        <v>78</v>
      </c>
      <c r="U148" t="s">
        <v>78</v>
      </c>
      <c r="V148" t="s">
        <v>99</v>
      </c>
      <c r="W148" t="s">
        <v>78</v>
      </c>
      <c r="X148" t="s">
        <v>235</v>
      </c>
      <c r="Y148" t="s">
        <v>236</v>
      </c>
      <c r="Z148" t="s">
        <v>78</v>
      </c>
      <c r="AA148" t="s">
        <v>78</v>
      </c>
      <c r="AB148" t="s">
        <v>78</v>
      </c>
      <c r="AC148" t="s">
        <v>78</v>
      </c>
      <c r="AD148" t="s">
        <v>78</v>
      </c>
      <c r="AE148" t="s">
        <v>78</v>
      </c>
      <c r="AF148" t="s">
        <v>78</v>
      </c>
    </row>
    <row r="149" spans="1:32" x14ac:dyDescent="0.45">
      <c r="A149" t="s">
        <v>85</v>
      </c>
      <c r="B149">
        <v>732961</v>
      </c>
      <c r="C149" t="s">
        <v>78</v>
      </c>
      <c r="D149" t="s">
        <v>86</v>
      </c>
      <c r="E149" t="s">
        <v>80</v>
      </c>
      <c r="F149" t="s">
        <v>294</v>
      </c>
      <c r="G149" t="str" cm="1">
        <f t="array" ref="G149">_xlfn.TEXTJOIN(", ", TRUE, IF(L149:V149&lt;&gt;".", L$104:V$104, ""))</f>
        <v>E15+</v>
      </c>
      <c r="H149">
        <v>14082</v>
      </c>
      <c r="I149" t="s">
        <v>81</v>
      </c>
      <c r="J149" t="s">
        <v>101</v>
      </c>
      <c r="K149" t="s">
        <v>83</v>
      </c>
      <c r="L149" t="s">
        <v>78</v>
      </c>
      <c r="M149" t="s">
        <v>78</v>
      </c>
      <c r="N149" t="s">
        <v>78</v>
      </c>
      <c r="O149" t="s">
        <v>78</v>
      </c>
      <c r="P149" t="s">
        <v>78</v>
      </c>
      <c r="Q149" t="s">
        <v>78</v>
      </c>
      <c r="R149" t="s">
        <v>78</v>
      </c>
      <c r="S149" t="s">
        <v>78</v>
      </c>
      <c r="T149" t="s">
        <v>78</v>
      </c>
      <c r="U149" t="s">
        <v>78</v>
      </c>
      <c r="V149" t="s">
        <v>102</v>
      </c>
      <c r="W149" t="s">
        <v>78</v>
      </c>
      <c r="X149" t="s">
        <v>235</v>
      </c>
      <c r="Y149" t="s">
        <v>236</v>
      </c>
      <c r="Z149" t="s">
        <v>78</v>
      </c>
      <c r="AA149" t="s">
        <v>78</v>
      </c>
      <c r="AB149" t="s">
        <v>78</v>
      </c>
      <c r="AC149" t="s">
        <v>78</v>
      </c>
      <c r="AD149" t="s">
        <v>78</v>
      </c>
      <c r="AE149" t="s">
        <v>78</v>
      </c>
      <c r="AF149" t="s">
        <v>78</v>
      </c>
    </row>
    <row r="150" spans="1:32" x14ac:dyDescent="0.45">
      <c r="A150" t="s">
        <v>85</v>
      </c>
      <c r="B150">
        <v>732962</v>
      </c>
      <c r="C150" t="s">
        <v>78</v>
      </c>
      <c r="D150" t="s">
        <v>79</v>
      </c>
      <c r="E150" t="s">
        <v>80</v>
      </c>
      <c r="F150" t="s">
        <v>294</v>
      </c>
      <c r="G150" t="str" cm="1">
        <f t="array" ref="G150">_xlfn.TEXTJOIN(", ", TRUE, IF(L150:V150&lt;&gt;".", L$104:V$104, ""))</f>
        <v>E15+</v>
      </c>
      <c r="H150">
        <v>13968</v>
      </c>
      <c r="I150" t="s">
        <v>81</v>
      </c>
      <c r="J150" t="s">
        <v>103</v>
      </c>
      <c r="K150" t="s">
        <v>83</v>
      </c>
      <c r="L150" t="s">
        <v>78</v>
      </c>
      <c r="M150" t="s">
        <v>78</v>
      </c>
      <c r="N150" t="s">
        <v>78</v>
      </c>
      <c r="O150" t="s">
        <v>78</v>
      </c>
      <c r="P150" t="s">
        <v>78</v>
      </c>
      <c r="Q150" t="s">
        <v>78</v>
      </c>
      <c r="R150" t="s">
        <v>78</v>
      </c>
      <c r="S150" t="s">
        <v>78</v>
      </c>
      <c r="T150" t="s">
        <v>78</v>
      </c>
      <c r="U150" t="s">
        <v>78</v>
      </c>
      <c r="V150" t="s">
        <v>104</v>
      </c>
      <c r="W150" t="s">
        <v>78</v>
      </c>
      <c r="X150" t="s">
        <v>235</v>
      </c>
      <c r="Y150" t="s">
        <v>236</v>
      </c>
      <c r="Z150" t="s">
        <v>78</v>
      </c>
      <c r="AA150" t="s">
        <v>78</v>
      </c>
      <c r="AB150" t="s">
        <v>78</v>
      </c>
      <c r="AC150" t="s">
        <v>78</v>
      </c>
      <c r="AD150" t="s">
        <v>78</v>
      </c>
      <c r="AE150" t="s">
        <v>78</v>
      </c>
      <c r="AF150" t="s">
        <v>78</v>
      </c>
    </row>
    <row r="151" spans="1:32" x14ac:dyDescent="0.45">
      <c r="A151" t="s">
        <v>85</v>
      </c>
      <c r="B151">
        <v>732964</v>
      </c>
      <c r="C151" t="s">
        <v>78</v>
      </c>
      <c r="D151" t="s">
        <v>86</v>
      </c>
      <c r="E151" t="s">
        <v>90</v>
      </c>
      <c r="F151" t="s">
        <v>294</v>
      </c>
      <c r="G151" t="str" cm="1">
        <f t="array" ref="G151">_xlfn.TEXTJOIN(", ", TRUE, IF(L151:V151&lt;&gt;".", L$104:V$104, ""))</f>
        <v>E15+</v>
      </c>
      <c r="H151">
        <v>13535</v>
      </c>
      <c r="I151" t="s">
        <v>81</v>
      </c>
      <c r="J151" t="s">
        <v>105</v>
      </c>
      <c r="K151" t="s">
        <v>83</v>
      </c>
      <c r="L151" t="s">
        <v>78</v>
      </c>
      <c r="M151" t="s">
        <v>78</v>
      </c>
      <c r="N151" t="s">
        <v>78</v>
      </c>
      <c r="O151" t="s">
        <v>78</v>
      </c>
      <c r="P151" t="s">
        <v>78</v>
      </c>
      <c r="Q151" t="s">
        <v>78</v>
      </c>
      <c r="R151" t="s">
        <v>78</v>
      </c>
      <c r="S151" t="s">
        <v>78</v>
      </c>
      <c r="T151" t="s">
        <v>78</v>
      </c>
      <c r="U151" t="s">
        <v>78</v>
      </c>
      <c r="V151" t="s">
        <v>106</v>
      </c>
      <c r="W151" t="s">
        <v>78</v>
      </c>
      <c r="X151" t="s">
        <v>235</v>
      </c>
      <c r="Y151" t="s">
        <v>236</v>
      </c>
      <c r="Z151" t="s">
        <v>78</v>
      </c>
      <c r="AA151" t="s">
        <v>78</v>
      </c>
      <c r="AB151" t="s">
        <v>78</v>
      </c>
      <c r="AC151" t="s">
        <v>78</v>
      </c>
      <c r="AD151" t="s">
        <v>78</v>
      </c>
      <c r="AE151" t="s">
        <v>78</v>
      </c>
      <c r="AF151" t="s">
        <v>78</v>
      </c>
    </row>
    <row r="152" spans="1:32" x14ac:dyDescent="0.45">
      <c r="A152" t="s">
        <v>85</v>
      </c>
      <c r="B152">
        <v>732967</v>
      </c>
      <c r="C152" t="s">
        <v>78</v>
      </c>
      <c r="D152" t="s">
        <v>80</v>
      </c>
      <c r="E152" t="s">
        <v>86</v>
      </c>
      <c r="F152" t="s">
        <v>294</v>
      </c>
      <c r="G152" t="str" cm="1">
        <f t="array" ref="G152">_xlfn.TEXTJOIN(", ", TRUE, IF(L152:V152&lt;&gt;".", L$104:V$104, ""))</f>
        <v>E15+</v>
      </c>
      <c r="H152">
        <v>13175</v>
      </c>
      <c r="I152" t="s">
        <v>81</v>
      </c>
      <c r="J152" t="s">
        <v>107</v>
      </c>
      <c r="K152" t="s">
        <v>83</v>
      </c>
      <c r="L152" t="s">
        <v>78</v>
      </c>
      <c r="M152" t="s">
        <v>78</v>
      </c>
      <c r="N152" t="s">
        <v>78</v>
      </c>
      <c r="O152" t="s">
        <v>78</v>
      </c>
      <c r="P152" t="s">
        <v>78</v>
      </c>
      <c r="Q152" t="s">
        <v>78</v>
      </c>
      <c r="R152" t="s">
        <v>78</v>
      </c>
      <c r="S152" t="s">
        <v>78</v>
      </c>
      <c r="T152" t="s">
        <v>78</v>
      </c>
      <c r="U152" t="s">
        <v>78</v>
      </c>
      <c r="V152" t="s">
        <v>108</v>
      </c>
      <c r="W152" t="s">
        <v>78</v>
      </c>
      <c r="X152" t="s">
        <v>235</v>
      </c>
      <c r="Y152" t="s">
        <v>236</v>
      </c>
      <c r="Z152" t="s">
        <v>78</v>
      </c>
      <c r="AA152" t="s">
        <v>78</v>
      </c>
      <c r="AB152" t="s">
        <v>78</v>
      </c>
      <c r="AC152" t="s">
        <v>78</v>
      </c>
      <c r="AD152" t="s">
        <v>78</v>
      </c>
      <c r="AE152" t="s">
        <v>78</v>
      </c>
      <c r="AF152" t="s">
        <v>78</v>
      </c>
    </row>
    <row r="153" spans="1:32" x14ac:dyDescent="0.45">
      <c r="A153" t="s">
        <v>85</v>
      </c>
      <c r="B153">
        <v>754790</v>
      </c>
      <c r="C153" t="s">
        <v>78</v>
      </c>
      <c r="D153" t="s">
        <v>80</v>
      </c>
      <c r="E153" t="s">
        <v>79</v>
      </c>
      <c r="F153" t="s">
        <v>294</v>
      </c>
      <c r="G153" t="str" cm="1">
        <f t="array" ref="G153">_xlfn.TEXTJOIN(", ", TRUE, IF(L153:V153&lt;&gt;".", L$104:V$104, ""))</f>
        <v>E10+</v>
      </c>
      <c r="H153">
        <v>11337</v>
      </c>
      <c r="I153" t="s">
        <v>81</v>
      </c>
      <c r="J153" t="s">
        <v>109</v>
      </c>
      <c r="K153" t="s">
        <v>83</v>
      </c>
      <c r="L153" t="s">
        <v>78</v>
      </c>
      <c r="M153" t="s">
        <v>78</v>
      </c>
      <c r="N153" t="s">
        <v>78</v>
      </c>
      <c r="O153" t="s">
        <v>78</v>
      </c>
      <c r="P153" t="s">
        <v>78</v>
      </c>
      <c r="Q153" t="s">
        <v>78</v>
      </c>
      <c r="R153" t="s">
        <v>78</v>
      </c>
      <c r="S153" t="s">
        <v>78</v>
      </c>
      <c r="T153" t="s">
        <v>110</v>
      </c>
      <c r="U153" t="s">
        <v>78</v>
      </c>
      <c r="V153" t="s">
        <v>78</v>
      </c>
      <c r="W153" t="s">
        <v>78</v>
      </c>
      <c r="X153" t="s">
        <v>235</v>
      </c>
      <c r="Y153" t="s">
        <v>236</v>
      </c>
      <c r="Z153" t="s">
        <v>78</v>
      </c>
      <c r="AA153" t="s">
        <v>78</v>
      </c>
      <c r="AB153" t="s">
        <v>78</v>
      </c>
      <c r="AC153" t="s">
        <v>78</v>
      </c>
      <c r="AD153" t="s">
        <v>78</v>
      </c>
      <c r="AE153" t="s">
        <v>78</v>
      </c>
      <c r="AF153" t="s">
        <v>78</v>
      </c>
    </row>
    <row r="154" spans="1:32" x14ac:dyDescent="0.45">
      <c r="A154" t="s">
        <v>77</v>
      </c>
      <c r="B154">
        <v>2900162</v>
      </c>
      <c r="C154" t="s">
        <v>78</v>
      </c>
      <c r="D154" t="s">
        <v>79</v>
      </c>
      <c r="E154" t="s">
        <v>80</v>
      </c>
      <c r="F154" t="s">
        <v>294</v>
      </c>
      <c r="G154" t="str" cm="1">
        <f t="array" ref="G154">_xlfn.TEXTJOIN(", ", TRUE, IF(L154:V154&lt;&gt;".", L$104:V$104, ""))</f>
        <v>E10+</v>
      </c>
      <c r="H154">
        <v>722.04</v>
      </c>
      <c r="I154" t="s">
        <v>81</v>
      </c>
      <c r="J154" t="s">
        <v>82</v>
      </c>
      <c r="K154" t="s">
        <v>83</v>
      </c>
      <c r="L154" t="s">
        <v>78</v>
      </c>
      <c r="M154" t="s">
        <v>78</v>
      </c>
      <c r="N154" t="s">
        <v>78</v>
      </c>
      <c r="O154" t="s">
        <v>78</v>
      </c>
      <c r="P154" t="s">
        <v>78</v>
      </c>
      <c r="Q154" t="s">
        <v>78</v>
      </c>
      <c r="R154" t="s">
        <v>78</v>
      </c>
      <c r="S154" t="s">
        <v>78</v>
      </c>
      <c r="T154" t="s">
        <v>84</v>
      </c>
      <c r="U154" t="s">
        <v>78</v>
      </c>
      <c r="V154" t="s">
        <v>78</v>
      </c>
      <c r="W154" t="s">
        <v>78</v>
      </c>
      <c r="X154" t="s">
        <v>235</v>
      </c>
      <c r="Y154" t="s">
        <v>236</v>
      </c>
      <c r="Z154" t="s">
        <v>78</v>
      </c>
      <c r="AA154" t="s">
        <v>78</v>
      </c>
      <c r="AB154" t="s">
        <v>78</v>
      </c>
      <c r="AC154" t="s">
        <v>78</v>
      </c>
      <c r="AD154" t="s">
        <v>78</v>
      </c>
      <c r="AE154" t="s">
        <v>78</v>
      </c>
      <c r="AF154" t="s">
        <v>78</v>
      </c>
    </row>
    <row r="155" spans="1:32" x14ac:dyDescent="0.45">
      <c r="A155" t="s">
        <v>111</v>
      </c>
      <c r="B155">
        <v>199954</v>
      </c>
      <c r="C155" t="s">
        <v>78</v>
      </c>
      <c r="D155" t="s">
        <v>79</v>
      </c>
      <c r="E155" t="s">
        <v>80</v>
      </c>
      <c r="F155" t="s">
        <v>81</v>
      </c>
      <c r="G155" t="str" cm="1">
        <f t="array" ref="G155">_xlfn.TEXTJOIN(", ", TRUE, IF(L155:V155&lt;&gt;".", L$104:V$104, ""))</f>
        <v>E12+</v>
      </c>
      <c r="H155">
        <v>888.04</v>
      </c>
      <c r="I155" t="s">
        <v>81</v>
      </c>
      <c r="J155" t="s">
        <v>112</v>
      </c>
      <c r="K155" t="s">
        <v>83</v>
      </c>
      <c r="L155" t="s">
        <v>78</v>
      </c>
      <c r="M155" t="s">
        <v>78</v>
      </c>
      <c r="N155" t="s">
        <v>78</v>
      </c>
      <c r="O155" t="s">
        <v>78</v>
      </c>
      <c r="P155" t="s">
        <v>78</v>
      </c>
      <c r="Q155" t="s">
        <v>78</v>
      </c>
      <c r="R155" t="s">
        <v>78</v>
      </c>
      <c r="S155" t="s">
        <v>78</v>
      </c>
      <c r="T155" t="s">
        <v>78</v>
      </c>
      <c r="U155" t="s">
        <v>113</v>
      </c>
      <c r="V155" t="s">
        <v>78</v>
      </c>
      <c r="W155" t="s">
        <v>237</v>
      </c>
      <c r="X155" t="s">
        <v>238</v>
      </c>
      <c r="Y155" t="s">
        <v>236</v>
      </c>
      <c r="Z155">
        <v>67</v>
      </c>
      <c r="AA155" t="s">
        <v>78</v>
      </c>
      <c r="AB155" t="s">
        <v>78</v>
      </c>
      <c r="AC155" t="s">
        <v>78</v>
      </c>
      <c r="AD155" t="s">
        <v>78</v>
      </c>
      <c r="AE155" t="s">
        <v>78</v>
      </c>
      <c r="AF155" t="s">
        <v>212</v>
      </c>
    </row>
    <row r="156" spans="1:32" x14ac:dyDescent="0.45">
      <c r="A156" t="s">
        <v>111</v>
      </c>
      <c r="B156">
        <v>480169</v>
      </c>
      <c r="C156" t="s">
        <v>78</v>
      </c>
      <c r="D156" t="s">
        <v>114</v>
      </c>
      <c r="E156" t="s">
        <v>86</v>
      </c>
      <c r="F156" t="s">
        <v>81</v>
      </c>
      <c r="G156" t="str" cm="1">
        <f t="array" ref="G156">_xlfn.TEXTJOIN(", ", TRUE, IF(L156:V156&lt;&gt;".", L$104:V$104, ""))</f>
        <v>M1+</v>
      </c>
      <c r="H156">
        <v>371.01</v>
      </c>
      <c r="I156" t="s">
        <v>81</v>
      </c>
      <c r="J156" t="s">
        <v>115</v>
      </c>
      <c r="K156" t="s">
        <v>83</v>
      </c>
      <c r="L156" t="s">
        <v>78</v>
      </c>
      <c r="M156" t="s">
        <v>116</v>
      </c>
      <c r="N156" t="s">
        <v>78</v>
      </c>
      <c r="O156" t="s">
        <v>78</v>
      </c>
      <c r="P156" t="s">
        <v>78</v>
      </c>
      <c r="Q156" t="s">
        <v>78</v>
      </c>
      <c r="R156" t="s">
        <v>78</v>
      </c>
      <c r="S156" t="s">
        <v>78</v>
      </c>
      <c r="T156" t="s">
        <v>78</v>
      </c>
      <c r="U156" t="s">
        <v>78</v>
      </c>
      <c r="V156" t="s">
        <v>78</v>
      </c>
      <c r="W156" t="s">
        <v>295</v>
      </c>
      <c r="X156" t="s">
        <v>224</v>
      </c>
      <c r="Y156" t="s">
        <v>227</v>
      </c>
      <c r="Z156">
        <v>253.25399999999999</v>
      </c>
      <c r="AA156">
        <v>57.58</v>
      </c>
      <c r="AB156">
        <v>19.2</v>
      </c>
      <c r="AC156" t="s">
        <v>239</v>
      </c>
      <c r="AD156" t="s">
        <v>240</v>
      </c>
      <c r="AE156" t="s">
        <v>78</v>
      </c>
      <c r="AF156" t="s">
        <v>292</v>
      </c>
    </row>
  </sheetData>
  <autoFilter ref="A104:AG104" xr:uid="{156D81BE-7CEF-4BC2-B4EA-72F543E70236}"/>
  <conditionalFormatting sqref="F2:H54">
    <cfRule type="containsText" dxfId="4" priority="5" operator="containsText" text="PASS">
      <formula>NOT(ISERROR(SEARCH("PASS",F2)))</formula>
    </cfRule>
  </conditionalFormatting>
  <conditionalFormatting sqref="G104:G156">
    <cfRule type="containsText" dxfId="3" priority="2" operator="containsText" text="PASS">
      <formula>NOT(ISERROR(SEARCH("PASS",G104)))</formula>
    </cfRule>
  </conditionalFormatting>
  <conditionalFormatting sqref="Z2:Z54">
    <cfRule type="containsText" dxfId="2" priority="3" operator="containsText" text="MODERATE">
      <formula>NOT(ISERROR(SEARCH("MODERATE",Z2)))</formula>
    </cfRule>
    <cfRule type="containsText" dxfId="1" priority="4" operator="containsText" text="HIGH">
      <formula>NOT(ISERROR(SEARCH("HIGH",Z2)))</formula>
    </cfRule>
  </conditionalFormatting>
  <conditionalFormatting sqref="F1:F1048576">
    <cfRule type="containsText" dxfId="0" priority="1" operator="containsText" text="PASS">
      <formula>NOT(ISERROR(SEARCH("PASS",F1)))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Calling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Perez Arques, Ph.D.</dc:creator>
  <cp:lastModifiedBy>Carlos Perez Arques, Ph.D.</cp:lastModifiedBy>
  <dcterms:created xsi:type="dcterms:W3CDTF">2025-04-10T07:33:43Z</dcterms:created>
  <dcterms:modified xsi:type="dcterms:W3CDTF">2025-07-15T10:30:56Z</dcterms:modified>
</cp:coreProperties>
</file>