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silas/Gladstone Dropbox/Sukrit Silas/UCSF Projects/Phage_accessory_regions/UCSF Manuscripts/Manuscript ip3/Ip3 supplement/"/>
    </mc:Choice>
  </mc:AlternateContent>
  <xr:revisionPtr revIDLastSave="0" documentId="13_ncr:1_{C0BD3A86-7973-C449-BADB-10816CDCAFB4}" xr6:coauthVersionLast="47" xr6:coauthVersionMax="47" xr10:uidLastSave="{00000000-0000-0000-0000-000000000000}"/>
  <bookViews>
    <workbookView xWindow="0" yWindow="780" windowWidth="28800" windowHeight="16160" activeTab="1" xr2:uid="{9192B0C6-A2FE-7247-9438-F52ABFCDABCA}"/>
  </bookViews>
  <sheets>
    <sheet name="Anti Immune Phenocopy Screens" sheetId="1" r:id="rId1"/>
    <sheet name="Tn5 Screen hi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2" i="1" l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15" i="1"/>
  <c r="P14" i="1"/>
  <c r="P13" i="1"/>
  <c r="P12" i="1"/>
  <c r="P11" i="1"/>
  <c r="P10" i="1"/>
  <c r="P8" i="1"/>
  <c r="P7" i="1"/>
  <c r="P6" i="1"/>
  <c r="P5" i="1"/>
  <c r="P4" i="1"/>
  <c r="P3" i="1"/>
</calcChain>
</file>

<file path=xl/sharedStrings.xml><?xml version="1.0" encoding="utf-8"?>
<sst xmlns="http://schemas.openxmlformats.org/spreadsheetml/2006/main" count="632" uniqueCount="239">
  <si>
    <t>Host</t>
  </si>
  <si>
    <t>Anti Immune SOLID hits</t>
  </si>
  <si>
    <t>Strong Screen (liquid) hits that don't show solid phenotypes</t>
  </si>
  <si>
    <t>Tn5 library</t>
  </si>
  <si>
    <t>Phage</t>
  </si>
  <si>
    <t>Initial inoculation</t>
  </si>
  <si>
    <t>Initial OD</t>
  </si>
  <si>
    <t>Recovery time</t>
  </si>
  <si>
    <t>Infection OD</t>
  </si>
  <si>
    <t>Dilution for infection</t>
  </si>
  <si>
    <t>Infection Time</t>
  </si>
  <si>
    <t>Cell Count at time of Infection</t>
  </si>
  <si>
    <t>Phage Prep</t>
  </si>
  <si>
    <t>Phage titre</t>
  </si>
  <si>
    <t>Phage volume (ul) in 1 ml culture dilution</t>
  </si>
  <si>
    <t>MOI (time of infection)</t>
  </si>
  <si>
    <t>Vol plated</t>
  </si>
  <si>
    <t>Replicate 1</t>
  </si>
  <si>
    <t>MG1655</t>
  </si>
  <si>
    <t>1, 87, 169</t>
  </si>
  <si>
    <t>V80</t>
  </si>
  <si>
    <t>lambda</t>
  </si>
  <si>
    <t>100 ul in 100 ml</t>
  </si>
  <si>
    <t>1 hr</t>
  </si>
  <si>
    <t>5 + 75 min</t>
  </si>
  <si>
    <t>not done</t>
  </si>
  <si>
    <t>N78</t>
  </si>
  <si>
    <t>100 ul of 1:10 per plate X 4</t>
  </si>
  <si>
    <t>ECOR1</t>
  </si>
  <si>
    <t>48, 63, 92</t>
  </si>
  <si>
    <t>126, 148</t>
  </si>
  <si>
    <t>V81</t>
  </si>
  <si>
    <t>T5</t>
  </si>
  <si>
    <t>N75</t>
  </si>
  <si>
    <t>ECOR3</t>
  </si>
  <si>
    <t>48, 92</t>
  </si>
  <si>
    <t>V82</t>
  </si>
  <si>
    <t>ECOR15</t>
  </si>
  <si>
    <t>V83</t>
  </si>
  <si>
    <t>ECOR22</t>
  </si>
  <si>
    <t>V84</t>
  </si>
  <si>
    <t>ECOR66</t>
  </si>
  <si>
    <t>48?, 68?, 92, 116, 126?, 148</t>
  </si>
  <si>
    <t>V85</t>
  </si>
  <si>
    <t>T4</t>
  </si>
  <si>
    <t>N74</t>
  </si>
  <si>
    <t>Replicate 2</t>
  </si>
  <si>
    <t>? Indicates weak effect</t>
  </si>
  <si>
    <t>T2</t>
  </si>
  <si>
    <t>90 min</t>
  </si>
  <si>
    <t>0.9 ml + 9</t>
  </si>
  <si>
    <t>T2 (N80)</t>
  </si>
  <si>
    <t>100 ul of 1:10 per plate</t>
  </si>
  <si>
    <t>T3</t>
  </si>
  <si>
    <t>T3 (N73)</t>
  </si>
  <si>
    <t>T7</t>
  </si>
  <si>
    <t>T7 (N77)</t>
  </si>
  <si>
    <t>lambda (N78)</t>
  </si>
  <si>
    <t>P1</t>
  </si>
  <si>
    <t>P1 (P24)</t>
  </si>
  <si>
    <t>1 ml + 9</t>
  </si>
  <si>
    <t>T4 (N74)</t>
  </si>
  <si>
    <t>T6</t>
  </si>
  <si>
    <t>T6 (N76)</t>
  </si>
  <si>
    <t>ECOR21</t>
  </si>
  <si>
    <t>48, 92, 143, 107?, 153?</t>
  </si>
  <si>
    <t>W65</t>
  </si>
  <si>
    <t>T5 (N75)</t>
  </si>
  <si>
    <t>90 ul in 100 ml</t>
  </si>
  <si>
    <t>80 min</t>
  </si>
  <si>
    <t>T6K (F99)</t>
  </si>
  <si>
    <t>85 ul in 100 ml</t>
  </si>
  <si>
    <t>Screens with ECOR1+P1, ECOR22+T4, ECOR66+T6 yielded too few colonies to obtain high-confidence hits</t>
  </si>
  <si>
    <t xml:space="preserve">NC_000913.3__4583248-4586761__CDS:::type I restriction enzyme EcoKI endonuclease component  </t>
  </si>
  <si>
    <t>NC_000913.3__4581458-4583048__CDS:::type I restriction enzyme EcoKI methyltransferase component</t>
  </si>
  <si>
    <t xml:space="preserve">NC_000913.3__4580067-4581462__CDS:::type I restriction enzyme EcoKI specificity protein        </t>
  </si>
  <si>
    <t>Lambda_vir</t>
  </si>
  <si>
    <t>QOYY01000017.1__10312-10801__CDS:::transcription/translation regulatory transformer protein RfaH</t>
  </si>
  <si>
    <t xml:space="preserve">QOYY01000015.1__99339-100011__CDS:::ABC transporter ATP-binding protein                         </t>
  </si>
  <si>
    <t xml:space="preserve">QOYY01000015.1__98506-99343__CDS:::ABC transporter permease                                     </t>
  </si>
  <si>
    <t xml:space="preserve">QOYY01000015.1__7889-9371__CDS:::outer membrane channel protein TolC                            </t>
  </si>
  <si>
    <t xml:space="preserve">QOYY01000015.1__114782-115802__CDS:::KpsF/GutQ family sugar-phosphate isomerase                 </t>
  </si>
  <si>
    <t xml:space="preserve">QOYY01000015.1__113562-114711__CDS:::capsule biosynthesis protein                               </t>
  </si>
  <si>
    <t xml:space="preserve">QOYY01000015.1__111862-113542__CDS:::polysialic acid transporter                                </t>
  </si>
  <si>
    <t xml:space="preserve">QOYY01000015.1__109088-111116__CDS:::capsular polysaccharide biosynthesis protein               </t>
  </si>
  <si>
    <t xml:space="preserve">QOYY01000015.1__107815-109054__CDS:::capsular biosynthesis protein                              </t>
  </si>
  <si>
    <t xml:space="preserve">QOYY01000015.1__101721-105522__CDS:::tetratricopeptide repeat protein                           </t>
  </si>
  <si>
    <t xml:space="preserve">QOYY01000015.1__100433-101669__CDS:::hypothetical protein                                       </t>
  </si>
  <si>
    <t xml:space="preserve">QOYY01000015.1__100022-100418__CDS:::glycerol-3-phosphate cytidylyltransferase                  </t>
  </si>
  <si>
    <t xml:space="preserve">QOYY01000011.1__119979-121128__CDS:::N-acetylglucosamine-6-phosphate deacetylase                </t>
  </si>
  <si>
    <t xml:space="preserve">QOYY01000009.1__169764-170403__CDS:::stringent starvation protein A                             </t>
  </si>
  <si>
    <t xml:space="preserve">QOYY01000007.1__41459-41990__CDS:::transcriptional repressor MprA                               </t>
  </si>
  <si>
    <t xml:space="preserve">QOYY01000007.1__40306-41044__CDS:::branched-chain amino acid ABC transporter permease           </t>
  </si>
  <si>
    <t xml:space="preserve">QOYY01000006.1__140980-141976__CDS:::lipopolysaccharide 1,2-glucosyltransferase                 </t>
  </si>
  <si>
    <t xml:space="preserve">QOYY01000005.1__81980-82217__CDS:::murein lipoprotein                                           </t>
  </si>
  <si>
    <t xml:space="preserve">QOYY01000001.1__386233-387421__CDS:::EpsG family protein                                        </t>
  </si>
  <si>
    <t xml:space="preserve">QOWO01000042.1__10328-10817__CDS:::transcription/translation regulatory transformer protein RfaH    </t>
  </si>
  <si>
    <t>QOWO01000027.1__21045-22149__CDS:::undecaprenyl-phosphate alpha-N-acetylglucosaminyl 1-phosphate transferase</t>
  </si>
  <si>
    <t xml:space="preserve">QOWO01000013.1__86105-87185__CDS:::glycosyl transferase                                                     </t>
  </si>
  <si>
    <t xml:space="preserve">QOWO01000004.1__39929-41015__CDS:::dTDP-glucose 4,6-dehydratase                                             </t>
  </si>
  <si>
    <t xml:space="preserve">QOWO01000004.1__38094-38973__CDS:::glucose-1-phosphate thymidylyltransferase RfbA                           </t>
  </si>
  <si>
    <t xml:space="preserve">QOWO01000004.1__36282-37572__CDS:::flippase                                                                 </t>
  </si>
  <si>
    <t xml:space="preserve">QOWO01000004.1__28341-29472__CDS:::glycosyltransferase family 1 protein                                     </t>
  </si>
  <si>
    <t xml:space="preserve">QOWO01000004.1__22107-23085__CDS:::LPS O-antigen chain length determinant protein WzzB                      </t>
  </si>
  <si>
    <t xml:space="preserve">QOWO01000001.1__95078-95900__CDS:::undecaprenyl-diphosphatase                                               </t>
  </si>
  <si>
    <t xml:space="preserve">QOWO01000025.1__28284-29505__CDS:::N-acetylglucosamine repressor                                            </t>
  </si>
  <si>
    <t xml:space="preserve">QOWO01000025.1__27127-28276__CDS:::N-acetylglucosamine-6-phosphate deacetylase                              </t>
  </si>
  <si>
    <t xml:space="preserve">QOWO01000023.1__911-1820__CDS:::UTP--glucose-1-phosphate uridylyltransferase                                </t>
  </si>
  <si>
    <t xml:space="preserve">QOWO01000004.1__41086-41350__CDS:::hypothetical protein                                                     </t>
  </si>
  <si>
    <t xml:space="preserve">QOWO01000004.1__35134-36271__CDS:::UDP-N-acetylglucosamine 2-epimerase (non-hydrolyzing)                    </t>
  </si>
  <si>
    <t>QOWO01000043.1__11799-11900__regulatory:::TPP riboswitch; Derived by automated computational analysis using gene prediction method: cmsearch.</t>
  </si>
  <si>
    <t xml:space="preserve">QOWO01000027.1__21045-22149__CDS:::undecaprenyl-phosphate alpha-N-acetylglucosaminyl 1-phosphate transferase                                 </t>
  </si>
  <si>
    <t xml:space="preserve">QOWO01000020.1__74640-74748__CDS:::hypothetical protein                                                                                      </t>
  </si>
  <si>
    <t xml:space="preserve">QOWO01000015.1__18381-18756__CDS:::acidic protein MsyB                                                                                       </t>
  </si>
  <si>
    <t xml:space="preserve">QOWO01000013.1__86105-87185__CDS:::glycosyl transferase                                                                                      </t>
  </si>
  <si>
    <t xml:space="preserve">QOWO01000011.1__104322-105081__CDS:::phosphoglycolate phosphatase                                                                            </t>
  </si>
  <si>
    <t xml:space="preserve">QOWO01000004.1__28341-29472__CDS:::glycosyltransferase family 1 protein                                                                      </t>
  </si>
  <si>
    <t xml:space="preserve">QOWO01000003.1__110146-111163__CDS:::phosphonates-binding periplasmic protein                                                                </t>
  </si>
  <si>
    <t xml:space="preserve">QOWO01000001.1__95078-95900__CDS:::undecaprenyl-diphosphatase                                                                                </t>
  </si>
  <si>
    <t>QOXH01000013.1__64808-65912__CDS:::UDP-N-acetylglucosamine--undecaprenyl-phosphate N-acetylglucosaminephosphotransferase</t>
  </si>
  <si>
    <t xml:space="preserve">QOXH01000010.1__14930-15194__CDS:::hypothetical protein                                                                 </t>
  </si>
  <si>
    <t xml:space="preserve">QOXH01000010.1__12874-13774__CDS:::dTDP-4-dehydrorhamnose reductase                                                     </t>
  </si>
  <si>
    <t xml:space="preserve">QOXH01000010.1__11382-11934__CDS:::dTDP-4-dehydrorhamnose 3,5-epimerase                                                 </t>
  </si>
  <si>
    <t xml:space="preserve">QOXH01000012.1__38927-39956__CDS:::UDP-galactose--(galactosyl) LPS alpha1,2-galactosyltransferase                       </t>
  </si>
  <si>
    <t xml:space="preserve">QOXH01000010.1__5002-5887__CDS:::glycosyltransferase                                                                    </t>
  </si>
  <si>
    <t xml:space="preserve">QOXH01000010.1__14930-15194__CDS:::hypothetical protein      </t>
  </si>
  <si>
    <t>QOXH01000010.1__11382-11934__CDS:::dTDP-4-dehydrorhamnose 3,5-epimerase</t>
  </si>
  <si>
    <t xml:space="preserve">QOXG01000024.1__8232-9228__CDS:::lipopolysaccharide 1,2-glucosyltransferase            </t>
  </si>
  <si>
    <t>QOXG01000016.1__66197-67301__CDS:::UDP-N-acetylglucosamine--undecaprenyl-phosphate N-acetylglucosaminephosphotransferase</t>
  </si>
  <si>
    <t xml:space="preserve">QOXG01000016.1__10368-10857__CDS:::transcription/translation regulatory transformer protein RfaH                        </t>
  </si>
  <si>
    <t xml:space="preserve">QOXG01000011.1__52503-53628__CDS:::glycosyltransferase family 1 protein                                                 </t>
  </si>
  <si>
    <t xml:space="preserve">QOXG01000011.1__51345-52503__CDS:::glycosyltransferase                                                                  </t>
  </si>
  <si>
    <t xml:space="preserve">QOXG01000011.1__49498-51391__CDS:::asparagine synthase (glutamine-hydrolyzing)                                          </t>
  </si>
  <si>
    <t xml:space="preserve">QOXG01000011.1__46854-47745__CDS:::glycosyltransferase                                                                  </t>
  </si>
  <si>
    <t xml:space="preserve">QOXG01000011.1__44922-45345__CDS:::GNAT family N-acetyltransferase                                                      </t>
  </si>
  <si>
    <t xml:space="preserve">QOXG01000011.1__44216-44933__CDS:::hypothetical protein                                                                 </t>
  </si>
  <si>
    <t xml:space="preserve">QOXG01000011.1__43116-44220__CDS:::DegT/DnrJ/EryC1/StrS family aminotransferase                                         </t>
  </si>
  <si>
    <t xml:space="preserve">QOXG01000011.1__42217-43117__CDS:::glucose-1-phosphate thymidylyltransferase                                            </t>
  </si>
  <si>
    <t xml:space="preserve">QOXG01000011.1__40131-41160__CDS:::Vi polysaccharide biosynthesis UDP-N-acetylglucosaminuronic acid C-4 epimerase TviC  </t>
  </si>
  <si>
    <t xml:space="preserve">QOXG01000011.1__38814-40095__CDS:::Vi polysaccharide biosynthesis UDP-N-acetylglucosamine C-6 dehydrogenase TviB        </t>
  </si>
  <si>
    <t xml:space="preserve">QOXG01000024.1__6479-7505__CDS:::UDP-galactose--(galactosyl) LPS alpha1,2-galactosyltransferase     </t>
  </si>
  <si>
    <t xml:space="preserve">QOXG01000016.1__55263-56616__CDS:::O-antigen assembly polymerase                                                      </t>
  </si>
  <si>
    <t xml:space="preserve">QOXG01000011.1__52503-53628__CDS:::glycosyltransferase family 1 protein                                               </t>
  </si>
  <si>
    <t xml:space="preserve">QOXG01000011.1__51345-52503__CDS:::glycosyltransferase                                                                </t>
  </si>
  <si>
    <t xml:space="preserve">QOXG01000011.1__47747-48269__CDS:::serine acetyltransferase                                                           </t>
  </si>
  <si>
    <t xml:space="preserve">QOXG01000011.1__46854-47745__CDS:::glycosyltransferase                                                                </t>
  </si>
  <si>
    <t xml:space="preserve">QOXG01000011.1__44216-44933__CDS:::hypothetical protein                                                               </t>
  </si>
  <si>
    <t xml:space="preserve">QOXG01000011.1__43116-44220__CDS:::DegT/DnrJ/EryC1/StrS family aminotransferase                                       </t>
  </si>
  <si>
    <t xml:space="preserve">QOXG01000011.1__42217-43117__CDS:::glucose-1-phosphate thymidylyltransferase                                          </t>
  </si>
  <si>
    <t xml:space="preserve">QOXG01000011.1__41162-42251__CDS:::dTDP-glucose 4,6-dehydratase                                                       </t>
  </si>
  <si>
    <t>QOXG01000011.1__40131-41160__CDS:::Vi polysaccharide biosynthesis UDP-N-acetylglucosaminuronic acid C-4 epimerase TviC</t>
  </si>
  <si>
    <t xml:space="preserve">QOXG01000011.1__38814-40095__CDS:::Vi polysaccharide biosynthesis UDP-N-acetylglucosamine C-6 dehydrogenase TviB      </t>
  </si>
  <si>
    <t xml:space="preserve">QOXA01000040.1__22211-22700__CDS:::transcription/translation regulatory transformer protein RfaH     </t>
  </si>
  <si>
    <t>QOXA01000027.1__21168-22272__CDS:::UDP-N-acetylglucosamine--undecaprenyl-phosphate N-acetylglucosaminephosphotransferase</t>
  </si>
  <si>
    <t xml:space="preserve">QOXA01000015.1__45647-46772__CDS:::glycosyltransferase family 1 protein                                                 </t>
  </si>
  <si>
    <t xml:space="preserve">QOXA01000015.1__43825-44842__CDS:::lipopolysaccharide 3-alpha-galactosyltransferase                                     </t>
  </si>
  <si>
    <t xml:space="preserve">QOXA01000015.1__42813-43809__CDS:::lipopolysaccharide 1,2-glucosyltransferase                                           </t>
  </si>
  <si>
    <t xml:space="preserve">QOXA01000015.1__41060-42086__CDS:::UDP-galactose--(galactosyl) LPS alpha1,2-galactosyltransferase                       </t>
  </si>
  <si>
    <t xml:space="preserve">QOXA01000015.1__39992-40976__CDS:::glycosyltransferase family 2 protein                                                 </t>
  </si>
  <si>
    <t xml:space="preserve">QOXA01000015.1__38693-39947__CDS:::ligase                                                                               </t>
  </si>
  <si>
    <t xml:space="preserve">QOXA01000011.1__14555-16196__CDS:::phosphoglucomutase                                                                   </t>
  </si>
  <si>
    <t xml:space="preserve">QOXA01000007.1__150325-151117__CDS:::glycosyltransferase family 2 protein                                               </t>
  </si>
  <si>
    <t xml:space="preserve">QOXA01000007.1__147345-148563__CDS:::hypothetical protein                                                               </t>
  </si>
  <si>
    <t xml:space="preserve">QOXA01000007.1__146225-147374__CDS:::glycosyltransferase                                                                </t>
  </si>
  <si>
    <t xml:space="preserve">QOXA01000007.1__143385-143928__CDS:::dTDP-4-dehydrorhamnose 3,5-epimerase                                               </t>
  </si>
  <si>
    <t xml:space="preserve">QOXA01000007.1__141545-142445__CDS:::dTDP-4-dehydrorhamnose reductase                                                   </t>
  </si>
  <si>
    <t xml:space="preserve">QOXA01000007.1__140460-141546__CDS:::dTDP-glucose 4,6-dehydratase                                                       </t>
  </si>
  <si>
    <t xml:space="preserve">QOXA01000003.1__216694-218032__CDS:::phosphoglucosamine mutase                                                          </t>
  </si>
  <si>
    <t>QOXA01000040.1__22211-22700__CDS:::transcription/translation regulatory transformer protein RfaH</t>
  </si>
  <si>
    <t xml:space="preserve">QOXA01000015.1__43825-44842__CDS:::lipopolysaccharide 3-alpha-galactosyltransferase             </t>
  </si>
  <si>
    <t xml:space="preserve">QOXA01000015.1__42813-43809__CDS:::lipopolysaccharide 1,2-glucosyltransferase                   </t>
  </si>
  <si>
    <t xml:space="preserve">QOXA01000007.1__143385-143928__CDS:::dTDP-4-dehydrorhamnose 3,5-epimerase                       </t>
  </si>
  <si>
    <t xml:space="preserve">QOXA01000007.1__141545-142445__CDS:::dTDP-4-dehydrorhamnose reductase                           </t>
  </si>
  <si>
    <t xml:space="preserve">QOXA01000007.1__140460-141546__CDS:::dTDP-glucose 4,6-dehydratase                               </t>
  </si>
  <si>
    <t xml:space="preserve">QOXA01000040.1__22211-22700__CDS:::transcription/translation regulatory transformer protein RfaH    </t>
  </si>
  <si>
    <t xml:space="preserve">QOXA01000027.1__29530-30781__CDS:::lipid III flippase WzxE                                                              </t>
  </si>
  <si>
    <t xml:space="preserve">QOXA01000027.1__20938-21157__CDS:::hypothetical protein                                                                 </t>
  </si>
  <si>
    <t xml:space="preserve">QOXA01000007.1__145193-146159__CDS:::glycosyltransferase family 2 protein                                               </t>
  </si>
  <si>
    <t>QOWM01000014.1__66148-67252__CDS:::undecaprenyl-phosphate alpha-N-acetylglucosaminyl 1-phosphate transferase</t>
  </si>
  <si>
    <t xml:space="preserve">QOWM01000007.1__143737-144955__CDS:::O-antigen ligase RfaL                                                  </t>
  </si>
  <si>
    <t xml:space="preserve">QOWM01000007.1__142541-143684__CDS:::lipopolysaccharide N-acetylglucosaminyltransferase                     </t>
  </si>
  <si>
    <t xml:space="preserve">QOWM01000007.1__139875-140892__CDS:::glycosyltransferase family 8 protein                                   </t>
  </si>
  <si>
    <t xml:space="preserve">QOWM01000007.1__137613-138693__CDS:::lipopolysaccharide 1,6-galactosyltransferase                           </t>
  </si>
  <si>
    <t xml:space="preserve">QOWM01000001.1__598704-600099__CDS:::phosphomannomutase                                                     </t>
  </si>
  <si>
    <t xml:space="preserve">QOWM01000001.1__597238-598678__CDS:::mannose-1-phosphate guanyltransferase                                  </t>
  </si>
  <si>
    <t xml:space="preserve">QOWM01000001.1__594996-596100__CDS:::glycosyltransferase                                                    </t>
  </si>
  <si>
    <t xml:space="preserve">QOWM01000001.1__592612-593821__CDS:::EpsG family protein                                                    </t>
  </si>
  <si>
    <t xml:space="preserve">QOWM01000001.1__592303-592582__CDS:::hypothetical protein                                                   </t>
  </si>
  <si>
    <t xml:space="preserve">QOWM01000007.1__138692-139712__CDS:::lipopolysaccharide 3-alpha-galactosyltransferase                       </t>
  </si>
  <si>
    <t xml:space="preserve">QOWM01000007.1__134672-135797__CDS:::glycosyltransferase family 1 protein                                   </t>
  </si>
  <si>
    <t xml:space="preserve">QOWM01000005.1__166-1297__CDS:::molecular chaperone DnaJ                                                    </t>
  </si>
  <si>
    <t xml:space="preserve">QOWM01000003.1__344734-345910__CDS:::mannose-6-phosphate isomerase                                          </t>
  </si>
  <si>
    <t xml:space="preserve">QOWM01000001.1__598704-600099__CDS:::phosphomannomutase </t>
  </si>
  <si>
    <t>QOWM01000001.1__597238-598678__CDS:::mannose-1-phosphate guanyltransferase</t>
  </si>
  <si>
    <t xml:space="preserve">QOWM01000001.1__594996-596100__CDS:::glycosyltransferase                  </t>
  </si>
  <si>
    <t>Hits (contig__start-stop__gene)</t>
  </si>
  <si>
    <t xml:space="preserve">QOXG01000002.1__134344-135253__CDS:::UTP--glucose-1-phosphate uridylyltransferase               </t>
  </si>
  <si>
    <t>QOXG01000016.1__10368-10857__CDS:::transcription/translation regulatory transformer protein RfaH</t>
  </si>
  <si>
    <t xml:space="preserve">QOXG01000024.1__5411-6395__CDS:::glycosyltransferase family 2 protein                           </t>
  </si>
  <si>
    <t xml:space="preserve">QOXG01000024.1__6479-7505__CDS:::UDP-galactose--(galactosyl) LPS alpha1,2-galactosyltransferase </t>
  </si>
  <si>
    <t xml:space="preserve">QOXG01000024.1__8232-9228__CDS:::lipopolysaccharide 1,2-glucosyltransferase                     </t>
  </si>
  <si>
    <t xml:space="preserve">QOXG01000024.1__9244-10261__CDS:::lipopolysaccharide 3-alpha-galactosyltransferase              </t>
  </si>
  <si>
    <r>
      <t xml:space="preserve">ECOR21 </t>
    </r>
    <r>
      <rPr>
        <i/>
        <sz val="12"/>
        <color theme="1"/>
        <rFont val="Calibri"/>
        <family val="2"/>
        <scheme val="minor"/>
      </rPr>
      <t>∆wecA</t>
    </r>
  </si>
  <si>
    <t>QOXG01000055.1__10683-14361__CDS:::BREX system P-loop protein BrxC</t>
  </si>
  <si>
    <t xml:space="preserve">QOXG01000055.1__14960-15560__CDS:::DUF1819 family protein         </t>
  </si>
  <si>
    <t>QOXG01000055.1__8903-10667__CDS:::DUF262 domain-containing protein</t>
  </si>
  <si>
    <t xml:space="preserve">QOXC01000001.1__15641-16463__CDS:::undecaprenyl-diphosphatase                                               </t>
  </si>
  <si>
    <t xml:space="preserve">QOXC01000006.1__74202-75423__CDS:::N-acetylglucosamine repressor                                            </t>
  </si>
  <si>
    <t xml:space="preserve">QOXC01000007.1__60794-61493__CDS:::DNA-binding response regulator                                           </t>
  </si>
  <si>
    <t xml:space="preserve">QOXC01000009.1__77255-78281__CDS:::glycosyltransferase                                                      </t>
  </si>
  <si>
    <t xml:space="preserve">QOXC01000009.1__79008-80004__CDS:::lipopolysaccharide 1,2-glucosyltransferase                               </t>
  </si>
  <si>
    <t xml:space="preserve">QOXC01000009.1__80020-81037__CDS:::lipopolysaccharide 3-alpha-galactosyltransferase                         </t>
  </si>
  <si>
    <t xml:space="preserve">QOXC01000010.1__2786-4829__CDS:::DUF262 domain-containing protein                                           </t>
  </si>
  <si>
    <t xml:space="preserve">QOXC01000014.1__36031-36437__CDS:::flagellar basal body rod protein FlgC                                    </t>
  </si>
  <si>
    <t xml:space="preserve">QOXC01000020.1__74686-75346__CDS:::protein DedA                                                             </t>
  </si>
  <si>
    <t xml:space="preserve">QOXC01000024.1__13770-14934__CDS:::EpsG family protein                                                      </t>
  </si>
  <si>
    <t xml:space="preserve">QOXC01000024.1__28286-29657__CDS:::phosphomannomutase CpsG                                                  </t>
  </si>
  <si>
    <t xml:space="preserve">QOXC01000024.1__7774-8173__CDS:::cupin fold metalloprotein, WbuC family                                     </t>
  </si>
  <si>
    <t>QOXC01000030.1__21170-22274__CDS:::undecaprenyl-phosphate alpha-N-acetylglucosaminyl 1-phosphate transferase</t>
  </si>
  <si>
    <t xml:space="preserve">QOXC01000033.1__49019-50354__CDS:::hypothetical protein                                                     </t>
  </si>
  <si>
    <t xml:space="preserve">QOXC01000039.1__17321-17714__CDS:::30S ribosomal protein S8                                                 </t>
  </si>
  <si>
    <t xml:space="preserve">QOXC01000046.1__17560-21784__CDS:::DNA-directed RNA polymerase subunit beta                                </t>
  </si>
  <si>
    <t>ECOR17</t>
  </si>
  <si>
    <t>T4 ∆ip2 ∆ip3 (200 ul)</t>
  </si>
  <si>
    <t>T4 ∆ip2 ∆ip3 (50 ul)</t>
  </si>
  <si>
    <t>T4 ∆ip2 ∆ip3 (12.5 ul)</t>
  </si>
  <si>
    <t>T4 ∆ip2 ∆ip3 (2.5 ul)</t>
  </si>
  <si>
    <t>T4 ∆ip2 ∆ip3 (1 ul)</t>
  </si>
  <si>
    <t>QOXC01000009.1__79008-80004__CDS:::lipopolysaccharide 1,2-glucosyltransferase</t>
  </si>
  <si>
    <t>QOXC01000009.1__80020-81037__CDS:::lipopolysaccharide 3-alpha-galactosyltransferase</t>
  </si>
  <si>
    <t>QOXC01000024.1__13770-14934__CDS:::EpsG family protein</t>
  </si>
  <si>
    <t>QOXC01000009.1__77255-78281__CDS:::glycosyltransferase</t>
  </si>
  <si>
    <t>QOXC01000024.1__28286-29657__CDS:::phosphomannomutase CpsG</t>
  </si>
  <si>
    <t>QOXC01000006.1__74202-75423__CDS:::N-acetylglucosamine repressor</t>
  </si>
  <si>
    <t>QOXC01000009.1__21588-22215__CDS:::lysoplasmalogenase</t>
  </si>
  <si>
    <t>QOXC01000009.1__78306-78999__CDS:::lipopolysaccharide core heptose(II) kinase RfaY</t>
  </si>
  <si>
    <t>QOXC01000020.1__74686-75346__CDS:::protein DedA</t>
  </si>
  <si>
    <t>QOXC01000024.1__112-1093__CDS:::LPS O-antigen chain length determinant protein WzzB</t>
  </si>
  <si>
    <t>ECOR17-Tn5 phage titration screen hits with various amounts of phage input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</si>
</sst>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left" vertical="center"/>
    </xf>
    <xf numFmtId="0" fontId="1" fillId="0" borderId="1" xfId="0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0" fontId="0" fillId="0" borderId="0" xfId="0" applyNumberFormat="1"/>
    <xf numFmtId="11" fontId="0" fillId="0" borderId="0" xfId="0" applyNumberFormat="1"/>
    <xf numFmtId="1" fontId="0" fillId="0" borderId="0" xfId="0" applyNumberFormat="1"/>
    <xf numFmtId="20" fontId="0" fillId="0" borderId="0" xfId="0" applyNumberFormat="1" applyAlignment="1">
      <alignment horizontal="center" vertical="center"/>
    </xf>
    <xf numFmtId="11" fontId="0" fillId="0" borderId="0" xfId="0" applyNumberFormat="1" applyAlignment="1">
      <alignment vertical="center"/>
    </xf>
    <xf numFmtId="0" fontId="0" fillId="0" borderId="1" xfId="0" applyBorder="1"/>
    <xf numFmtId="11" fontId="0" fillId="0" borderId="1" xfId="0" applyNumberFormat="1" applyBorder="1"/>
    <xf numFmtId="0" fontId="0" fillId="0" borderId="2" xfId="0" applyBorder="1"/>
    <xf numFmtId="11" fontId="0" fillId="0" borderId="2" xfId="0" applyNumberFormat="1" applyBorder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CED40-9ED4-EE4E-A749-606BE66057D6}">
  <dimension ref="A1:T62"/>
  <sheetViews>
    <sheetView workbookViewId="0">
      <selection activeCell="P26" sqref="P26"/>
    </sheetView>
  </sheetViews>
  <sheetFormatPr baseColWidth="10" defaultRowHeight="16" x14ac:dyDescent="0.2"/>
  <cols>
    <col min="2" max="2" width="24.5" bestFit="1" customWidth="1"/>
    <col min="3" max="3" width="51.1640625" bestFit="1" customWidth="1"/>
    <col min="6" max="6" width="15.33203125" bestFit="1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3" t="s">
        <v>15</v>
      </c>
      <c r="Q1" s="4" t="s">
        <v>16</v>
      </c>
    </row>
    <row r="2" spans="1:17" x14ac:dyDescent="0.2">
      <c r="A2" s="1" t="s">
        <v>17</v>
      </c>
    </row>
    <row r="3" spans="1:17" x14ac:dyDescent="0.2">
      <c r="A3" t="s">
        <v>18</v>
      </c>
      <c r="B3" s="5" t="s">
        <v>19</v>
      </c>
      <c r="C3" s="5"/>
      <c r="D3" t="s">
        <v>20</v>
      </c>
      <c r="E3" t="s">
        <v>21</v>
      </c>
      <c r="F3" t="s">
        <v>22</v>
      </c>
      <c r="G3">
        <v>0.16</v>
      </c>
      <c r="H3" s="6" t="s">
        <v>23</v>
      </c>
      <c r="I3">
        <v>0.81</v>
      </c>
      <c r="J3" s="7">
        <v>4.8611111111111112E-2</v>
      </c>
      <c r="K3" t="s">
        <v>24</v>
      </c>
      <c r="L3" s="19" t="s">
        <v>25</v>
      </c>
      <c r="M3" t="s">
        <v>26</v>
      </c>
      <c r="N3" s="8">
        <v>40000000000</v>
      </c>
      <c r="O3">
        <v>50</v>
      </c>
      <c r="P3" t="e">
        <f>(O3/1000)*N3/L3</f>
        <v>#VALUE!</v>
      </c>
      <c r="Q3" t="s">
        <v>27</v>
      </c>
    </row>
    <row r="4" spans="1:17" x14ac:dyDescent="0.2">
      <c r="A4" t="s">
        <v>28</v>
      </c>
      <c r="B4" s="5" t="s">
        <v>29</v>
      </c>
      <c r="C4" s="5" t="s">
        <v>30</v>
      </c>
      <c r="D4" t="s">
        <v>31</v>
      </c>
      <c r="E4" t="s">
        <v>32</v>
      </c>
      <c r="F4" t="s">
        <v>22</v>
      </c>
      <c r="G4">
        <v>0.16</v>
      </c>
      <c r="H4" s="6" t="s">
        <v>23</v>
      </c>
      <c r="I4">
        <v>0.9</v>
      </c>
      <c r="J4" s="7">
        <v>4.8611111111111112E-2</v>
      </c>
      <c r="K4" t="s">
        <v>24</v>
      </c>
      <c r="L4" s="19"/>
      <c r="M4" t="s">
        <v>33</v>
      </c>
      <c r="N4" s="8">
        <v>55000000000</v>
      </c>
      <c r="O4">
        <v>50</v>
      </c>
      <c r="P4" t="e">
        <f t="shared" ref="P4:P15" si="0">(O4/1000)*N4/L4</f>
        <v>#DIV/0!</v>
      </c>
      <c r="Q4" t="s">
        <v>27</v>
      </c>
    </row>
    <row r="5" spans="1:17" x14ac:dyDescent="0.2">
      <c r="A5" t="s">
        <v>34</v>
      </c>
      <c r="B5" s="5" t="s">
        <v>35</v>
      </c>
      <c r="C5" s="5" t="s">
        <v>30</v>
      </c>
      <c r="D5" t="s">
        <v>36</v>
      </c>
      <c r="E5" t="s">
        <v>32</v>
      </c>
      <c r="F5" t="s">
        <v>22</v>
      </c>
      <c r="G5">
        <v>0.14000000000000001</v>
      </c>
      <c r="H5" s="6" t="s">
        <v>23</v>
      </c>
      <c r="I5">
        <v>0.8</v>
      </c>
      <c r="J5" s="7">
        <v>4.8611111111111112E-2</v>
      </c>
      <c r="K5" t="s">
        <v>24</v>
      </c>
      <c r="L5" s="19"/>
      <c r="M5" t="s">
        <v>33</v>
      </c>
      <c r="N5" s="8">
        <v>55000000000</v>
      </c>
      <c r="O5">
        <v>50</v>
      </c>
      <c r="P5" t="e">
        <f t="shared" si="0"/>
        <v>#DIV/0!</v>
      </c>
      <c r="Q5" t="s">
        <v>27</v>
      </c>
    </row>
    <row r="6" spans="1:17" x14ac:dyDescent="0.2">
      <c r="A6" t="s">
        <v>37</v>
      </c>
      <c r="B6" s="5">
        <v>92</v>
      </c>
      <c r="C6" s="5"/>
      <c r="D6" t="s">
        <v>38</v>
      </c>
      <c r="E6" t="s">
        <v>32</v>
      </c>
      <c r="F6" t="s">
        <v>22</v>
      </c>
      <c r="G6">
        <v>0.12</v>
      </c>
      <c r="H6" s="6" t="s">
        <v>23</v>
      </c>
      <c r="I6">
        <v>0.77</v>
      </c>
      <c r="J6" s="7">
        <v>4.8611111111111112E-2</v>
      </c>
      <c r="K6" t="s">
        <v>24</v>
      </c>
      <c r="L6" s="19"/>
      <c r="M6" t="s">
        <v>33</v>
      </c>
      <c r="N6" s="8">
        <v>55000000000</v>
      </c>
      <c r="O6">
        <v>50</v>
      </c>
      <c r="P6" t="e">
        <f t="shared" si="0"/>
        <v>#DIV/0!</v>
      </c>
      <c r="Q6" t="s">
        <v>27</v>
      </c>
    </row>
    <row r="7" spans="1:17" x14ac:dyDescent="0.2">
      <c r="A7" t="s">
        <v>39</v>
      </c>
      <c r="B7" s="5" t="s">
        <v>29</v>
      </c>
      <c r="C7" s="5"/>
      <c r="D7" t="s">
        <v>40</v>
      </c>
      <c r="E7" t="s">
        <v>32</v>
      </c>
      <c r="F7" t="s">
        <v>22</v>
      </c>
      <c r="G7">
        <v>0.14000000000000001</v>
      </c>
      <c r="H7" s="6" t="s">
        <v>23</v>
      </c>
      <c r="I7">
        <v>0.93</v>
      </c>
      <c r="J7" s="7">
        <v>4.8611111111111112E-2</v>
      </c>
      <c r="K7" t="s">
        <v>24</v>
      </c>
      <c r="L7" s="19"/>
      <c r="M7" t="s">
        <v>33</v>
      </c>
      <c r="N7" s="8">
        <v>55000000000</v>
      </c>
      <c r="O7">
        <v>50</v>
      </c>
      <c r="P7" t="e">
        <f t="shared" si="0"/>
        <v>#DIV/0!</v>
      </c>
      <c r="Q7" t="s">
        <v>27</v>
      </c>
    </row>
    <row r="8" spans="1:17" x14ac:dyDescent="0.2">
      <c r="A8" t="s">
        <v>41</v>
      </c>
      <c r="B8" s="5" t="s">
        <v>42</v>
      </c>
      <c r="C8" s="5">
        <v>63</v>
      </c>
      <c r="D8" t="s">
        <v>43</v>
      </c>
      <c r="E8" t="s">
        <v>44</v>
      </c>
      <c r="F8" t="s">
        <v>22</v>
      </c>
      <c r="G8">
        <v>0.14000000000000001</v>
      </c>
      <c r="H8" s="6" t="s">
        <v>23</v>
      </c>
      <c r="I8">
        <v>0.74</v>
      </c>
      <c r="J8" s="7">
        <v>4.8611111111111112E-2</v>
      </c>
      <c r="K8" t="s">
        <v>24</v>
      </c>
      <c r="L8" s="19"/>
      <c r="M8" t="s">
        <v>45</v>
      </c>
      <c r="N8" s="8">
        <v>9200000000</v>
      </c>
      <c r="O8">
        <v>200</v>
      </c>
      <c r="P8" t="e">
        <f t="shared" si="0"/>
        <v>#DIV/0!</v>
      </c>
      <c r="Q8" t="s">
        <v>27</v>
      </c>
    </row>
    <row r="9" spans="1:17" x14ac:dyDescent="0.2">
      <c r="A9" s="1" t="s">
        <v>46</v>
      </c>
      <c r="H9" s="6"/>
      <c r="J9" s="7"/>
    </row>
    <row r="10" spans="1:17" x14ac:dyDescent="0.2">
      <c r="A10" t="s">
        <v>18</v>
      </c>
      <c r="B10" s="5" t="s">
        <v>19</v>
      </c>
      <c r="C10" s="5"/>
      <c r="D10" t="s">
        <v>20</v>
      </c>
      <c r="E10" t="s">
        <v>21</v>
      </c>
      <c r="F10" t="s">
        <v>22</v>
      </c>
      <c r="G10">
        <v>0.16</v>
      </c>
      <c r="H10" s="6" t="s">
        <v>23</v>
      </c>
      <c r="I10">
        <v>0.78</v>
      </c>
      <c r="J10" s="7">
        <v>4.8611111111111112E-2</v>
      </c>
      <c r="K10" t="s">
        <v>24</v>
      </c>
      <c r="L10" s="8">
        <v>5000000</v>
      </c>
      <c r="M10" t="s">
        <v>26</v>
      </c>
      <c r="N10" s="8">
        <v>40000000000</v>
      </c>
      <c r="O10">
        <v>50</v>
      </c>
      <c r="P10" s="9">
        <f>(O10/1000)*N10/L10</f>
        <v>400</v>
      </c>
      <c r="Q10" t="s">
        <v>27</v>
      </c>
    </row>
    <row r="11" spans="1:17" x14ac:dyDescent="0.2">
      <c r="A11" t="s">
        <v>28</v>
      </c>
      <c r="B11" s="5" t="s">
        <v>29</v>
      </c>
      <c r="C11" s="5" t="s">
        <v>30</v>
      </c>
      <c r="D11" t="s">
        <v>31</v>
      </c>
      <c r="E11" t="s">
        <v>32</v>
      </c>
      <c r="F11" t="s">
        <v>22</v>
      </c>
      <c r="G11">
        <v>0.17</v>
      </c>
      <c r="H11" s="6" t="s">
        <v>23</v>
      </c>
      <c r="I11">
        <v>0.95</v>
      </c>
      <c r="J11" s="7">
        <v>4.8611111111111112E-2</v>
      </c>
      <c r="K11" t="s">
        <v>24</v>
      </c>
      <c r="L11" s="8">
        <v>23100000</v>
      </c>
      <c r="M11" t="s">
        <v>33</v>
      </c>
      <c r="N11" s="8">
        <v>55000000000</v>
      </c>
      <c r="O11">
        <v>50</v>
      </c>
      <c r="P11" s="9">
        <f t="shared" si="0"/>
        <v>119.04761904761905</v>
      </c>
      <c r="Q11" t="s">
        <v>27</v>
      </c>
    </row>
    <row r="12" spans="1:17" x14ac:dyDescent="0.2">
      <c r="A12" t="s">
        <v>34</v>
      </c>
      <c r="B12" s="5" t="s">
        <v>29</v>
      </c>
      <c r="C12" s="5" t="s">
        <v>30</v>
      </c>
      <c r="D12" t="s">
        <v>36</v>
      </c>
      <c r="E12" t="s">
        <v>32</v>
      </c>
      <c r="F12" t="s">
        <v>22</v>
      </c>
      <c r="G12">
        <v>0.14000000000000001</v>
      </c>
      <c r="H12" s="6" t="s">
        <v>23</v>
      </c>
      <c r="I12">
        <v>0.81</v>
      </c>
      <c r="J12" s="7">
        <v>4.8611111111111112E-2</v>
      </c>
      <c r="K12" t="s">
        <v>24</v>
      </c>
      <c r="L12" s="8">
        <v>13600000</v>
      </c>
      <c r="M12" t="s">
        <v>33</v>
      </c>
      <c r="N12" s="8">
        <v>55000000000</v>
      </c>
      <c r="O12">
        <v>50</v>
      </c>
      <c r="P12" s="9">
        <f t="shared" si="0"/>
        <v>202.20588235294119</v>
      </c>
      <c r="Q12" t="s">
        <v>27</v>
      </c>
    </row>
    <row r="13" spans="1:17" x14ac:dyDescent="0.2">
      <c r="A13" t="s">
        <v>37</v>
      </c>
      <c r="B13" s="5">
        <v>92</v>
      </c>
      <c r="C13" s="5"/>
      <c r="D13" t="s">
        <v>38</v>
      </c>
      <c r="E13" t="s">
        <v>32</v>
      </c>
      <c r="F13" t="s">
        <v>22</v>
      </c>
      <c r="G13">
        <v>0.12</v>
      </c>
      <c r="H13" s="6" t="s">
        <v>23</v>
      </c>
      <c r="I13">
        <v>0.76</v>
      </c>
      <c r="J13" s="7">
        <v>4.8611111111111112E-2</v>
      </c>
      <c r="K13" t="s">
        <v>24</v>
      </c>
      <c r="L13" s="8">
        <v>13600000</v>
      </c>
      <c r="M13" t="s">
        <v>33</v>
      </c>
      <c r="N13" s="8">
        <v>55000000000</v>
      </c>
      <c r="O13">
        <v>50</v>
      </c>
      <c r="P13" s="9">
        <f t="shared" si="0"/>
        <v>202.20588235294119</v>
      </c>
      <c r="Q13" t="s">
        <v>27</v>
      </c>
    </row>
    <row r="14" spans="1:17" x14ac:dyDescent="0.2">
      <c r="A14" t="s">
        <v>39</v>
      </c>
      <c r="B14" s="5" t="s">
        <v>29</v>
      </c>
      <c r="C14" s="5"/>
      <c r="D14" t="s">
        <v>40</v>
      </c>
      <c r="E14" t="s">
        <v>32</v>
      </c>
      <c r="F14" t="s">
        <v>22</v>
      </c>
      <c r="G14">
        <v>0.14000000000000001</v>
      </c>
      <c r="H14" s="6" t="s">
        <v>23</v>
      </c>
      <c r="I14">
        <v>0.91</v>
      </c>
      <c r="J14" s="7">
        <v>4.8611111111111112E-2</v>
      </c>
      <c r="K14" t="s">
        <v>24</v>
      </c>
      <c r="L14" s="8">
        <v>10900000</v>
      </c>
      <c r="M14" t="s">
        <v>33</v>
      </c>
      <c r="N14" s="8">
        <v>55000000000</v>
      </c>
      <c r="O14">
        <v>50</v>
      </c>
      <c r="P14" s="9">
        <f t="shared" si="0"/>
        <v>252.29357798165137</v>
      </c>
      <c r="Q14" t="s">
        <v>27</v>
      </c>
    </row>
    <row r="15" spans="1:17" x14ac:dyDescent="0.2">
      <c r="A15" t="s">
        <v>41</v>
      </c>
      <c r="B15" s="5" t="s">
        <v>42</v>
      </c>
      <c r="C15" s="5">
        <v>63</v>
      </c>
      <c r="D15" t="s">
        <v>43</v>
      </c>
      <c r="E15" t="s">
        <v>44</v>
      </c>
      <c r="F15" t="s">
        <v>22</v>
      </c>
      <c r="G15">
        <v>0.15</v>
      </c>
      <c r="H15" s="6" t="s">
        <v>23</v>
      </c>
      <c r="I15">
        <v>0.77</v>
      </c>
      <c r="J15" s="7">
        <v>4.8611111111111112E-2</v>
      </c>
      <c r="K15" t="s">
        <v>24</v>
      </c>
      <c r="L15" s="8">
        <v>27000000</v>
      </c>
      <c r="M15" t="s">
        <v>45</v>
      </c>
      <c r="N15" s="8">
        <v>9200000000</v>
      </c>
      <c r="O15">
        <v>200</v>
      </c>
      <c r="P15" s="9">
        <f t="shared" si="0"/>
        <v>68.148148148148152</v>
      </c>
      <c r="Q15" t="s">
        <v>27</v>
      </c>
    </row>
    <row r="17" spans="1:20" x14ac:dyDescent="0.2">
      <c r="B17" s="5" t="s">
        <v>47</v>
      </c>
    </row>
    <row r="19" spans="1:20" x14ac:dyDescent="0.2">
      <c r="A19" s="1" t="s">
        <v>0</v>
      </c>
      <c r="B19" s="1" t="s">
        <v>1</v>
      </c>
      <c r="C19" s="1" t="s">
        <v>2</v>
      </c>
      <c r="D19" s="1" t="s">
        <v>3</v>
      </c>
      <c r="E19" s="1" t="s">
        <v>4</v>
      </c>
      <c r="F19" s="2" t="s">
        <v>5</v>
      </c>
      <c r="G19" s="2" t="s">
        <v>6</v>
      </c>
      <c r="H19" s="2" t="s">
        <v>7</v>
      </c>
      <c r="I19" s="2" t="s">
        <v>8</v>
      </c>
      <c r="J19" s="2" t="s">
        <v>9</v>
      </c>
      <c r="K19" s="2" t="s">
        <v>10</v>
      </c>
      <c r="L19" s="2" t="s">
        <v>11</v>
      </c>
      <c r="M19" s="2" t="s">
        <v>12</v>
      </c>
      <c r="N19" s="2" t="s">
        <v>13</v>
      </c>
      <c r="O19" s="2" t="s">
        <v>14</v>
      </c>
      <c r="P19" s="3" t="s">
        <v>15</v>
      </c>
      <c r="Q19" s="4" t="s">
        <v>16</v>
      </c>
    </row>
    <row r="20" spans="1:20" x14ac:dyDescent="0.2">
      <c r="A20" s="1" t="s">
        <v>17</v>
      </c>
    </row>
    <row r="21" spans="1:20" x14ac:dyDescent="0.2">
      <c r="A21" s="19" t="s">
        <v>28</v>
      </c>
      <c r="B21" s="19" t="s">
        <v>29</v>
      </c>
      <c r="C21" s="19" t="s">
        <v>30</v>
      </c>
      <c r="D21" s="19" t="s">
        <v>31</v>
      </c>
      <c r="E21" t="s">
        <v>48</v>
      </c>
      <c r="F21" s="19" t="s">
        <v>22</v>
      </c>
      <c r="G21" s="19">
        <v>0.13</v>
      </c>
      <c r="H21" s="19" t="s">
        <v>49</v>
      </c>
      <c r="I21" s="19">
        <v>1</v>
      </c>
      <c r="J21" s="20" t="s">
        <v>50</v>
      </c>
      <c r="K21" s="19" t="s">
        <v>24</v>
      </c>
      <c r="L21" s="11">
        <v>56300000</v>
      </c>
      <c r="M21" t="s">
        <v>51</v>
      </c>
      <c r="N21" s="8">
        <v>4500000000</v>
      </c>
      <c r="O21">
        <v>200</v>
      </c>
      <c r="P21" s="9">
        <f>(O21/1000)*N21/L21</f>
        <v>15.985790408525755</v>
      </c>
      <c r="Q21" t="s">
        <v>52</v>
      </c>
    </row>
    <row r="22" spans="1:20" x14ac:dyDescent="0.2">
      <c r="A22" s="19"/>
      <c r="B22" s="19"/>
      <c r="C22" s="19"/>
      <c r="D22" s="19"/>
      <c r="E22" t="s">
        <v>53</v>
      </c>
      <c r="F22" s="19"/>
      <c r="G22" s="19"/>
      <c r="H22" s="19"/>
      <c r="I22" s="19"/>
      <c r="J22" s="20"/>
      <c r="K22" s="19"/>
      <c r="L22" s="11">
        <v>56300000</v>
      </c>
      <c r="M22" t="s">
        <v>54</v>
      </c>
      <c r="N22" s="8">
        <v>5500000000</v>
      </c>
      <c r="O22">
        <v>200</v>
      </c>
      <c r="P22" s="9">
        <f>(O22/1000)*N22/L22</f>
        <v>19.538188277087034</v>
      </c>
      <c r="Q22" t="s">
        <v>52</v>
      </c>
    </row>
    <row r="23" spans="1:20" x14ac:dyDescent="0.2">
      <c r="A23" s="19"/>
      <c r="B23" s="19"/>
      <c r="C23" s="19"/>
      <c r="D23" s="19"/>
      <c r="E23" t="s">
        <v>55</v>
      </c>
      <c r="F23" s="19"/>
      <c r="G23" s="19"/>
      <c r="H23" s="19"/>
      <c r="I23" s="19"/>
      <c r="J23" s="20"/>
      <c r="K23" s="19"/>
      <c r="L23" s="11">
        <v>56300000</v>
      </c>
      <c r="M23" t="s">
        <v>56</v>
      </c>
      <c r="N23" s="8">
        <v>53000000000</v>
      </c>
      <c r="O23">
        <v>50</v>
      </c>
      <c r="P23" s="9">
        <f t="shared" ref="P23:P40" si="1">(O23/1000)*N23/L23</f>
        <v>47.069271758436948</v>
      </c>
      <c r="Q23" t="s">
        <v>52</v>
      </c>
    </row>
    <row r="24" spans="1:20" x14ac:dyDescent="0.2">
      <c r="A24" s="19"/>
      <c r="B24" s="19"/>
      <c r="C24" s="19"/>
      <c r="D24" s="19"/>
      <c r="E24" t="s">
        <v>21</v>
      </c>
      <c r="F24" s="19"/>
      <c r="G24" s="19"/>
      <c r="H24" s="19"/>
      <c r="I24" s="19"/>
      <c r="J24" s="20"/>
      <c r="K24" s="19"/>
      <c r="L24" s="11">
        <v>56300000</v>
      </c>
      <c r="M24" t="s">
        <v>57</v>
      </c>
      <c r="N24" s="8">
        <v>40000000000</v>
      </c>
      <c r="O24">
        <v>50</v>
      </c>
      <c r="P24" s="9">
        <f t="shared" si="1"/>
        <v>35.523978685612789</v>
      </c>
      <c r="Q24" t="s">
        <v>52</v>
      </c>
    </row>
    <row r="25" spans="1:20" x14ac:dyDescent="0.2">
      <c r="A25" s="19"/>
      <c r="B25" s="19"/>
      <c r="C25" s="19"/>
      <c r="D25" s="19"/>
      <c r="E25" t="s">
        <v>58</v>
      </c>
      <c r="F25" s="19"/>
      <c r="G25" s="19"/>
      <c r="H25" s="19"/>
      <c r="I25" s="19"/>
      <c r="J25" s="20"/>
      <c r="K25" s="19"/>
      <c r="L25" s="11">
        <v>56300000</v>
      </c>
      <c r="M25" s="12" t="s">
        <v>59</v>
      </c>
      <c r="N25" s="13">
        <v>23000000000</v>
      </c>
      <c r="O25" s="12">
        <v>100</v>
      </c>
      <c r="P25" s="9">
        <f t="shared" si="1"/>
        <v>40.852575488454704</v>
      </c>
      <c r="Q25" t="s">
        <v>52</v>
      </c>
    </row>
    <row r="26" spans="1:20" x14ac:dyDescent="0.2">
      <c r="A26" s="19" t="s">
        <v>34</v>
      </c>
      <c r="B26" s="19" t="s">
        <v>29</v>
      </c>
      <c r="C26" s="19" t="s">
        <v>30</v>
      </c>
      <c r="D26" s="19" t="s">
        <v>36</v>
      </c>
      <c r="E26" t="s">
        <v>44</v>
      </c>
      <c r="F26" s="19" t="s">
        <v>22</v>
      </c>
      <c r="G26" s="19">
        <v>0.1</v>
      </c>
      <c r="H26" s="19" t="s">
        <v>49</v>
      </c>
      <c r="I26" s="21">
        <v>0.93</v>
      </c>
      <c r="J26" s="20" t="s">
        <v>60</v>
      </c>
      <c r="K26" s="19" t="s">
        <v>24</v>
      </c>
      <c r="L26" s="11">
        <v>33600000</v>
      </c>
      <c r="M26" t="s">
        <v>61</v>
      </c>
      <c r="N26" s="8">
        <v>9200000000</v>
      </c>
      <c r="O26">
        <v>200</v>
      </c>
      <c r="P26" s="9">
        <f t="shared" si="1"/>
        <v>54.761904761904759</v>
      </c>
      <c r="Q26" t="s">
        <v>52</v>
      </c>
      <c r="R26" s="16"/>
      <c r="S26" s="16"/>
      <c r="T26" s="16"/>
    </row>
    <row r="27" spans="1:20" x14ac:dyDescent="0.2">
      <c r="A27" s="19"/>
      <c r="B27" s="19"/>
      <c r="C27" s="19"/>
      <c r="D27" s="19"/>
      <c r="E27" t="s">
        <v>21</v>
      </c>
      <c r="F27" s="19"/>
      <c r="G27" s="19"/>
      <c r="H27" s="19"/>
      <c r="I27" s="21"/>
      <c r="J27" s="20"/>
      <c r="K27" s="19"/>
      <c r="L27" s="11">
        <v>33600000</v>
      </c>
      <c r="M27" t="s">
        <v>57</v>
      </c>
      <c r="N27" s="8">
        <v>40000000000</v>
      </c>
      <c r="O27">
        <v>50</v>
      </c>
      <c r="P27" s="9">
        <f t="shared" si="1"/>
        <v>59.523809523809526</v>
      </c>
      <c r="Q27" t="s">
        <v>52</v>
      </c>
      <c r="R27" s="16"/>
      <c r="S27" s="16"/>
      <c r="T27" s="16"/>
    </row>
    <row r="28" spans="1:20" x14ac:dyDescent="0.2">
      <c r="A28" s="19"/>
      <c r="B28" s="19"/>
      <c r="C28" s="19"/>
      <c r="D28" s="19"/>
      <c r="E28" t="s">
        <v>58</v>
      </c>
      <c r="F28" s="19"/>
      <c r="G28" s="19"/>
      <c r="H28" s="19"/>
      <c r="I28" s="21"/>
      <c r="J28" s="20"/>
      <c r="K28" s="19"/>
      <c r="L28" s="11">
        <v>33600000</v>
      </c>
      <c r="M28" s="12" t="s">
        <v>59</v>
      </c>
      <c r="N28" s="13">
        <v>23000000000</v>
      </c>
      <c r="O28" s="12">
        <v>100</v>
      </c>
      <c r="P28" s="9">
        <f t="shared" si="1"/>
        <v>68.452380952380949</v>
      </c>
      <c r="Q28" t="s">
        <v>52</v>
      </c>
      <c r="R28" s="16"/>
      <c r="S28" s="16"/>
      <c r="T28" s="16"/>
    </row>
    <row r="29" spans="1:20" x14ac:dyDescent="0.2">
      <c r="A29" s="19" t="s">
        <v>37</v>
      </c>
      <c r="B29" s="19">
        <v>92</v>
      </c>
      <c r="C29" s="21"/>
      <c r="D29" s="19" t="s">
        <v>38</v>
      </c>
      <c r="E29" t="s">
        <v>48</v>
      </c>
      <c r="F29" s="19" t="s">
        <v>22</v>
      </c>
      <c r="G29" s="19">
        <v>0.09</v>
      </c>
      <c r="H29" s="19" t="s">
        <v>49</v>
      </c>
      <c r="I29" s="19">
        <v>0.88</v>
      </c>
      <c r="J29" s="20" t="s">
        <v>60</v>
      </c>
      <c r="K29" s="19" t="s">
        <v>24</v>
      </c>
      <c r="L29" s="11">
        <v>41600000</v>
      </c>
      <c r="M29" t="s">
        <v>51</v>
      </c>
      <c r="N29" s="8">
        <v>4500000000</v>
      </c>
      <c r="O29">
        <v>200</v>
      </c>
      <c r="P29" s="9">
        <f t="shared" si="1"/>
        <v>21.634615384615383</v>
      </c>
      <c r="Q29" t="s">
        <v>52</v>
      </c>
    </row>
    <row r="30" spans="1:20" x14ac:dyDescent="0.2">
      <c r="A30" s="19"/>
      <c r="B30" s="19"/>
      <c r="C30" s="21"/>
      <c r="D30" s="19"/>
      <c r="E30" t="s">
        <v>58</v>
      </c>
      <c r="F30" s="19"/>
      <c r="G30" s="19"/>
      <c r="H30" s="19"/>
      <c r="I30" s="19"/>
      <c r="J30" s="20"/>
      <c r="K30" s="19"/>
      <c r="L30" s="11">
        <v>41600000</v>
      </c>
      <c r="M30" s="12" t="s">
        <v>59</v>
      </c>
      <c r="N30" s="13">
        <v>23000000000</v>
      </c>
      <c r="O30" s="12">
        <v>100</v>
      </c>
      <c r="P30" s="9">
        <f t="shared" si="1"/>
        <v>55.28846153846154</v>
      </c>
      <c r="Q30" t="s">
        <v>52</v>
      </c>
    </row>
    <row r="31" spans="1:20" x14ac:dyDescent="0.2">
      <c r="A31" s="19" t="s">
        <v>39</v>
      </c>
      <c r="B31" s="19" t="s">
        <v>29</v>
      </c>
      <c r="C31" s="19"/>
      <c r="D31" s="19" t="s">
        <v>40</v>
      </c>
      <c r="E31" t="s">
        <v>48</v>
      </c>
      <c r="F31" s="19" t="s">
        <v>22</v>
      </c>
      <c r="G31" s="19">
        <v>0.11</v>
      </c>
      <c r="H31" s="19" t="s">
        <v>49</v>
      </c>
      <c r="I31" s="19">
        <v>0.93</v>
      </c>
      <c r="J31" s="20" t="s">
        <v>60</v>
      </c>
      <c r="K31" s="19" t="s">
        <v>24</v>
      </c>
      <c r="L31" s="11">
        <v>27700000</v>
      </c>
      <c r="M31" t="s">
        <v>51</v>
      </c>
      <c r="N31" s="8">
        <v>4500000000</v>
      </c>
      <c r="O31">
        <v>200</v>
      </c>
      <c r="P31" s="9">
        <f t="shared" si="1"/>
        <v>32.490974729241877</v>
      </c>
      <c r="Q31" t="s">
        <v>52</v>
      </c>
    </row>
    <row r="32" spans="1:20" x14ac:dyDescent="0.2">
      <c r="A32" s="19"/>
      <c r="B32" s="19"/>
      <c r="C32" s="19"/>
      <c r="D32" s="19"/>
      <c r="E32" t="s">
        <v>44</v>
      </c>
      <c r="F32" s="19"/>
      <c r="G32" s="19"/>
      <c r="H32" s="19"/>
      <c r="I32" s="19"/>
      <c r="J32" s="20"/>
      <c r="K32" s="19"/>
      <c r="L32" s="11">
        <v>27700000</v>
      </c>
      <c r="M32" t="s">
        <v>61</v>
      </c>
      <c r="N32" s="8">
        <v>9200000000</v>
      </c>
      <c r="O32">
        <v>200</v>
      </c>
      <c r="P32" s="9">
        <f t="shared" si="1"/>
        <v>66.4259927797834</v>
      </c>
      <c r="Q32" t="s">
        <v>52</v>
      </c>
    </row>
    <row r="33" spans="1:17" x14ac:dyDescent="0.2">
      <c r="A33" s="19"/>
      <c r="B33" s="19"/>
      <c r="C33" s="19"/>
      <c r="D33" s="19"/>
      <c r="E33" t="s">
        <v>62</v>
      </c>
      <c r="F33" s="19"/>
      <c r="G33" s="19"/>
      <c r="H33" s="19"/>
      <c r="I33" s="19"/>
      <c r="J33" s="20"/>
      <c r="K33" s="19"/>
      <c r="L33" s="11">
        <v>27700000</v>
      </c>
      <c r="M33" t="s">
        <v>63</v>
      </c>
      <c r="N33" s="8">
        <v>8700000000</v>
      </c>
      <c r="O33">
        <v>200</v>
      </c>
      <c r="P33" s="9">
        <f t="shared" si="1"/>
        <v>62.815884476534293</v>
      </c>
      <c r="Q33" t="s">
        <v>52</v>
      </c>
    </row>
    <row r="34" spans="1:17" x14ac:dyDescent="0.2">
      <c r="A34" s="19"/>
      <c r="B34" s="19"/>
      <c r="C34" s="19"/>
      <c r="D34" s="19"/>
      <c r="E34" t="s">
        <v>21</v>
      </c>
      <c r="F34" s="19"/>
      <c r="G34" s="19"/>
      <c r="H34" s="19"/>
      <c r="I34" s="19"/>
      <c r="J34" s="20"/>
      <c r="K34" s="19"/>
      <c r="L34" s="11">
        <v>27700000</v>
      </c>
      <c r="M34" t="s">
        <v>57</v>
      </c>
      <c r="N34" s="8">
        <v>40000000000</v>
      </c>
      <c r="O34">
        <v>50</v>
      </c>
      <c r="P34" s="9">
        <f t="shared" si="1"/>
        <v>72.202166064981952</v>
      </c>
      <c r="Q34" t="s">
        <v>52</v>
      </c>
    </row>
    <row r="35" spans="1:17" x14ac:dyDescent="0.2">
      <c r="A35" s="19"/>
      <c r="B35" s="19"/>
      <c r="C35" s="19"/>
      <c r="D35" s="19"/>
      <c r="E35" t="s">
        <v>58</v>
      </c>
      <c r="F35" s="19"/>
      <c r="G35" s="19"/>
      <c r="H35" s="19"/>
      <c r="I35" s="19"/>
      <c r="J35" s="20"/>
      <c r="K35" s="19"/>
      <c r="L35" s="11">
        <v>27700000</v>
      </c>
      <c r="M35" s="12" t="s">
        <v>59</v>
      </c>
      <c r="N35" s="13">
        <v>23000000000</v>
      </c>
      <c r="O35" s="12">
        <v>100</v>
      </c>
      <c r="P35" s="9">
        <f t="shared" si="1"/>
        <v>83.032490974729242</v>
      </c>
      <c r="Q35" t="s">
        <v>52</v>
      </c>
    </row>
    <row r="36" spans="1:17" x14ac:dyDescent="0.2">
      <c r="A36" s="6" t="s">
        <v>41</v>
      </c>
      <c r="B36" s="5" t="s">
        <v>42</v>
      </c>
      <c r="C36" s="5">
        <v>63</v>
      </c>
      <c r="D36" s="6" t="s">
        <v>43</v>
      </c>
      <c r="E36" t="s">
        <v>62</v>
      </c>
      <c r="F36" s="5" t="s">
        <v>22</v>
      </c>
      <c r="G36" s="6">
        <v>0.12</v>
      </c>
      <c r="H36" s="6" t="s">
        <v>49</v>
      </c>
      <c r="I36" s="5">
        <v>0.9</v>
      </c>
      <c r="J36" s="10" t="s">
        <v>60</v>
      </c>
      <c r="K36" t="s">
        <v>24</v>
      </c>
      <c r="L36" s="11">
        <v>47400000</v>
      </c>
      <c r="M36" s="14" t="s">
        <v>63</v>
      </c>
      <c r="N36" s="15">
        <v>8700000000</v>
      </c>
      <c r="O36" s="14">
        <v>200</v>
      </c>
      <c r="P36" s="9">
        <f t="shared" si="1"/>
        <v>36.708860759493668</v>
      </c>
      <c r="Q36" t="s">
        <v>52</v>
      </c>
    </row>
    <row r="37" spans="1:17" x14ac:dyDescent="0.2">
      <c r="A37" s="19" t="s">
        <v>64</v>
      </c>
      <c r="B37" s="19" t="s">
        <v>65</v>
      </c>
      <c r="C37" s="19">
        <v>148</v>
      </c>
      <c r="D37" s="19" t="s">
        <v>66</v>
      </c>
      <c r="E37" t="s">
        <v>48</v>
      </c>
      <c r="F37" s="19" t="s">
        <v>22</v>
      </c>
      <c r="G37" s="19">
        <v>0.16</v>
      </c>
      <c r="H37" s="19" t="s">
        <v>49</v>
      </c>
      <c r="I37" s="19">
        <v>1.03</v>
      </c>
      <c r="J37" s="20" t="s">
        <v>50</v>
      </c>
      <c r="K37" s="19" t="s">
        <v>24</v>
      </c>
      <c r="L37" s="11">
        <v>52400000</v>
      </c>
      <c r="M37" t="s">
        <v>51</v>
      </c>
      <c r="N37" s="8">
        <v>4500000000</v>
      </c>
      <c r="O37">
        <v>200</v>
      </c>
      <c r="P37" s="9">
        <f t="shared" si="1"/>
        <v>17.175572519083971</v>
      </c>
      <c r="Q37" t="s">
        <v>52</v>
      </c>
    </row>
    <row r="38" spans="1:17" x14ac:dyDescent="0.2">
      <c r="A38" s="19"/>
      <c r="B38" s="19"/>
      <c r="C38" s="19"/>
      <c r="D38" s="19"/>
      <c r="E38" t="s">
        <v>44</v>
      </c>
      <c r="F38" s="19"/>
      <c r="G38" s="19"/>
      <c r="H38" s="19"/>
      <c r="I38" s="19"/>
      <c r="J38" s="20"/>
      <c r="K38" s="19"/>
      <c r="L38" s="11">
        <v>52400000</v>
      </c>
      <c r="M38" t="s">
        <v>61</v>
      </c>
      <c r="N38" s="8">
        <v>9200000000</v>
      </c>
      <c r="O38">
        <v>200</v>
      </c>
      <c r="P38" s="9">
        <f t="shared" si="1"/>
        <v>35.114503816793892</v>
      </c>
      <c r="Q38" t="s">
        <v>52</v>
      </c>
    </row>
    <row r="39" spans="1:17" x14ac:dyDescent="0.2">
      <c r="A39" s="19"/>
      <c r="B39" s="19"/>
      <c r="C39" s="19"/>
      <c r="D39" s="19"/>
      <c r="E39" t="s">
        <v>32</v>
      </c>
      <c r="F39" s="19"/>
      <c r="G39" s="19"/>
      <c r="H39" s="19"/>
      <c r="I39" s="19"/>
      <c r="J39" s="20"/>
      <c r="K39" s="19"/>
      <c r="L39" s="11">
        <v>52400000</v>
      </c>
      <c r="M39" t="s">
        <v>67</v>
      </c>
      <c r="N39" s="8">
        <v>55000000000</v>
      </c>
      <c r="O39">
        <v>50</v>
      </c>
      <c r="P39" s="9">
        <f t="shared" si="1"/>
        <v>52.480916030534353</v>
      </c>
      <c r="Q39" t="s">
        <v>52</v>
      </c>
    </row>
    <row r="40" spans="1:17" x14ac:dyDescent="0.2">
      <c r="A40" s="19"/>
      <c r="B40" s="19"/>
      <c r="C40" s="19"/>
      <c r="D40" s="19"/>
      <c r="E40" t="s">
        <v>21</v>
      </c>
      <c r="F40" s="19"/>
      <c r="G40" s="19"/>
      <c r="H40" s="19"/>
      <c r="I40" s="19"/>
      <c r="J40" s="20"/>
      <c r="K40" s="19"/>
      <c r="L40" s="11">
        <v>52400000</v>
      </c>
      <c r="M40" t="s">
        <v>57</v>
      </c>
      <c r="N40" s="8">
        <v>40000000000</v>
      </c>
      <c r="O40">
        <v>50</v>
      </c>
      <c r="P40" s="9">
        <f t="shared" si="1"/>
        <v>38.167938931297712</v>
      </c>
      <c r="Q40" t="s">
        <v>52</v>
      </c>
    </row>
    <row r="41" spans="1:17" x14ac:dyDescent="0.2">
      <c r="F41" s="16"/>
      <c r="K41" s="16"/>
      <c r="P41" s="9"/>
    </row>
    <row r="42" spans="1:17" x14ac:dyDescent="0.2">
      <c r="A42" s="1" t="s">
        <v>46</v>
      </c>
      <c r="P42" s="9"/>
    </row>
    <row r="43" spans="1:17" x14ac:dyDescent="0.2">
      <c r="A43" s="19" t="s">
        <v>28</v>
      </c>
      <c r="B43" s="19" t="s">
        <v>29</v>
      </c>
      <c r="C43" s="19" t="s">
        <v>30</v>
      </c>
      <c r="D43" s="19" t="s">
        <v>31</v>
      </c>
      <c r="E43" t="s">
        <v>48</v>
      </c>
      <c r="F43" s="19" t="s">
        <v>68</v>
      </c>
      <c r="G43" s="19">
        <v>0.14000000000000001</v>
      </c>
      <c r="H43" s="19" t="s">
        <v>69</v>
      </c>
      <c r="I43" s="19">
        <v>0.84</v>
      </c>
      <c r="J43" s="20" t="s">
        <v>50</v>
      </c>
      <c r="K43" s="19" t="s">
        <v>24</v>
      </c>
      <c r="L43" s="11">
        <v>15000000</v>
      </c>
      <c r="M43" t="s">
        <v>51</v>
      </c>
      <c r="N43" s="8">
        <v>4500000000</v>
      </c>
      <c r="O43">
        <v>200</v>
      </c>
      <c r="P43" s="9">
        <f>(O43/1000)*N43/L43</f>
        <v>60</v>
      </c>
      <c r="Q43" t="s">
        <v>52</v>
      </c>
    </row>
    <row r="44" spans="1:17" x14ac:dyDescent="0.2">
      <c r="A44" s="19"/>
      <c r="B44" s="19"/>
      <c r="C44" s="19"/>
      <c r="D44" s="19"/>
      <c r="E44" t="s">
        <v>53</v>
      </c>
      <c r="F44" s="19"/>
      <c r="G44" s="19"/>
      <c r="H44" s="19"/>
      <c r="I44" s="19"/>
      <c r="J44" s="20"/>
      <c r="K44" s="19"/>
      <c r="L44" s="11">
        <v>15000000</v>
      </c>
      <c r="M44" t="s">
        <v>54</v>
      </c>
      <c r="N44" s="8">
        <v>5500000000</v>
      </c>
      <c r="O44">
        <v>200</v>
      </c>
      <c r="P44" s="9">
        <f>(O44/1000)*N44/L44</f>
        <v>73.333333333333329</v>
      </c>
      <c r="Q44" t="s">
        <v>52</v>
      </c>
    </row>
    <row r="45" spans="1:17" x14ac:dyDescent="0.2">
      <c r="A45" s="19"/>
      <c r="B45" s="19"/>
      <c r="C45" s="19"/>
      <c r="D45" s="19"/>
      <c r="E45" t="s">
        <v>55</v>
      </c>
      <c r="F45" s="19"/>
      <c r="G45" s="19"/>
      <c r="H45" s="19"/>
      <c r="I45" s="19"/>
      <c r="J45" s="20"/>
      <c r="K45" s="19"/>
      <c r="L45" s="11">
        <v>15000000</v>
      </c>
      <c r="M45" t="s">
        <v>56</v>
      </c>
      <c r="N45" s="8">
        <v>53000000000</v>
      </c>
      <c r="O45">
        <v>50</v>
      </c>
      <c r="P45" s="9">
        <f t="shared" ref="P45:P62" si="2">(O45/1000)*N45/L45</f>
        <v>176.66666666666666</v>
      </c>
      <c r="Q45" t="s">
        <v>52</v>
      </c>
    </row>
    <row r="46" spans="1:17" x14ac:dyDescent="0.2">
      <c r="A46" s="19"/>
      <c r="B46" s="19"/>
      <c r="C46" s="19"/>
      <c r="D46" s="19"/>
      <c r="E46" t="s">
        <v>21</v>
      </c>
      <c r="F46" s="19"/>
      <c r="G46" s="19"/>
      <c r="H46" s="19"/>
      <c r="I46" s="19"/>
      <c r="J46" s="20"/>
      <c r="K46" s="19"/>
      <c r="L46" s="11">
        <v>15000000</v>
      </c>
      <c r="M46" t="s">
        <v>57</v>
      </c>
      <c r="N46" s="8">
        <v>40000000000</v>
      </c>
      <c r="O46">
        <v>50</v>
      </c>
      <c r="P46" s="9">
        <f t="shared" si="2"/>
        <v>133.33333333333334</v>
      </c>
      <c r="Q46" t="s">
        <v>52</v>
      </c>
    </row>
    <row r="47" spans="1:17" x14ac:dyDescent="0.2">
      <c r="A47" s="19"/>
      <c r="B47" s="19"/>
      <c r="C47" s="19"/>
      <c r="D47" s="19"/>
      <c r="E47" t="s">
        <v>58</v>
      </c>
      <c r="F47" s="19"/>
      <c r="G47" s="19"/>
      <c r="H47" s="19"/>
      <c r="I47" s="19"/>
      <c r="J47" s="20"/>
      <c r="K47" s="19"/>
      <c r="L47" s="11">
        <v>15000000</v>
      </c>
      <c r="M47" s="12" t="s">
        <v>59</v>
      </c>
      <c r="N47" s="13">
        <v>23000000000</v>
      </c>
      <c r="O47" s="12">
        <v>100</v>
      </c>
      <c r="P47" s="9">
        <f t="shared" si="2"/>
        <v>153.33333333333334</v>
      </c>
      <c r="Q47" t="s">
        <v>52</v>
      </c>
    </row>
    <row r="48" spans="1:17" x14ac:dyDescent="0.2">
      <c r="A48" s="19" t="s">
        <v>34</v>
      </c>
      <c r="B48" s="19" t="s">
        <v>35</v>
      </c>
      <c r="C48" s="19" t="s">
        <v>30</v>
      </c>
      <c r="D48" s="19" t="s">
        <v>36</v>
      </c>
      <c r="E48" t="s">
        <v>44</v>
      </c>
      <c r="F48" s="19" t="s">
        <v>22</v>
      </c>
      <c r="G48" s="19">
        <v>0.12</v>
      </c>
      <c r="H48" s="19" t="s">
        <v>69</v>
      </c>
      <c r="I48" s="19">
        <v>0.79</v>
      </c>
      <c r="J48" s="20" t="s">
        <v>60</v>
      </c>
      <c r="K48" s="19" t="s">
        <v>24</v>
      </c>
      <c r="L48" s="11">
        <v>12200000</v>
      </c>
      <c r="M48" t="s">
        <v>61</v>
      </c>
      <c r="N48" s="8">
        <v>9200000000</v>
      </c>
      <c r="O48">
        <v>190</v>
      </c>
      <c r="P48" s="9">
        <f t="shared" si="2"/>
        <v>143.27868852459017</v>
      </c>
      <c r="Q48" t="s">
        <v>52</v>
      </c>
    </row>
    <row r="49" spans="1:17" x14ac:dyDescent="0.2">
      <c r="A49" s="19"/>
      <c r="B49" s="19"/>
      <c r="C49" s="19"/>
      <c r="D49" s="19"/>
      <c r="E49" t="s">
        <v>21</v>
      </c>
      <c r="F49" s="19"/>
      <c r="G49" s="19"/>
      <c r="H49" s="19"/>
      <c r="I49" s="19"/>
      <c r="J49" s="20"/>
      <c r="K49" s="19"/>
      <c r="L49" s="11">
        <v>12200000</v>
      </c>
      <c r="M49" t="s">
        <v>57</v>
      </c>
      <c r="N49" s="8">
        <v>40000000000</v>
      </c>
      <c r="O49">
        <v>50</v>
      </c>
      <c r="P49" s="9">
        <f t="shared" si="2"/>
        <v>163.9344262295082</v>
      </c>
      <c r="Q49" t="s">
        <v>52</v>
      </c>
    </row>
    <row r="50" spans="1:17" x14ac:dyDescent="0.2">
      <c r="A50" s="19"/>
      <c r="B50" s="19"/>
      <c r="C50" s="19"/>
      <c r="D50" s="19"/>
      <c r="E50" t="s">
        <v>58</v>
      </c>
      <c r="F50" s="19"/>
      <c r="G50" s="19"/>
      <c r="H50" s="19"/>
      <c r="I50" s="19"/>
      <c r="J50" s="20"/>
      <c r="K50" s="19"/>
      <c r="L50" s="11">
        <v>12200000</v>
      </c>
      <c r="M50" s="12" t="s">
        <v>59</v>
      </c>
      <c r="N50" s="13">
        <v>23000000000</v>
      </c>
      <c r="O50" s="12">
        <v>100</v>
      </c>
      <c r="P50" s="9">
        <f t="shared" si="2"/>
        <v>188.52459016393442</v>
      </c>
      <c r="Q50" t="s">
        <v>52</v>
      </c>
    </row>
    <row r="51" spans="1:17" x14ac:dyDescent="0.2">
      <c r="A51" s="19" t="s">
        <v>37</v>
      </c>
      <c r="B51" s="19">
        <v>92</v>
      </c>
      <c r="C51" s="21"/>
      <c r="D51" s="19" t="s">
        <v>38</v>
      </c>
      <c r="E51" t="s">
        <v>48</v>
      </c>
      <c r="F51" s="19" t="s">
        <v>22</v>
      </c>
      <c r="G51" s="19">
        <v>0.12</v>
      </c>
      <c r="H51" s="19" t="s">
        <v>69</v>
      </c>
      <c r="I51" s="19">
        <v>0.73</v>
      </c>
      <c r="J51" s="20" t="s">
        <v>60</v>
      </c>
      <c r="K51" s="19" t="s">
        <v>24</v>
      </c>
      <c r="L51" s="11">
        <v>12800000</v>
      </c>
      <c r="M51" t="s">
        <v>51</v>
      </c>
      <c r="N51" s="8">
        <v>4500000000</v>
      </c>
      <c r="O51">
        <v>200</v>
      </c>
      <c r="P51" s="9">
        <f t="shared" si="2"/>
        <v>70.3125</v>
      </c>
      <c r="Q51" t="s">
        <v>52</v>
      </c>
    </row>
    <row r="52" spans="1:17" x14ac:dyDescent="0.2">
      <c r="A52" s="19"/>
      <c r="B52" s="19"/>
      <c r="C52" s="21"/>
      <c r="D52" s="19"/>
      <c r="E52" t="s">
        <v>58</v>
      </c>
      <c r="F52" s="19"/>
      <c r="G52" s="19"/>
      <c r="H52" s="19"/>
      <c r="I52" s="19"/>
      <c r="J52" s="20"/>
      <c r="K52" s="19"/>
      <c r="L52" s="11">
        <v>12800000</v>
      </c>
      <c r="M52" s="12" t="s">
        <v>59</v>
      </c>
      <c r="N52" s="13">
        <v>23000000000</v>
      </c>
      <c r="O52" s="12">
        <v>100</v>
      </c>
      <c r="P52" s="9">
        <f t="shared" si="2"/>
        <v>179.6875</v>
      </c>
      <c r="Q52" t="s">
        <v>52</v>
      </c>
    </row>
    <row r="53" spans="1:17" x14ac:dyDescent="0.2">
      <c r="A53" s="19" t="s">
        <v>39</v>
      </c>
      <c r="B53" s="19" t="s">
        <v>29</v>
      </c>
      <c r="C53" s="19"/>
      <c r="D53" s="19" t="s">
        <v>40</v>
      </c>
      <c r="E53" t="s">
        <v>48</v>
      </c>
      <c r="F53" s="19" t="s">
        <v>22</v>
      </c>
      <c r="G53" s="19">
        <v>0.12</v>
      </c>
      <c r="H53" s="19" t="s">
        <v>69</v>
      </c>
      <c r="I53" s="19">
        <v>0.83</v>
      </c>
      <c r="J53" s="20" t="s">
        <v>60</v>
      </c>
      <c r="K53" s="19" t="s">
        <v>24</v>
      </c>
      <c r="L53" s="11">
        <v>9500000</v>
      </c>
      <c r="M53" t="s">
        <v>51</v>
      </c>
      <c r="N53" s="8">
        <v>4500000000</v>
      </c>
      <c r="O53">
        <v>200</v>
      </c>
      <c r="P53" s="9">
        <f t="shared" si="2"/>
        <v>94.736842105263165</v>
      </c>
      <c r="Q53" t="s">
        <v>52</v>
      </c>
    </row>
    <row r="54" spans="1:17" x14ac:dyDescent="0.2">
      <c r="A54" s="19"/>
      <c r="B54" s="19"/>
      <c r="C54" s="19"/>
      <c r="D54" s="19"/>
      <c r="E54" t="s">
        <v>44</v>
      </c>
      <c r="F54" s="19"/>
      <c r="G54" s="19"/>
      <c r="H54" s="19"/>
      <c r="I54" s="19"/>
      <c r="J54" s="20"/>
      <c r="K54" s="19"/>
      <c r="L54" s="11">
        <v>9500000</v>
      </c>
      <c r="M54" t="s">
        <v>61</v>
      </c>
      <c r="N54" s="8">
        <v>9200000000</v>
      </c>
      <c r="O54">
        <v>190</v>
      </c>
      <c r="P54" s="9">
        <f t="shared" si="2"/>
        <v>184</v>
      </c>
      <c r="Q54" t="s">
        <v>52</v>
      </c>
    </row>
    <row r="55" spans="1:17" x14ac:dyDescent="0.2">
      <c r="A55" s="19"/>
      <c r="B55" s="19"/>
      <c r="C55" s="19"/>
      <c r="D55" s="19"/>
      <c r="E55" t="s">
        <v>62</v>
      </c>
      <c r="F55" s="19"/>
      <c r="G55" s="19"/>
      <c r="H55" s="19"/>
      <c r="I55" s="19"/>
      <c r="J55" s="20"/>
      <c r="K55" s="19"/>
      <c r="L55" s="11">
        <v>9500000</v>
      </c>
      <c r="M55" t="s">
        <v>63</v>
      </c>
      <c r="N55" s="8">
        <v>8700000000</v>
      </c>
      <c r="O55">
        <v>200</v>
      </c>
      <c r="P55" s="9">
        <f t="shared" si="2"/>
        <v>183.15789473684211</v>
      </c>
      <c r="Q55" t="s">
        <v>52</v>
      </c>
    </row>
    <row r="56" spans="1:17" x14ac:dyDescent="0.2">
      <c r="A56" s="19"/>
      <c r="B56" s="19"/>
      <c r="C56" s="19"/>
      <c r="D56" s="19"/>
      <c r="E56" t="s">
        <v>21</v>
      </c>
      <c r="F56" s="19"/>
      <c r="G56" s="19"/>
      <c r="H56" s="19"/>
      <c r="I56" s="19"/>
      <c r="J56" s="20"/>
      <c r="K56" s="19"/>
      <c r="L56" s="11">
        <v>9500000</v>
      </c>
      <c r="M56" t="s">
        <v>57</v>
      </c>
      <c r="N56" s="8">
        <v>40000000000</v>
      </c>
      <c r="O56">
        <v>50</v>
      </c>
      <c r="P56" s="9">
        <f t="shared" si="2"/>
        <v>210.52631578947367</v>
      </c>
      <c r="Q56" t="s">
        <v>52</v>
      </c>
    </row>
    <row r="57" spans="1:17" x14ac:dyDescent="0.2">
      <c r="A57" s="19"/>
      <c r="B57" s="19"/>
      <c r="C57" s="19"/>
      <c r="D57" s="19"/>
      <c r="E57" t="s">
        <v>58</v>
      </c>
      <c r="F57" s="19"/>
      <c r="G57" s="19"/>
      <c r="H57" s="19"/>
      <c r="I57" s="19"/>
      <c r="J57" s="20"/>
      <c r="K57" s="19"/>
      <c r="L57" s="11">
        <v>9500000</v>
      </c>
      <c r="M57" s="12" t="s">
        <v>59</v>
      </c>
      <c r="N57" s="13">
        <v>23000000000</v>
      </c>
      <c r="O57" s="12">
        <v>100</v>
      </c>
      <c r="P57" s="9">
        <f t="shared" si="2"/>
        <v>242.10526315789474</v>
      </c>
      <c r="Q57" t="s">
        <v>52</v>
      </c>
    </row>
    <row r="58" spans="1:17" x14ac:dyDescent="0.2">
      <c r="A58" s="6" t="s">
        <v>41</v>
      </c>
      <c r="B58" s="5" t="s">
        <v>42</v>
      </c>
      <c r="C58" s="5">
        <v>63</v>
      </c>
      <c r="D58" s="6" t="s">
        <v>43</v>
      </c>
      <c r="E58" t="s">
        <v>62</v>
      </c>
      <c r="F58" s="5" t="s">
        <v>22</v>
      </c>
      <c r="G58" s="6">
        <v>0.14000000000000001</v>
      </c>
      <c r="H58" s="6" t="s">
        <v>69</v>
      </c>
      <c r="I58" s="5">
        <v>0.7</v>
      </c>
      <c r="J58" s="10" t="s">
        <v>60</v>
      </c>
      <c r="K58" t="s">
        <v>24</v>
      </c>
      <c r="L58" s="11">
        <v>14500000</v>
      </c>
      <c r="M58" s="12" t="s">
        <v>70</v>
      </c>
      <c r="N58" s="13">
        <v>16000000000</v>
      </c>
      <c r="O58" s="12">
        <v>200</v>
      </c>
      <c r="P58" s="9">
        <f t="shared" si="2"/>
        <v>220.68965517241378</v>
      </c>
      <c r="Q58" t="s">
        <v>52</v>
      </c>
    </row>
    <row r="59" spans="1:17" x14ac:dyDescent="0.2">
      <c r="A59" s="19" t="s">
        <v>64</v>
      </c>
      <c r="B59" s="19" t="s">
        <v>65</v>
      </c>
      <c r="C59" s="19">
        <v>148</v>
      </c>
      <c r="D59" s="19" t="s">
        <v>66</v>
      </c>
      <c r="E59" t="s">
        <v>48</v>
      </c>
      <c r="F59" s="19" t="s">
        <v>71</v>
      </c>
      <c r="G59" s="19">
        <v>0.16</v>
      </c>
      <c r="H59" s="22" t="s">
        <v>69</v>
      </c>
      <c r="I59" s="19">
        <v>0.87</v>
      </c>
      <c r="J59" s="20" t="s">
        <v>50</v>
      </c>
      <c r="K59" s="19" t="s">
        <v>24</v>
      </c>
      <c r="L59" s="11">
        <v>25300000</v>
      </c>
      <c r="M59" t="s">
        <v>51</v>
      </c>
      <c r="N59" s="8">
        <v>4500000000</v>
      </c>
      <c r="O59">
        <v>200</v>
      </c>
      <c r="P59" s="9">
        <f t="shared" si="2"/>
        <v>35.573122529644266</v>
      </c>
      <c r="Q59" t="s">
        <v>52</v>
      </c>
    </row>
    <row r="60" spans="1:17" x14ac:dyDescent="0.2">
      <c r="A60" s="19"/>
      <c r="B60" s="19"/>
      <c r="C60" s="19"/>
      <c r="D60" s="19"/>
      <c r="E60" t="s">
        <v>44</v>
      </c>
      <c r="F60" s="19"/>
      <c r="G60" s="19"/>
      <c r="H60" s="22"/>
      <c r="I60" s="19"/>
      <c r="J60" s="20"/>
      <c r="K60" s="19"/>
      <c r="L60" s="11">
        <v>25300000</v>
      </c>
      <c r="M60" t="s">
        <v>61</v>
      </c>
      <c r="N60" s="8">
        <v>9200000000</v>
      </c>
      <c r="O60">
        <v>190</v>
      </c>
      <c r="P60" s="9">
        <f t="shared" si="2"/>
        <v>69.090909090909093</v>
      </c>
      <c r="Q60" t="s">
        <v>52</v>
      </c>
    </row>
    <row r="61" spans="1:17" x14ac:dyDescent="0.2">
      <c r="A61" s="19"/>
      <c r="B61" s="19"/>
      <c r="C61" s="19"/>
      <c r="D61" s="19"/>
      <c r="E61" t="s">
        <v>32</v>
      </c>
      <c r="F61" s="19"/>
      <c r="G61" s="19"/>
      <c r="H61" s="22"/>
      <c r="I61" s="19"/>
      <c r="J61" s="20"/>
      <c r="K61" s="19"/>
      <c r="L61" s="11">
        <v>25300000</v>
      </c>
      <c r="M61" t="s">
        <v>67</v>
      </c>
      <c r="N61" s="8">
        <v>55000000000</v>
      </c>
      <c r="O61">
        <v>50</v>
      </c>
      <c r="P61" s="9">
        <f t="shared" si="2"/>
        <v>108.69565217391305</v>
      </c>
      <c r="Q61" t="s">
        <v>52</v>
      </c>
    </row>
    <row r="62" spans="1:17" x14ac:dyDescent="0.2">
      <c r="A62" s="19"/>
      <c r="B62" s="19"/>
      <c r="C62" s="19"/>
      <c r="D62" s="19"/>
      <c r="E62" t="s">
        <v>21</v>
      </c>
      <c r="F62" s="19"/>
      <c r="G62" s="19"/>
      <c r="H62" s="22"/>
      <c r="I62" s="19"/>
      <c r="J62" s="20"/>
      <c r="K62" s="19"/>
      <c r="L62" s="11">
        <v>25300000</v>
      </c>
      <c r="M62" t="s">
        <v>57</v>
      </c>
      <c r="N62" s="8">
        <v>40000000000</v>
      </c>
      <c r="O62">
        <v>50</v>
      </c>
      <c r="P62" s="9">
        <f t="shared" si="2"/>
        <v>79.051383399209485</v>
      </c>
      <c r="Q62" t="s">
        <v>52</v>
      </c>
    </row>
  </sheetData>
  <mergeCells count="101">
    <mergeCell ref="J59:J62"/>
    <mergeCell ref="K59:K62"/>
    <mergeCell ref="J53:J57"/>
    <mergeCell ref="K53:K57"/>
    <mergeCell ref="A59:A62"/>
    <mergeCell ref="B59:B62"/>
    <mergeCell ref="C59:C62"/>
    <mergeCell ref="D59:D62"/>
    <mergeCell ref="F59:F62"/>
    <mergeCell ref="G59:G62"/>
    <mergeCell ref="H59:H62"/>
    <mergeCell ref="I59:I62"/>
    <mergeCell ref="K51:K52"/>
    <mergeCell ref="A53:A57"/>
    <mergeCell ref="B53:B57"/>
    <mergeCell ref="C53:C57"/>
    <mergeCell ref="D53:D57"/>
    <mergeCell ref="F53:F57"/>
    <mergeCell ref="G53:G57"/>
    <mergeCell ref="H53:H57"/>
    <mergeCell ref="I53:I57"/>
    <mergeCell ref="A51:A52"/>
    <mergeCell ref="B51:B52"/>
    <mergeCell ref="C51:C52"/>
    <mergeCell ref="D51:D52"/>
    <mergeCell ref="F51:F52"/>
    <mergeCell ref="G51:G52"/>
    <mergeCell ref="H51:H52"/>
    <mergeCell ref="I51:I52"/>
    <mergeCell ref="J51:J52"/>
    <mergeCell ref="K43:K47"/>
    <mergeCell ref="A48:A50"/>
    <mergeCell ref="B48:B50"/>
    <mergeCell ref="C48:C50"/>
    <mergeCell ref="D48:D50"/>
    <mergeCell ref="F48:F50"/>
    <mergeCell ref="G48:G50"/>
    <mergeCell ref="H48:H50"/>
    <mergeCell ref="I48:I50"/>
    <mergeCell ref="J48:J50"/>
    <mergeCell ref="K48:K50"/>
    <mergeCell ref="A43:A47"/>
    <mergeCell ref="B43:B47"/>
    <mergeCell ref="C43:C47"/>
    <mergeCell ref="D43:D47"/>
    <mergeCell ref="F43:F47"/>
    <mergeCell ref="G43:G47"/>
    <mergeCell ref="H43:H47"/>
    <mergeCell ref="I43:I47"/>
    <mergeCell ref="J43:J47"/>
    <mergeCell ref="K31:K35"/>
    <mergeCell ref="A37:A40"/>
    <mergeCell ref="B37:B40"/>
    <mergeCell ref="C37:C40"/>
    <mergeCell ref="D37:D40"/>
    <mergeCell ref="F37:F40"/>
    <mergeCell ref="G37:G40"/>
    <mergeCell ref="H37:H40"/>
    <mergeCell ref="I37:I40"/>
    <mergeCell ref="J37:J40"/>
    <mergeCell ref="K37:K40"/>
    <mergeCell ref="A31:A35"/>
    <mergeCell ref="B31:B35"/>
    <mergeCell ref="C31:C35"/>
    <mergeCell ref="D31:D35"/>
    <mergeCell ref="F31:F35"/>
    <mergeCell ref="G31:G35"/>
    <mergeCell ref="H31:H35"/>
    <mergeCell ref="I31:I35"/>
    <mergeCell ref="J31:J35"/>
    <mergeCell ref="K26:K28"/>
    <mergeCell ref="A29:A30"/>
    <mergeCell ref="B29:B30"/>
    <mergeCell ref="C29:C30"/>
    <mergeCell ref="D29:D30"/>
    <mergeCell ref="F29:F30"/>
    <mergeCell ref="G29:G30"/>
    <mergeCell ref="H29:H30"/>
    <mergeCell ref="I29:I30"/>
    <mergeCell ref="J29:J30"/>
    <mergeCell ref="K29:K30"/>
    <mergeCell ref="A26:A28"/>
    <mergeCell ref="B26:B28"/>
    <mergeCell ref="C26:C28"/>
    <mergeCell ref="D26:D28"/>
    <mergeCell ref="F26:F28"/>
    <mergeCell ref="G26:G28"/>
    <mergeCell ref="H26:H28"/>
    <mergeCell ref="I26:I28"/>
    <mergeCell ref="J26:J28"/>
    <mergeCell ref="L3:L8"/>
    <mergeCell ref="A21:A25"/>
    <mergeCell ref="B21:B25"/>
    <mergeCell ref="C21:C25"/>
    <mergeCell ref="D21:D25"/>
    <mergeCell ref="F21:F25"/>
    <mergeCell ref="G21:G25"/>
    <mergeCell ref="H21:H25"/>
    <mergeCell ref="I21:I25"/>
    <mergeCell ref="J21:J25"/>
    <mergeCell ref="K21:K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F0874-9A1E-1141-9F7D-0B45ACF75CED}">
  <dimension ref="A1:G236"/>
  <sheetViews>
    <sheetView tabSelected="1" topLeftCell="A167" workbookViewId="0">
      <selection activeCell="C194" sqref="C194"/>
    </sheetView>
  </sheetViews>
  <sheetFormatPr baseColWidth="10" defaultRowHeight="16" x14ac:dyDescent="0.2"/>
  <cols>
    <col min="1" max="1" width="10.83203125" style="16"/>
    <col min="2" max="2" width="12.5" style="16" customWidth="1"/>
  </cols>
  <sheetData>
    <row r="1" spans="1:3" x14ac:dyDescent="0.2">
      <c r="A1" s="17" t="s">
        <v>0</v>
      </c>
      <c r="B1" s="17" t="s">
        <v>4</v>
      </c>
      <c r="C1" s="1" t="s">
        <v>195</v>
      </c>
    </row>
    <row r="2" spans="1:3" x14ac:dyDescent="0.2">
      <c r="A2" s="19" t="s">
        <v>28</v>
      </c>
      <c r="B2" s="19" t="s">
        <v>76</v>
      </c>
      <c r="C2" t="s">
        <v>194</v>
      </c>
    </row>
    <row r="3" spans="1:3" x14ac:dyDescent="0.2">
      <c r="A3" s="19"/>
      <c r="B3" s="19"/>
      <c r="C3" t="s">
        <v>193</v>
      </c>
    </row>
    <row r="4" spans="1:3" x14ac:dyDescent="0.2">
      <c r="A4" s="19"/>
      <c r="B4" s="19"/>
      <c r="C4" t="s">
        <v>192</v>
      </c>
    </row>
    <row r="5" spans="1:3" x14ac:dyDescent="0.2">
      <c r="A5" s="19"/>
      <c r="B5" s="16" t="s">
        <v>48</v>
      </c>
    </row>
    <row r="6" spans="1:3" x14ac:dyDescent="0.2">
      <c r="A6" s="19"/>
      <c r="B6" s="19" t="s">
        <v>53</v>
      </c>
      <c r="C6" t="s">
        <v>187</v>
      </c>
    </row>
    <row r="7" spans="1:3" x14ac:dyDescent="0.2">
      <c r="A7" s="19"/>
      <c r="B7" s="19"/>
      <c r="C7" t="s">
        <v>185</v>
      </c>
    </row>
    <row r="8" spans="1:3" x14ac:dyDescent="0.2">
      <c r="A8" s="19"/>
      <c r="B8" s="19"/>
      <c r="C8" t="s">
        <v>184</v>
      </c>
    </row>
    <row r="9" spans="1:3" x14ac:dyDescent="0.2">
      <c r="A9" s="19"/>
      <c r="B9" s="19"/>
      <c r="C9" t="s">
        <v>183</v>
      </c>
    </row>
    <row r="10" spans="1:3" x14ac:dyDescent="0.2">
      <c r="A10" s="19"/>
      <c r="B10" s="19"/>
      <c r="C10" t="s">
        <v>191</v>
      </c>
    </row>
    <row r="11" spans="1:3" x14ac:dyDescent="0.2">
      <c r="A11" s="19"/>
      <c r="B11" s="19"/>
      <c r="C11" t="s">
        <v>182</v>
      </c>
    </row>
    <row r="12" spans="1:3" x14ac:dyDescent="0.2">
      <c r="A12" s="19"/>
      <c r="B12" s="19"/>
      <c r="C12" t="s">
        <v>181</v>
      </c>
    </row>
    <row r="13" spans="1:3" x14ac:dyDescent="0.2">
      <c r="A13" s="19"/>
      <c r="B13" s="19"/>
      <c r="C13" t="s">
        <v>180</v>
      </c>
    </row>
    <row r="14" spans="1:3" x14ac:dyDescent="0.2">
      <c r="A14" s="19"/>
      <c r="B14" s="19"/>
      <c r="C14" t="s">
        <v>179</v>
      </c>
    </row>
    <row r="15" spans="1:3" x14ac:dyDescent="0.2">
      <c r="A15" s="19"/>
      <c r="B15" s="19"/>
      <c r="C15" t="s">
        <v>178</v>
      </c>
    </row>
    <row r="16" spans="1:3" x14ac:dyDescent="0.2">
      <c r="A16" s="19"/>
      <c r="B16" s="19" t="s">
        <v>32</v>
      </c>
      <c r="C16" t="s">
        <v>187</v>
      </c>
    </row>
    <row r="17" spans="1:3" x14ac:dyDescent="0.2">
      <c r="A17" s="19"/>
      <c r="B17" s="19"/>
      <c r="C17" t="s">
        <v>186</v>
      </c>
    </row>
    <row r="18" spans="1:3" x14ac:dyDescent="0.2">
      <c r="A18" s="19"/>
      <c r="B18" s="19"/>
      <c r="C18" t="s">
        <v>185</v>
      </c>
    </row>
    <row r="19" spans="1:3" x14ac:dyDescent="0.2">
      <c r="A19" s="19"/>
      <c r="B19" s="19"/>
      <c r="C19" t="s">
        <v>184</v>
      </c>
    </row>
    <row r="20" spans="1:3" x14ac:dyDescent="0.2">
      <c r="A20" s="19"/>
      <c r="B20" s="19"/>
      <c r="C20" t="s">
        <v>183</v>
      </c>
    </row>
    <row r="21" spans="1:3" x14ac:dyDescent="0.2">
      <c r="A21" s="19"/>
      <c r="B21" s="19"/>
      <c r="C21" t="s">
        <v>190</v>
      </c>
    </row>
    <row r="22" spans="1:3" x14ac:dyDescent="0.2">
      <c r="A22" s="19"/>
      <c r="B22" s="19"/>
      <c r="C22" t="s">
        <v>189</v>
      </c>
    </row>
    <row r="23" spans="1:3" x14ac:dyDescent="0.2">
      <c r="A23" s="19"/>
      <c r="B23" s="19"/>
      <c r="C23" t="s">
        <v>182</v>
      </c>
    </row>
    <row r="24" spans="1:3" x14ac:dyDescent="0.2">
      <c r="A24" s="19"/>
      <c r="B24" s="19"/>
      <c r="C24" t="s">
        <v>188</v>
      </c>
    </row>
    <row r="25" spans="1:3" x14ac:dyDescent="0.2">
      <c r="A25" s="19"/>
      <c r="B25" s="19"/>
      <c r="C25" t="s">
        <v>181</v>
      </c>
    </row>
    <row r="26" spans="1:3" x14ac:dyDescent="0.2">
      <c r="A26" s="19"/>
      <c r="B26" s="19"/>
      <c r="C26" t="s">
        <v>180</v>
      </c>
    </row>
    <row r="27" spans="1:3" x14ac:dyDescent="0.2">
      <c r="A27" s="19"/>
      <c r="B27" s="19"/>
      <c r="C27" t="s">
        <v>179</v>
      </c>
    </row>
    <row r="28" spans="1:3" x14ac:dyDescent="0.2">
      <c r="A28" s="19"/>
      <c r="B28" s="19"/>
      <c r="C28" t="s">
        <v>178</v>
      </c>
    </row>
    <row r="29" spans="1:3" x14ac:dyDescent="0.2">
      <c r="A29" s="19"/>
      <c r="B29" s="19" t="s">
        <v>55</v>
      </c>
      <c r="C29" t="s">
        <v>187</v>
      </c>
    </row>
    <row r="30" spans="1:3" x14ac:dyDescent="0.2">
      <c r="A30" s="19"/>
      <c r="B30" s="19"/>
      <c r="C30" t="s">
        <v>186</v>
      </c>
    </row>
    <row r="31" spans="1:3" x14ac:dyDescent="0.2">
      <c r="A31" s="19"/>
      <c r="B31" s="19"/>
      <c r="C31" t="s">
        <v>185</v>
      </c>
    </row>
    <row r="32" spans="1:3" x14ac:dyDescent="0.2">
      <c r="A32" s="19"/>
      <c r="B32" s="19"/>
      <c r="C32" t="s">
        <v>184</v>
      </c>
    </row>
    <row r="33" spans="1:3" x14ac:dyDescent="0.2">
      <c r="A33" s="19"/>
      <c r="B33" s="19"/>
      <c r="C33" t="s">
        <v>183</v>
      </c>
    </row>
    <row r="34" spans="1:3" x14ac:dyDescent="0.2">
      <c r="A34" s="19"/>
      <c r="B34" s="19"/>
      <c r="C34" t="s">
        <v>182</v>
      </c>
    </row>
    <row r="35" spans="1:3" x14ac:dyDescent="0.2">
      <c r="A35" s="19"/>
      <c r="B35" s="19"/>
      <c r="C35" t="s">
        <v>181</v>
      </c>
    </row>
    <row r="36" spans="1:3" x14ac:dyDescent="0.2">
      <c r="A36" s="19"/>
      <c r="B36" s="19"/>
      <c r="C36" t="s">
        <v>180</v>
      </c>
    </row>
    <row r="37" spans="1:3" x14ac:dyDescent="0.2">
      <c r="A37" s="19"/>
      <c r="B37" s="19"/>
      <c r="C37" t="s">
        <v>179</v>
      </c>
    </row>
    <row r="38" spans="1:3" x14ac:dyDescent="0.2">
      <c r="A38" s="19"/>
      <c r="B38" s="19"/>
      <c r="C38" t="s">
        <v>178</v>
      </c>
    </row>
    <row r="39" spans="1:3" x14ac:dyDescent="0.2">
      <c r="A39" s="19" t="s">
        <v>37</v>
      </c>
      <c r="B39" s="19" t="s">
        <v>58</v>
      </c>
      <c r="C39" t="s">
        <v>166</v>
      </c>
    </row>
    <row r="40" spans="1:3" x14ac:dyDescent="0.2">
      <c r="A40" s="19"/>
      <c r="B40" s="19"/>
      <c r="C40" t="s">
        <v>165</v>
      </c>
    </row>
    <row r="41" spans="1:3" x14ac:dyDescent="0.2">
      <c r="A41" s="19"/>
      <c r="B41" s="19"/>
      <c r="C41" t="s">
        <v>164</v>
      </c>
    </row>
    <row r="42" spans="1:3" x14ac:dyDescent="0.2">
      <c r="A42" s="19"/>
      <c r="B42" s="19"/>
      <c r="C42" t="s">
        <v>177</v>
      </c>
    </row>
    <row r="43" spans="1:3" x14ac:dyDescent="0.2">
      <c r="A43" s="19"/>
      <c r="B43" s="19"/>
      <c r="C43" t="s">
        <v>163</v>
      </c>
    </row>
    <row r="44" spans="1:3" x14ac:dyDescent="0.2">
      <c r="A44" s="19"/>
      <c r="B44" s="19"/>
      <c r="C44" t="s">
        <v>161</v>
      </c>
    </row>
    <row r="45" spans="1:3" x14ac:dyDescent="0.2">
      <c r="A45" s="19"/>
      <c r="B45" s="19"/>
      <c r="C45" t="s">
        <v>159</v>
      </c>
    </row>
    <row r="46" spans="1:3" x14ac:dyDescent="0.2">
      <c r="A46" s="19"/>
      <c r="B46" s="19"/>
      <c r="C46" t="s">
        <v>156</v>
      </c>
    </row>
    <row r="47" spans="1:3" x14ac:dyDescent="0.2">
      <c r="A47" s="19"/>
      <c r="B47" s="19"/>
      <c r="C47" t="s">
        <v>155</v>
      </c>
    </row>
    <row r="48" spans="1:3" x14ac:dyDescent="0.2">
      <c r="A48" s="19"/>
      <c r="B48" s="19"/>
      <c r="C48" t="s">
        <v>176</v>
      </c>
    </row>
    <row r="49" spans="1:3" x14ac:dyDescent="0.2">
      <c r="A49" s="19"/>
      <c r="B49" s="19"/>
      <c r="C49" t="s">
        <v>153</v>
      </c>
    </row>
    <row r="50" spans="1:3" x14ac:dyDescent="0.2">
      <c r="A50" s="19"/>
      <c r="B50" s="19"/>
      <c r="C50" t="s">
        <v>175</v>
      </c>
    </row>
    <row r="51" spans="1:3" x14ac:dyDescent="0.2">
      <c r="A51" s="19"/>
      <c r="B51" s="19"/>
      <c r="C51" t="s">
        <v>174</v>
      </c>
    </row>
    <row r="52" spans="1:3" x14ac:dyDescent="0.2">
      <c r="A52" s="19"/>
      <c r="B52" s="19" t="s">
        <v>48</v>
      </c>
      <c r="C52" t="s">
        <v>173</v>
      </c>
    </row>
    <row r="53" spans="1:3" x14ac:dyDescent="0.2">
      <c r="A53" s="19"/>
      <c r="B53" s="19"/>
      <c r="C53" t="s">
        <v>172</v>
      </c>
    </row>
    <row r="54" spans="1:3" x14ac:dyDescent="0.2">
      <c r="A54" s="19"/>
      <c r="B54" s="19"/>
      <c r="C54" t="s">
        <v>171</v>
      </c>
    </row>
    <row r="55" spans="1:3" x14ac:dyDescent="0.2">
      <c r="A55" s="19"/>
      <c r="B55" s="19"/>
      <c r="C55" t="s">
        <v>170</v>
      </c>
    </row>
    <row r="56" spans="1:3" x14ac:dyDescent="0.2">
      <c r="A56" s="19"/>
      <c r="B56" s="19"/>
      <c r="C56" t="s">
        <v>169</v>
      </c>
    </row>
    <row r="57" spans="1:3" x14ac:dyDescent="0.2">
      <c r="A57" s="19"/>
      <c r="B57" s="19"/>
      <c r="C57" t="s">
        <v>168</v>
      </c>
    </row>
    <row r="58" spans="1:3" x14ac:dyDescent="0.2">
      <c r="A58" s="19"/>
      <c r="B58" s="19" t="s">
        <v>32</v>
      </c>
      <c r="C58" t="s">
        <v>167</v>
      </c>
    </row>
    <row r="59" spans="1:3" x14ac:dyDescent="0.2">
      <c r="A59" s="19"/>
      <c r="B59" s="19"/>
      <c r="C59" t="s">
        <v>166</v>
      </c>
    </row>
    <row r="60" spans="1:3" x14ac:dyDescent="0.2">
      <c r="A60" s="19"/>
      <c r="B60" s="19"/>
      <c r="C60" t="s">
        <v>165</v>
      </c>
    </row>
    <row r="61" spans="1:3" x14ac:dyDescent="0.2">
      <c r="A61" s="19"/>
      <c r="B61" s="19"/>
      <c r="C61" t="s">
        <v>164</v>
      </c>
    </row>
    <row r="62" spans="1:3" x14ac:dyDescent="0.2">
      <c r="A62" s="19"/>
      <c r="B62" s="19"/>
      <c r="C62" t="s">
        <v>163</v>
      </c>
    </row>
    <row r="63" spans="1:3" x14ac:dyDescent="0.2">
      <c r="A63" s="19"/>
      <c r="B63" s="19"/>
      <c r="C63" t="s">
        <v>162</v>
      </c>
    </row>
    <row r="64" spans="1:3" x14ac:dyDescent="0.2">
      <c r="A64" s="19"/>
      <c r="B64" s="19"/>
      <c r="C64" t="s">
        <v>161</v>
      </c>
    </row>
    <row r="65" spans="1:3" x14ac:dyDescent="0.2">
      <c r="A65" s="19"/>
      <c r="B65" s="19"/>
      <c r="C65" t="s">
        <v>160</v>
      </c>
    </row>
    <row r="66" spans="1:3" x14ac:dyDescent="0.2">
      <c r="A66" s="19"/>
      <c r="B66" s="19"/>
      <c r="C66" t="s">
        <v>159</v>
      </c>
    </row>
    <row r="67" spans="1:3" x14ac:dyDescent="0.2">
      <c r="A67" s="19"/>
      <c r="B67" s="19"/>
      <c r="C67" t="s">
        <v>158</v>
      </c>
    </row>
    <row r="68" spans="1:3" x14ac:dyDescent="0.2">
      <c r="A68" s="19"/>
      <c r="B68" s="19"/>
      <c r="C68" t="s">
        <v>157</v>
      </c>
    </row>
    <row r="69" spans="1:3" x14ac:dyDescent="0.2">
      <c r="A69" s="19"/>
      <c r="B69" s="19"/>
      <c r="C69" t="s">
        <v>156</v>
      </c>
    </row>
    <row r="70" spans="1:3" x14ac:dyDescent="0.2">
      <c r="A70" s="19"/>
      <c r="B70" s="19"/>
      <c r="C70" t="s">
        <v>155</v>
      </c>
    </row>
    <row r="71" spans="1:3" x14ac:dyDescent="0.2">
      <c r="A71" s="19"/>
      <c r="B71" s="19"/>
      <c r="C71" t="s">
        <v>154</v>
      </c>
    </row>
    <row r="72" spans="1:3" x14ac:dyDescent="0.2">
      <c r="A72" s="19"/>
      <c r="B72" s="19"/>
      <c r="C72" t="s">
        <v>153</v>
      </c>
    </row>
    <row r="73" spans="1:3" x14ac:dyDescent="0.2">
      <c r="A73" s="19"/>
      <c r="B73" s="19"/>
      <c r="C73" t="s">
        <v>152</v>
      </c>
    </row>
    <row r="74" spans="1:3" x14ac:dyDescent="0.2">
      <c r="A74" s="19" t="s">
        <v>64</v>
      </c>
      <c r="B74" s="19" t="s">
        <v>76</v>
      </c>
      <c r="C74" t="s">
        <v>139</v>
      </c>
    </row>
    <row r="75" spans="1:3" x14ac:dyDescent="0.2">
      <c r="A75" s="19"/>
      <c r="B75" s="19"/>
      <c r="C75" t="s">
        <v>138</v>
      </c>
    </row>
    <row r="76" spans="1:3" x14ac:dyDescent="0.2">
      <c r="A76" s="19"/>
      <c r="B76" s="19"/>
      <c r="C76" t="s">
        <v>136</v>
      </c>
    </row>
    <row r="77" spans="1:3" x14ac:dyDescent="0.2">
      <c r="A77" s="19"/>
      <c r="B77" s="19"/>
      <c r="C77" t="s">
        <v>135</v>
      </c>
    </row>
    <row r="78" spans="1:3" x14ac:dyDescent="0.2">
      <c r="A78" s="19"/>
      <c r="B78" s="19"/>
      <c r="C78" t="s">
        <v>134</v>
      </c>
    </row>
    <row r="79" spans="1:3" x14ac:dyDescent="0.2">
      <c r="A79" s="19"/>
      <c r="B79" s="19"/>
      <c r="C79" t="s">
        <v>133</v>
      </c>
    </row>
    <row r="80" spans="1:3" x14ac:dyDescent="0.2">
      <c r="A80" s="19"/>
      <c r="B80" s="19"/>
      <c r="C80" t="s">
        <v>132</v>
      </c>
    </row>
    <row r="81" spans="1:3" x14ac:dyDescent="0.2">
      <c r="A81" s="19"/>
      <c r="B81" s="19"/>
      <c r="C81" t="s">
        <v>131</v>
      </c>
    </row>
    <row r="82" spans="1:3" x14ac:dyDescent="0.2">
      <c r="A82" s="19"/>
      <c r="B82" s="19"/>
      <c r="C82" t="s">
        <v>130</v>
      </c>
    </row>
    <row r="83" spans="1:3" x14ac:dyDescent="0.2">
      <c r="A83" s="19"/>
      <c r="B83" s="19"/>
      <c r="C83" t="s">
        <v>128</v>
      </c>
    </row>
    <row r="84" spans="1:3" x14ac:dyDescent="0.2">
      <c r="A84" s="19"/>
      <c r="B84" s="16" t="s">
        <v>48</v>
      </c>
    </row>
    <row r="85" spans="1:3" x14ac:dyDescent="0.2">
      <c r="A85" s="19"/>
      <c r="B85" s="19" t="s">
        <v>44</v>
      </c>
      <c r="C85" t="s">
        <v>151</v>
      </c>
    </row>
    <row r="86" spans="1:3" x14ac:dyDescent="0.2">
      <c r="A86" s="19"/>
      <c r="B86" s="19"/>
      <c r="C86" t="s">
        <v>150</v>
      </c>
    </row>
    <row r="87" spans="1:3" x14ac:dyDescent="0.2">
      <c r="A87" s="19"/>
      <c r="B87" s="19"/>
      <c r="C87" t="s">
        <v>149</v>
      </c>
    </row>
    <row r="88" spans="1:3" x14ac:dyDescent="0.2">
      <c r="A88" s="19"/>
      <c r="B88" s="19"/>
      <c r="C88" t="s">
        <v>148</v>
      </c>
    </row>
    <row r="89" spans="1:3" x14ac:dyDescent="0.2">
      <c r="A89" s="19"/>
      <c r="B89" s="19"/>
      <c r="C89" t="s">
        <v>147</v>
      </c>
    </row>
    <row r="90" spans="1:3" x14ac:dyDescent="0.2">
      <c r="A90" s="19"/>
      <c r="B90" s="19"/>
      <c r="C90" t="s">
        <v>146</v>
      </c>
    </row>
    <row r="91" spans="1:3" x14ac:dyDescent="0.2">
      <c r="A91" s="19"/>
      <c r="B91" s="19"/>
      <c r="C91" t="s">
        <v>145</v>
      </c>
    </row>
    <row r="92" spans="1:3" x14ac:dyDescent="0.2">
      <c r="A92" s="19"/>
      <c r="B92" s="19"/>
      <c r="C92" t="s">
        <v>144</v>
      </c>
    </row>
    <row r="93" spans="1:3" x14ac:dyDescent="0.2">
      <c r="A93" s="19"/>
      <c r="B93" s="19"/>
      <c r="C93" t="s">
        <v>143</v>
      </c>
    </row>
    <row r="94" spans="1:3" x14ac:dyDescent="0.2">
      <c r="A94" s="19"/>
      <c r="B94" s="19"/>
      <c r="C94" t="s">
        <v>142</v>
      </c>
    </row>
    <row r="95" spans="1:3" x14ac:dyDescent="0.2">
      <c r="A95" s="19"/>
      <c r="B95" s="19"/>
      <c r="C95" t="s">
        <v>141</v>
      </c>
    </row>
    <row r="96" spans="1:3" x14ac:dyDescent="0.2">
      <c r="A96" s="19"/>
      <c r="B96" s="19"/>
      <c r="C96" t="s">
        <v>140</v>
      </c>
    </row>
    <row r="97" spans="1:3" x14ac:dyDescent="0.2">
      <c r="A97" s="19"/>
      <c r="B97" s="19" t="s">
        <v>32</v>
      </c>
      <c r="C97" t="s">
        <v>139</v>
      </c>
    </row>
    <row r="98" spans="1:3" x14ac:dyDescent="0.2">
      <c r="A98" s="19"/>
      <c r="B98" s="19"/>
      <c r="C98" t="s">
        <v>138</v>
      </c>
    </row>
    <row r="99" spans="1:3" x14ac:dyDescent="0.2">
      <c r="A99" s="19"/>
      <c r="B99" s="19"/>
      <c r="C99" t="s">
        <v>137</v>
      </c>
    </row>
    <row r="100" spans="1:3" x14ac:dyDescent="0.2">
      <c r="A100" s="19"/>
      <c r="B100" s="19"/>
      <c r="C100" t="s">
        <v>136</v>
      </c>
    </row>
    <row r="101" spans="1:3" x14ac:dyDescent="0.2">
      <c r="A101" s="19"/>
      <c r="B101" s="19"/>
      <c r="C101" t="s">
        <v>135</v>
      </c>
    </row>
    <row r="102" spans="1:3" x14ac:dyDescent="0.2">
      <c r="A102" s="19"/>
      <c r="B102" s="19"/>
      <c r="C102" t="s">
        <v>134</v>
      </c>
    </row>
    <row r="103" spans="1:3" x14ac:dyDescent="0.2">
      <c r="A103" s="19"/>
      <c r="B103" s="19"/>
      <c r="C103" t="s">
        <v>133</v>
      </c>
    </row>
    <row r="104" spans="1:3" x14ac:dyDescent="0.2">
      <c r="A104" s="19"/>
      <c r="B104" s="19"/>
      <c r="C104" t="s">
        <v>132</v>
      </c>
    </row>
    <row r="105" spans="1:3" x14ac:dyDescent="0.2">
      <c r="A105" s="19"/>
      <c r="B105" s="19"/>
      <c r="C105" t="s">
        <v>131</v>
      </c>
    </row>
    <row r="106" spans="1:3" x14ac:dyDescent="0.2">
      <c r="A106" s="19"/>
      <c r="B106" s="19"/>
      <c r="C106" t="s">
        <v>130</v>
      </c>
    </row>
    <row r="107" spans="1:3" x14ac:dyDescent="0.2">
      <c r="A107" s="19"/>
      <c r="B107" s="19"/>
      <c r="C107" t="s">
        <v>129</v>
      </c>
    </row>
    <row r="108" spans="1:3" x14ac:dyDescent="0.2">
      <c r="A108" s="19"/>
      <c r="B108" s="19"/>
      <c r="C108" t="s">
        <v>128</v>
      </c>
    </row>
    <row r="109" spans="1:3" x14ac:dyDescent="0.2">
      <c r="A109" s="19"/>
      <c r="B109" s="19"/>
      <c r="C109" t="s">
        <v>127</v>
      </c>
    </row>
    <row r="110" spans="1:3" x14ac:dyDescent="0.2">
      <c r="A110" s="19" t="s">
        <v>39</v>
      </c>
      <c r="B110" s="16" t="s">
        <v>76</v>
      </c>
    </row>
    <row r="111" spans="1:3" x14ac:dyDescent="0.2">
      <c r="A111" s="19"/>
      <c r="B111" s="19" t="s">
        <v>58</v>
      </c>
      <c r="C111" t="s">
        <v>126</v>
      </c>
    </row>
    <row r="112" spans="1:3" x14ac:dyDescent="0.2">
      <c r="A112" s="19"/>
      <c r="B112" s="19"/>
      <c r="C112" t="s">
        <v>125</v>
      </c>
    </row>
    <row r="113" spans="1:3" x14ac:dyDescent="0.2">
      <c r="A113" s="19"/>
      <c r="B113" s="19" t="s">
        <v>48</v>
      </c>
      <c r="C113" t="s">
        <v>122</v>
      </c>
    </row>
    <row r="114" spans="1:3" x14ac:dyDescent="0.2">
      <c r="A114" s="19"/>
      <c r="B114" s="19"/>
      <c r="C114" t="s">
        <v>121</v>
      </c>
    </row>
    <row r="115" spans="1:3" x14ac:dyDescent="0.2">
      <c r="A115" s="19"/>
      <c r="B115" s="19"/>
      <c r="C115" t="s">
        <v>119</v>
      </c>
    </row>
    <row r="116" spans="1:3" x14ac:dyDescent="0.2">
      <c r="A116" s="19"/>
      <c r="B116" s="19" t="s">
        <v>32</v>
      </c>
      <c r="C116" t="s">
        <v>122</v>
      </c>
    </row>
    <row r="117" spans="1:3" x14ac:dyDescent="0.2">
      <c r="A117" s="19"/>
      <c r="B117" s="19"/>
      <c r="C117" t="s">
        <v>121</v>
      </c>
    </row>
    <row r="118" spans="1:3" x14ac:dyDescent="0.2">
      <c r="A118" s="19"/>
      <c r="B118" s="19"/>
      <c r="C118" t="s">
        <v>120</v>
      </c>
    </row>
    <row r="119" spans="1:3" x14ac:dyDescent="0.2">
      <c r="A119" s="19"/>
      <c r="B119" s="19"/>
      <c r="C119" t="s">
        <v>124</v>
      </c>
    </row>
    <row r="120" spans="1:3" x14ac:dyDescent="0.2">
      <c r="A120" s="19"/>
      <c r="B120" s="19"/>
      <c r="C120" t="s">
        <v>123</v>
      </c>
    </row>
    <row r="121" spans="1:3" x14ac:dyDescent="0.2">
      <c r="A121" s="19"/>
      <c r="B121" s="19"/>
      <c r="C121" t="s">
        <v>119</v>
      </c>
    </row>
    <row r="122" spans="1:3" x14ac:dyDescent="0.2">
      <c r="A122" s="19"/>
      <c r="B122" s="19" t="s">
        <v>62</v>
      </c>
      <c r="C122" t="s">
        <v>122</v>
      </c>
    </row>
    <row r="123" spans="1:3" x14ac:dyDescent="0.2">
      <c r="A123" s="19"/>
      <c r="B123" s="19"/>
      <c r="C123" t="s">
        <v>121</v>
      </c>
    </row>
    <row r="124" spans="1:3" x14ac:dyDescent="0.2">
      <c r="A124" s="19"/>
      <c r="B124" s="19"/>
      <c r="C124" t="s">
        <v>120</v>
      </c>
    </row>
    <row r="125" spans="1:3" x14ac:dyDescent="0.2">
      <c r="A125" s="19"/>
      <c r="B125" s="19"/>
      <c r="C125" t="s">
        <v>119</v>
      </c>
    </row>
    <row r="126" spans="1:3" x14ac:dyDescent="0.2">
      <c r="A126" s="19" t="s">
        <v>34</v>
      </c>
      <c r="B126" s="19" t="s">
        <v>76</v>
      </c>
      <c r="C126" t="s">
        <v>102</v>
      </c>
    </row>
    <row r="127" spans="1:3" x14ac:dyDescent="0.2">
      <c r="A127" s="19"/>
      <c r="B127" s="19"/>
      <c r="C127" t="s">
        <v>100</v>
      </c>
    </row>
    <row r="128" spans="1:3" x14ac:dyDescent="0.2">
      <c r="A128" s="19"/>
      <c r="B128" s="19"/>
      <c r="C128" t="s">
        <v>98</v>
      </c>
    </row>
    <row r="129" spans="1:3" x14ac:dyDescent="0.2">
      <c r="A129" s="19"/>
      <c r="B129" s="19"/>
      <c r="C129" t="s">
        <v>97</v>
      </c>
    </row>
    <row r="130" spans="1:3" x14ac:dyDescent="0.2">
      <c r="A130" s="19"/>
      <c r="B130" s="19" t="s">
        <v>58</v>
      </c>
      <c r="C130" t="s">
        <v>118</v>
      </c>
    </row>
    <row r="131" spans="1:3" x14ac:dyDescent="0.2">
      <c r="A131" s="19"/>
      <c r="B131" s="19"/>
      <c r="C131" t="s">
        <v>117</v>
      </c>
    </row>
    <row r="132" spans="1:3" x14ac:dyDescent="0.2">
      <c r="A132" s="19"/>
      <c r="B132" s="19"/>
      <c r="C132" t="s">
        <v>116</v>
      </c>
    </row>
    <row r="133" spans="1:3" x14ac:dyDescent="0.2">
      <c r="A133" s="19"/>
      <c r="B133" s="19"/>
      <c r="C133" t="s">
        <v>115</v>
      </c>
    </row>
    <row r="134" spans="1:3" x14ac:dyDescent="0.2">
      <c r="A134" s="19"/>
      <c r="B134" s="19"/>
      <c r="C134" t="s">
        <v>114</v>
      </c>
    </row>
    <row r="135" spans="1:3" x14ac:dyDescent="0.2">
      <c r="A135" s="19"/>
      <c r="B135" s="19"/>
      <c r="C135" t="s">
        <v>113</v>
      </c>
    </row>
    <row r="136" spans="1:3" x14ac:dyDescent="0.2">
      <c r="A136" s="19"/>
      <c r="B136" s="19"/>
      <c r="C136" t="s">
        <v>112</v>
      </c>
    </row>
    <row r="137" spans="1:3" x14ac:dyDescent="0.2">
      <c r="A137" s="19"/>
      <c r="B137" s="19"/>
      <c r="C137" t="s">
        <v>111</v>
      </c>
    </row>
    <row r="138" spans="1:3" x14ac:dyDescent="0.2">
      <c r="A138" s="19"/>
      <c r="B138" s="19"/>
      <c r="C138" t="s">
        <v>110</v>
      </c>
    </row>
    <row r="139" spans="1:3" x14ac:dyDescent="0.2">
      <c r="A139" s="19"/>
      <c r="B139" s="19" t="s">
        <v>44</v>
      </c>
      <c r="C139" t="s">
        <v>104</v>
      </c>
    </row>
    <row r="140" spans="1:3" x14ac:dyDescent="0.2">
      <c r="A140" s="19"/>
      <c r="B140" s="19"/>
      <c r="C140" t="s">
        <v>103</v>
      </c>
    </row>
    <row r="141" spans="1:3" x14ac:dyDescent="0.2">
      <c r="A141" s="19"/>
      <c r="B141" s="19"/>
      <c r="C141" t="s">
        <v>102</v>
      </c>
    </row>
    <row r="142" spans="1:3" x14ac:dyDescent="0.2">
      <c r="A142" s="19"/>
      <c r="B142" s="19"/>
      <c r="C142" t="s">
        <v>109</v>
      </c>
    </row>
    <row r="143" spans="1:3" x14ac:dyDescent="0.2">
      <c r="A143" s="19"/>
      <c r="B143" s="19"/>
      <c r="C143" t="s">
        <v>101</v>
      </c>
    </row>
    <row r="144" spans="1:3" x14ac:dyDescent="0.2">
      <c r="A144" s="19"/>
      <c r="B144" s="19"/>
      <c r="C144" t="s">
        <v>100</v>
      </c>
    </row>
    <row r="145" spans="1:3" x14ac:dyDescent="0.2">
      <c r="A145" s="19"/>
      <c r="B145" s="19"/>
      <c r="C145" t="s">
        <v>99</v>
      </c>
    </row>
    <row r="146" spans="1:3" x14ac:dyDescent="0.2">
      <c r="A146" s="19"/>
      <c r="B146" s="19"/>
      <c r="C146" t="s">
        <v>108</v>
      </c>
    </row>
    <row r="147" spans="1:3" x14ac:dyDescent="0.2">
      <c r="A147" s="19"/>
      <c r="B147" s="19"/>
      <c r="C147" t="s">
        <v>98</v>
      </c>
    </row>
    <row r="148" spans="1:3" x14ac:dyDescent="0.2">
      <c r="A148" s="19"/>
      <c r="B148" s="19"/>
      <c r="C148" t="s">
        <v>107</v>
      </c>
    </row>
    <row r="149" spans="1:3" x14ac:dyDescent="0.2">
      <c r="A149" s="19"/>
      <c r="B149" s="19"/>
      <c r="C149" t="s">
        <v>106</v>
      </c>
    </row>
    <row r="150" spans="1:3" x14ac:dyDescent="0.2">
      <c r="A150" s="19"/>
      <c r="B150" s="19"/>
      <c r="C150" t="s">
        <v>105</v>
      </c>
    </row>
    <row r="151" spans="1:3" x14ac:dyDescent="0.2">
      <c r="A151" s="19"/>
      <c r="B151" s="19"/>
      <c r="C151" t="s">
        <v>97</v>
      </c>
    </row>
    <row r="152" spans="1:3" x14ac:dyDescent="0.2">
      <c r="A152" s="19"/>
      <c r="B152" s="19" t="s">
        <v>32</v>
      </c>
      <c r="C152" t="s">
        <v>104</v>
      </c>
    </row>
    <row r="153" spans="1:3" x14ac:dyDescent="0.2">
      <c r="A153" s="19"/>
      <c r="B153" s="19"/>
      <c r="C153" t="s">
        <v>103</v>
      </c>
    </row>
    <row r="154" spans="1:3" x14ac:dyDescent="0.2">
      <c r="A154" s="19"/>
      <c r="B154" s="19"/>
      <c r="C154" t="s">
        <v>102</v>
      </c>
    </row>
    <row r="155" spans="1:3" x14ac:dyDescent="0.2">
      <c r="A155" s="19"/>
      <c r="B155" s="19"/>
      <c r="C155" t="s">
        <v>101</v>
      </c>
    </row>
    <row r="156" spans="1:3" x14ac:dyDescent="0.2">
      <c r="A156" s="19"/>
      <c r="B156" s="19"/>
      <c r="C156" t="s">
        <v>100</v>
      </c>
    </row>
    <row r="157" spans="1:3" x14ac:dyDescent="0.2">
      <c r="A157" s="19"/>
      <c r="B157" s="19"/>
      <c r="C157" t="s">
        <v>99</v>
      </c>
    </row>
    <row r="158" spans="1:3" x14ac:dyDescent="0.2">
      <c r="A158" s="19"/>
      <c r="B158" s="19"/>
      <c r="C158" t="s">
        <v>98</v>
      </c>
    </row>
    <row r="159" spans="1:3" x14ac:dyDescent="0.2">
      <c r="A159" s="19"/>
      <c r="B159" s="19"/>
      <c r="C159" t="s">
        <v>97</v>
      </c>
    </row>
    <row r="160" spans="1:3" x14ac:dyDescent="0.2">
      <c r="A160" s="19"/>
      <c r="B160" s="19"/>
      <c r="C160" t="s">
        <v>96</v>
      </c>
    </row>
    <row r="161" spans="1:3" x14ac:dyDescent="0.2">
      <c r="A161" s="19" t="s">
        <v>41</v>
      </c>
      <c r="B161" s="19" t="s">
        <v>44</v>
      </c>
      <c r="C161" t="s">
        <v>95</v>
      </c>
    </row>
    <row r="162" spans="1:3" x14ac:dyDescent="0.2">
      <c r="A162" s="19"/>
      <c r="B162" s="19"/>
      <c r="C162" t="s">
        <v>94</v>
      </c>
    </row>
    <row r="163" spans="1:3" x14ac:dyDescent="0.2">
      <c r="A163" s="19"/>
      <c r="B163" s="19"/>
      <c r="C163" t="s">
        <v>93</v>
      </c>
    </row>
    <row r="164" spans="1:3" x14ac:dyDescent="0.2">
      <c r="A164" s="19"/>
      <c r="B164" s="19"/>
      <c r="C164" t="s">
        <v>92</v>
      </c>
    </row>
    <row r="165" spans="1:3" x14ac:dyDescent="0.2">
      <c r="A165" s="19"/>
      <c r="B165" s="19"/>
      <c r="C165" t="s">
        <v>91</v>
      </c>
    </row>
    <row r="166" spans="1:3" x14ac:dyDescent="0.2">
      <c r="A166" s="19"/>
      <c r="B166" s="19"/>
      <c r="C166" t="s">
        <v>90</v>
      </c>
    </row>
    <row r="167" spans="1:3" x14ac:dyDescent="0.2">
      <c r="A167" s="19"/>
      <c r="B167" s="19"/>
      <c r="C167" t="s">
        <v>89</v>
      </c>
    </row>
    <row r="168" spans="1:3" x14ac:dyDescent="0.2">
      <c r="A168" s="19"/>
      <c r="B168" s="19"/>
      <c r="C168" t="s">
        <v>88</v>
      </c>
    </row>
    <row r="169" spans="1:3" x14ac:dyDescent="0.2">
      <c r="A169" s="19"/>
      <c r="B169" s="19"/>
      <c r="C169" t="s">
        <v>87</v>
      </c>
    </row>
    <row r="170" spans="1:3" x14ac:dyDescent="0.2">
      <c r="A170" s="19"/>
      <c r="B170" s="19"/>
      <c r="C170" t="s">
        <v>86</v>
      </c>
    </row>
    <row r="171" spans="1:3" x14ac:dyDescent="0.2">
      <c r="A171" s="19"/>
      <c r="B171" s="19"/>
      <c r="C171" t="s">
        <v>85</v>
      </c>
    </row>
    <row r="172" spans="1:3" x14ac:dyDescent="0.2">
      <c r="A172" s="19"/>
      <c r="B172" s="19"/>
      <c r="C172" t="s">
        <v>84</v>
      </c>
    </row>
    <row r="173" spans="1:3" x14ac:dyDescent="0.2">
      <c r="A173" s="19"/>
      <c r="B173" s="19"/>
      <c r="C173" t="s">
        <v>83</v>
      </c>
    </row>
    <row r="174" spans="1:3" x14ac:dyDescent="0.2">
      <c r="A174" s="19"/>
      <c r="B174" s="19"/>
      <c r="C174" t="s">
        <v>82</v>
      </c>
    </row>
    <row r="175" spans="1:3" x14ac:dyDescent="0.2">
      <c r="A175" s="19"/>
      <c r="B175" s="19"/>
      <c r="C175" t="s">
        <v>81</v>
      </c>
    </row>
    <row r="176" spans="1:3" x14ac:dyDescent="0.2">
      <c r="A176" s="19"/>
      <c r="B176" s="19"/>
      <c r="C176" t="s">
        <v>80</v>
      </c>
    </row>
    <row r="177" spans="1:3" x14ac:dyDescent="0.2">
      <c r="A177" s="19"/>
      <c r="B177" s="19"/>
      <c r="C177" t="s">
        <v>79</v>
      </c>
    </row>
    <row r="178" spans="1:3" x14ac:dyDescent="0.2">
      <c r="A178" s="19"/>
      <c r="B178" s="19"/>
      <c r="C178" t="s">
        <v>78</v>
      </c>
    </row>
    <row r="179" spans="1:3" x14ac:dyDescent="0.2">
      <c r="A179" s="19"/>
      <c r="B179" s="19"/>
      <c r="C179" t="s">
        <v>77</v>
      </c>
    </row>
    <row r="180" spans="1:3" x14ac:dyDescent="0.2">
      <c r="A180" s="19" t="s">
        <v>18</v>
      </c>
      <c r="B180" s="19" t="s">
        <v>76</v>
      </c>
      <c r="C180" t="s">
        <v>75</v>
      </c>
    </row>
    <row r="181" spans="1:3" x14ac:dyDescent="0.2">
      <c r="A181" s="19"/>
      <c r="B181" s="19"/>
      <c r="C181" t="s">
        <v>74</v>
      </c>
    </row>
    <row r="182" spans="1:3" x14ac:dyDescent="0.2">
      <c r="A182" s="19"/>
      <c r="B182" s="19"/>
      <c r="C182" t="s">
        <v>73</v>
      </c>
    </row>
    <row r="183" spans="1:3" ht="16" customHeight="1" x14ac:dyDescent="0.2">
      <c r="A183" s="23" t="s">
        <v>202</v>
      </c>
      <c r="B183" s="19" t="s">
        <v>44</v>
      </c>
      <c r="C183" t="s">
        <v>196</v>
      </c>
    </row>
    <row r="184" spans="1:3" x14ac:dyDescent="0.2">
      <c r="A184" s="23"/>
      <c r="B184" s="19"/>
      <c r="C184" t="s">
        <v>197</v>
      </c>
    </row>
    <row r="185" spans="1:3" x14ac:dyDescent="0.2">
      <c r="A185" s="23"/>
      <c r="B185" s="19"/>
      <c r="C185" t="s">
        <v>198</v>
      </c>
    </row>
    <row r="186" spans="1:3" x14ac:dyDescent="0.2">
      <c r="A186" s="23"/>
      <c r="B186" s="19"/>
      <c r="C186" t="s">
        <v>199</v>
      </c>
    </row>
    <row r="187" spans="1:3" x14ac:dyDescent="0.2">
      <c r="A187" s="23"/>
      <c r="B187" s="19"/>
      <c r="C187" t="s">
        <v>200</v>
      </c>
    </row>
    <row r="188" spans="1:3" x14ac:dyDescent="0.2">
      <c r="A188" s="23"/>
      <c r="B188" s="19"/>
      <c r="C188" t="s">
        <v>201</v>
      </c>
    </row>
    <row r="189" spans="1:3" x14ac:dyDescent="0.2">
      <c r="A189" s="23"/>
      <c r="B189" s="19" t="s">
        <v>48</v>
      </c>
      <c r="C189" t="s">
        <v>203</v>
      </c>
    </row>
    <row r="190" spans="1:3" x14ac:dyDescent="0.2">
      <c r="A190" s="23"/>
      <c r="B190" s="19"/>
      <c r="C190" t="s">
        <v>204</v>
      </c>
    </row>
    <row r="191" spans="1:3" x14ac:dyDescent="0.2">
      <c r="A191" s="23"/>
      <c r="B191" s="19"/>
      <c r="C191" t="s">
        <v>205</v>
      </c>
    </row>
    <row r="192" spans="1:3" x14ac:dyDescent="0.2">
      <c r="A192" s="18"/>
      <c r="B192" s="6"/>
    </row>
    <row r="193" spans="1:7" x14ac:dyDescent="0.2">
      <c r="A193" s="24" t="s">
        <v>238</v>
      </c>
      <c r="B193" s="24"/>
      <c r="C193" s="24"/>
      <c r="D193" s="24"/>
      <c r="E193" s="24"/>
      <c r="F193" s="24"/>
      <c r="G193" s="24"/>
    </row>
    <row r="194" spans="1:7" ht="17" customHeight="1" x14ac:dyDescent="0.2">
      <c r="A194" s="23" t="s">
        <v>222</v>
      </c>
      <c r="B194" s="23" t="s">
        <v>227</v>
      </c>
      <c r="C194" t="s">
        <v>228</v>
      </c>
    </row>
    <row r="195" spans="1:7" x14ac:dyDescent="0.2">
      <c r="A195" s="23"/>
      <c r="B195" s="23"/>
      <c r="C195" t="s">
        <v>229</v>
      </c>
    </row>
    <row r="196" spans="1:7" x14ac:dyDescent="0.2">
      <c r="A196" s="23"/>
      <c r="B196" s="23"/>
      <c r="C196" t="s">
        <v>230</v>
      </c>
    </row>
    <row r="197" spans="1:7" x14ac:dyDescent="0.2">
      <c r="A197" s="23"/>
      <c r="B197" s="23"/>
      <c r="C197" t="s">
        <v>218</v>
      </c>
    </row>
    <row r="198" spans="1:7" ht="17" customHeight="1" x14ac:dyDescent="0.2">
      <c r="A198" s="23" t="s">
        <v>222</v>
      </c>
      <c r="B198" s="23" t="s">
        <v>226</v>
      </c>
      <c r="C198" t="s">
        <v>231</v>
      </c>
    </row>
    <row r="199" spans="1:7" x14ac:dyDescent="0.2">
      <c r="A199" s="23"/>
      <c r="B199" s="23"/>
      <c r="C199" t="s">
        <v>228</v>
      </c>
    </row>
    <row r="200" spans="1:7" x14ac:dyDescent="0.2">
      <c r="A200" s="23"/>
      <c r="B200" s="23"/>
      <c r="C200" t="s">
        <v>229</v>
      </c>
    </row>
    <row r="201" spans="1:7" x14ac:dyDescent="0.2">
      <c r="A201" s="23"/>
      <c r="B201" s="23"/>
      <c r="C201" t="s">
        <v>230</v>
      </c>
    </row>
    <row r="202" spans="1:7" x14ac:dyDescent="0.2">
      <c r="A202" s="23"/>
      <c r="B202" s="23"/>
      <c r="C202" t="s">
        <v>232</v>
      </c>
    </row>
    <row r="203" spans="1:7" x14ac:dyDescent="0.2">
      <c r="A203" s="23"/>
      <c r="B203" s="23"/>
      <c r="C203" t="s">
        <v>218</v>
      </c>
    </row>
    <row r="204" spans="1:7" ht="17" customHeight="1" x14ac:dyDescent="0.2">
      <c r="A204" s="23" t="s">
        <v>222</v>
      </c>
      <c r="B204" s="23" t="s">
        <v>225</v>
      </c>
      <c r="C204" t="s">
        <v>231</v>
      </c>
    </row>
    <row r="205" spans="1:7" x14ac:dyDescent="0.2">
      <c r="A205" s="23"/>
      <c r="B205" s="23"/>
      <c r="C205" t="s">
        <v>228</v>
      </c>
    </row>
    <row r="206" spans="1:7" x14ac:dyDescent="0.2">
      <c r="A206" s="23"/>
      <c r="B206" s="23"/>
      <c r="C206" t="s">
        <v>229</v>
      </c>
    </row>
    <row r="207" spans="1:7" x14ac:dyDescent="0.2">
      <c r="A207" s="23"/>
      <c r="B207" s="23"/>
      <c r="C207" t="s">
        <v>230</v>
      </c>
    </row>
    <row r="208" spans="1:7" x14ac:dyDescent="0.2">
      <c r="A208" s="23"/>
      <c r="B208" s="23"/>
      <c r="C208" t="s">
        <v>218</v>
      </c>
    </row>
    <row r="209" spans="1:3" ht="17" customHeight="1" x14ac:dyDescent="0.2">
      <c r="A209" s="23" t="s">
        <v>222</v>
      </c>
      <c r="B209" s="23" t="s">
        <v>224</v>
      </c>
      <c r="C209" t="s">
        <v>233</v>
      </c>
    </row>
    <row r="210" spans="1:3" x14ac:dyDescent="0.2">
      <c r="A210" s="23"/>
      <c r="B210" s="23"/>
      <c r="C210" t="s">
        <v>234</v>
      </c>
    </row>
    <row r="211" spans="1:3" x14ac:dyDescent="0.2">
      <c r="A211" s="23"/>
      <c r="B211" s="23"/>
      <c r="C211" t="s">
        <v>231</v>
      </c>
    </row>
    <row r="212" spans="1:3" x14ac:dyDescent="0.2">
      <c r="A212" s="23"/>
      <c r="B212" s="23"/>
      <c r="C212" t="s">
        <v>235</v>
      </c>
    </row>
    <row r="213" spans="1:3" x14ac:dyDescent="0.2">
      <c r="A213" s="23"/>
      <c r="B213" s="23"/>
      <c r="C213" t="s">
        <v>228</v>
      </c>
    </row>
    <row r="214" spans="1:3" x14ac:dyDescent="0.2">
      <c r="A214" s="23"/>
      <c r="B214" s="23"/>
      <c r="C214" t="s">
        <v>229</v>
      </c>
    </row>
    <row r="215" spans="1:3" x14ac:dyDescent="0.2">
      <c r="A215" s="23"/>
      <c r="B215" s="23"/>
      <c r="C215" t="s">
        <v>236</v>
      </c>
    </row>
    <row r="216" spans="1:3" x14ac:dyDescent="0.2">
      <c r="A216" s="23"/>
      <c r="B216" s="23"/>
      <c r="C216" t="s">
        <v>237</v>
      </c>
    </row>
    <row r="217" spans="1:3" x14ac:dyDescent="0.2">
      <c r="A217" s="23"/>
      <c r="B217" s="23"/>
      <c r="C217" t="s">
        <v>230</v>
      </c>
    </row>
    <row r="218" spans="1:3" x14ac:dyDescent="0.2">
      <c r="A218" s="23"/>
      <c r="B218" s="23"/>
      <c r="C218" t="s">
        <v>218</v>
      </c>
    </row>
    <row r="219" spans="1:3" x14ac:dyDescent="0.2">
      <c r="A219" s="19" t="s">
        <v>222</v>
      </c>
      <c r="B219" s="23" t="s">
        <v>223</v>
      </c>
      <c r="C219" t="s">
        <v>206</v>
      </c>
    </row>
    <row r="220" spans="1:3" x14ac:dyDescent="0.2">
      <c r="A220" s="19"/>
      <c r="B220" s="23"/>
      <c r="C220" t="s">
        <v>207</v>
      </c>
    </row>
    <row r="221" spans="1:3" x14ac:dyDescent="0.2">
      <c r="A221" s="19"/>
      <c r="B221" s="23"/>
      <c r="C221" t="s">
        <v>208</v>
      </c>
    </row>
    <row r="222" spans="1:3" x14ac:dyDescent="0.2">
      <c r="A222" s="19"/>
      <c r="B222" s="23"/>
      <c r="C222" t="s">
        <v>209</v>
      </c>
    </row>
    <row r="223" spans="1:3" x14ac:dyDescent="0.2">
      <c r="A223" s="19"/>
      <c r="B223" s="23"/>
      <c r="C223" t="s">
        <v>210</v>
      </c>
    </row>
    <row r="224" spans="1:3" x14ac:dyDescent="0.2">
      <c r="A224" s="19"/>
      <c r="B224" s="23"/>
      <c r="C224" t="s">
        <v>211</v>
      </c>
    </row>
    <row r="225" spans="1:3" x14ac:dyDescent="0.2">
      <c r="A225" s="19"/>
      <c r="B225" s="23"/>
      <c r="C225" t="s">
        <v>212</v>
      </c>
    </row>
    <row r="226" spans="1:3" x14ac:dyDescent="0.2">
      <c r="A226" s="19"/>
      <c r="B226" s="23"/>
      <c r="C226" t="s">
        <v>213</v>
      </c>
    </row>
    <row r="227" spans="1:3" x14ac:dyDescent="0.2">
      <c r="A227" s="19"/>
      <c r="B227" s="23"/>
      <c r="C227" t="s">
        <v>214</v>
      </c>
    </row>
    <row r="228" spans="1:3" x14ac:dyDescent="0.2">
      <c r="A228" s="19"/>
      <c r="B228" s="23"/>
      <c r="C228" t="s">
        <v>215</v>
      </c>
    </row>
    <row r="229" spans="1:3" x14ac:dyDescent="0.2">
      <c r="A229" s="19"/>
      <c r="B229" s="23"/>
      <c r="C229" t="s">
        <v>216</v>
      </c>
    </row>
    <row r="230" spans="1:3" x14ac:dyDescent="0.2">
      <c r="A230" s="19"/>
      <c r="B230" s="23"/>
      <c r="C230" t="s">
        <v>217</v>
      </c>
    </row>
    <row r="231" spans="1:3" x14ac:dyDescent="0.2">
      <c r="A231" s="19"/>
      <c r="B231" s="23"/>
      <c r="C231" t="s">
        <v>218</v>
      </c>
    </row>
    <row r="232" spans="1:3" x14ac:dyDescent="0.2">
      <c r="A232" s="19"/>
      <c r="B232" s="23"/>
      <c r="C232" t="s">
        <v>219</v>
      </c>
    </row>
    <row r="233" spans="1:3" x14ac:dyDescent="0.2">
      <c r="A233" s="19"/>
      <c r="B233" s="23"/>
      <c r="C233" t="s">
        <v>220</v>
      </c>
    </row>
    <row r="234" spans="1:3" x14ac:dyDescent="0.2">
      <c r="A234" s="19"/>
      <c r="B234" s="23"/>
      <c r="C234" t="s">
        <v>221</v>
      </c>
    </row>
    <row r="236" spans="1:3" x14ac:dyDescent="0.2">
      <c r="A236" s="16" t="s">
        <v>72</v>
      </c>
    </row>
  </sheetData>
  <mergeCells count="41">
    <mergeCell ref="B183:B188"/>
    <mergeCell ref="A183:A191"/>
    <mergeCell ref="B189:B191"/>
    <mergeCell ref="B219:B234"/>
    <mergeCell ref="A219:A234"/>
    <mergeCell ref="A193:G193"/>
    <mergeCell ref="A194:A197"/>
    <mergeCell ref="B194:B197"/>
    <mergeCell ref="A198:A203"/>
    <mergeCell ref="B198:B203"/>
    <mergeCell ref="A204:A208"/>
    <mergeCell ref="B204:B208"/>
    <mergeCell ref="A209:A218"/>
    <mergeCell ref="B209:B218"/>
    <mergeCell ref="B39:B51"/>
    <mergeCell ref="A2:A38"/>
    <mergeCell ref="B2:B4"/>
    <mergeCell ref="B6:B15"/>
    <mergeCell ref="B16:B28"/>
    <mergeCell ref="B29:B38"/>
    <mergeCell ref="B152:B160"/>
    <mergeCell ref="B122:B125"/>
    <mergeCell ref="B126:B129"/>
    <mergeCell ref="B130:B138"/>
    <mergeCell ref="B139:B151"/>
    <mergeCell ref="B52:B57"/>
    <mergeCell ref="B161:B179"/>
    <mergeCell ref="B180:B182"/>
    <mergeCell ref="A39:A73"/>
    <mergeCell ref="A74:A109"/>
    <mergeCell ref="A110:A125"/>
    <mergeCell ref="A126:A160"/>
    <mergeCell ref="A161:A179"/>
    <mergeCell ref="A180:A182"/>
    <mergeCell ref="B113:B115"/>
    <mergeCell ref="B116:B121"/>
    <mergeCell ref="B58:B73"/>
    <mergeCell ref="B74:B83"/>
    <mergeCell ref="B85:B96"/>
    <mergeCell ref="B97:B109"/>
    <mergeCell ref="B111:B1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Anti Immune Phenocopy Screens</vt:lpstr>
      <vt:lpstr>Tn5 Screen hits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Sukrit Silas</cp:lastModifiedBy>
  <dcterms:created xsi:type="dcterms:W3CDTF">2022-11-22T06:47:29Z</dcterms:created>
  <dcterms:modified xsi:type="dcterms:W3CDTF">2025-03-18T16:27:44Z</dcterms:modified>
</cp:coreProperties>
</file>