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iduSyncdisk\MedRBench_research\NC_submit_250626\"/>
    </mc:Choice>
  </mc:AlternateContent>
  <xr:revisionPtr revIDLastSave="0" documentId="13_ncr:1_{9360544A-763F-4C2C-8910-D7A4E35F8A14}" xr6:coauthVersionLast="47" xr6:coauthVersionMax="47" xr10:uidLastSave="{00000000-0000-0000-0000-000000000000}"/>
  <bookViews>
    <workbookView xWindow="28680" yWindow="-120" windowWidth="38640" windowHeight="21240" activeTab="2" xr2:uid="{986911FA-54B8-430B-AFBD-90D040DEE519}"/>
  </bookViews>
  <sheets>
    <sheet name="Figure1_c" sheetId="3" r:id="rId1"/>
    <sheet name="Figure1_d" sheetId="5" r:id="rId2"/>
    <sheet name="Figure2_c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3" i="3" l="1"/>
  <c r="C113" i="3"/>
  <c r="B114" i="3"/>
  <c r="C114" i="3"/>
  <c r="B115" i="3"/>
  <c r="C115" i="3"/>
  <c r="B116" i="3"/>
  <c r="C116" i="3"/>
  <c r="B117" i="3"/>
  <c r="C117" i="3"/>
  <c r="B118" i="3"/>
  <c r="C118" i="3"/>
  <c r="B119" i="3"/>
  <c r="C119" i="3"/>
  <c r="B121" i="3"/>
  <c r="C121" i="3"/>
  <c r="B122" i="3"/>
  <c r="C122" i="3"/>
  <c r="B123" i="3"/>
  <c r="C123" i="3"/>
  <c r="B124" i="3"/>
  <c r="C124" i="3"/>
  <c r="B125" i="3"/>
  <c r="C125" i="3"/>
  <c r="B126" i="3"/>
  <c r="C126" i="3"/>
  <c r="B127" i="3"/>
  <c r="C127" i="3"/>
  <c r="B71" i="3"/>
  <c r="C71" i="3"/>
  <c r="D71" i="3"/>
  <c r="B72" i="3"/>
  <c r="C72" i="3"/>
  <c r="D72" i="3"/>
  <c r="B73" i="3"/>
  <c r="C73" i="3"/>
  <c r="D73" i="3"/>
  <c r="B74" i="3"/>
  <c r="C74" i="3"/>
  <c r="D74" i="3"/>
  <c r="B75" i="3"/>
  <c r="C75" i="3"/>
  <c r="D75" i="3"/>
  <c r="B76" i="3"/>
  <c r="C76" i="3"/>
  <c r="D76" i="3"/>
  <c r="B77" i="3"/>
  <c r="C77" i="3"/>
  <c r="D77" i="3"/>
  <c r="B79" i="3"/>
  <c r="C79" i="3"/>
  <c r="D79" i="3"/>
  <c r="B80" i="3"/>
  <c r="C80" i="3"/>
  <c r="D80" i="3"/>
  <c r="B81" i="3"/>
  <c r="C81" i="3"/>
  <c r="D81" i="3"/>
  <c r="B82" i="3"/>
  <c r="C82" i="3"/>
  <c r="D82" i="3"/>
  <c r="B83" i="3"/>
  <c r="C83" i="3"/>
  <c r="D83" i="3"/>
  <c r="B84" i="3"/>
  <c r="C84" i="3"/>
  <c r="D84" i="3"/>
  <c r="B85" i="3"/>
  <c r="C85" i="3"/>
  <c r="D85" i="3"/>
  <c r="E33" i="3"/>
  <c r="D38" i="3"/>
  <c r="D39" i="3"/>
  <c r="E36" i="3"/>
  <c r="E37" i="3"/>
  <c r="E39" i="3"/>
  <c r="C36" i="3"/>
  <c r="D36" i="3"/>
  <c r="C37" i="3"/>
  <c r="D37" i="3"/>
  <c r="C38" i="3"/>
  <c r="E38" i="3"/>
  <c r="C39" i="3"/>
  <c r="C40" i="3"/>
  <c r="D40" i="3"/>
  <c r="E40" i="3"/>
  <c r="C41" i="3"/>
  <c r="D41" i="3"/>
  <c r="E41" i="3"/>
  <c r="C42" i="3"/>
  <c r="D42" i="3"/>
  <c r="E42" i="3"/>
  <c r="B42" i="3"/>
  <c r="B40" i="3"/>
  <c r="B37" i="3"/>
  <c r="B38" i="3"/>
  <c r="B39" i="3"/>
  <c r="B41" i="3"/>
  <c r="B36" i="3"/>
  <c r="D33" i="3"/>
  <c r="E29" i="3"/>
  <c r="E30" i="3"/>
  <c r="E31" i="3"/>
  <c r="E32" i="3"/>
  <c r="E34" i="3"/>
  <c r="D29" i="3"/>
  <c r="D30" i="3"/>
  <c r="D31" i="3"/>
  <c r="D32" i="3"/>
  <c r="D34" i="3"/>
  <c r="D28" i="3"/>
  <c r="C34" i="3"/>
  <c r="C33" i="3"/>
  <c r="C32" i="3"/>
  <c r="C29" i="3"/>
  <c r="C30" i="3"/>
  <c r="C31" i="3"/>
  <c r="C28" i="3"/>
  <c r="B33" i="3"/>
  <c r="B30" i="3"/>
  <c r="B29" i="3"/>
  <c r="B31" i="3"/>
  <c r="B32" i="3"/>
  <c r="B34" i="3"/>
  <c r="E28" i="3"/>
  <c r="B28" i="3"/>
</calcChain>
</file>

<file path=xl/sharedStrings.xml><?xml version="1.0" encoding="utf-8"?>
<sst xmlns="http://schemas.openxmlformats.org/spreadsheetml/2006/main" count="213" uniqueCount="61">
  <si>
    <t>Method</t>
  </si>
  <si>
    <t>Gemini-2.0-FT</t>
  </si>
  <si>
    <t>Free-turn</t>
    <phoneticPr fontId="1" type="noConversion"/>
  </si>
  <si>
    <t>1-turn</t>
    <phoneticPr fontId="1" type="noConversion"/>
  </si>
  <si>
    <t>OpenAI-o3-mini</t>
    <phoneticPr fontId="1" type="noConversion"/>
  </si>
  <si>
    <t>DeepSeek-R1 (671B)</t>
    <phoneticPr fontId="1" type="noConversion"/>
  </si>
  <si>
    <t>Qwen-QwQ (32B)</t>
    <phoneticPr fontId="1" type="noConversion"/>
  </si>
  <si>
    <t>Baichuan-M1 (14B)</t>
    <phoneticPr fontId="1" type="noConversion"/>
  </si>
  <si>
    <t>1-turn Precision (%)</t>
    <phoneticPr fontId="1" type="noConversion"/>
  </si>
  <si>
    <t>Free-turn Recall (%)</t>
    <phoneticPr fontId="1" type="noConversion"/>
  </si>
  <si>
    <t>1-turn Recall (%)</t>
    <phoneticPr fontId="1" type="noConversion"/>
  </si>
  <si>
    <t>Free-turn Precision (%)</t>
    <phoneticPr fontId="1" type="noConversion"/>
  </si>
  <si>
    <t>1-turn Accuracy (%)</t>
    <phoneticPr fontId="1" type="noConversion"/>
  </si>
  <si>
    <t>Free-turn Accuracy (%)</t>
    <phoneticPr fontId="1" type="noConversion"/>
  </si>
  <si>
    <t>Oracle Accuracy (%)</t>
    <phoneticPr fontId="1" type="noConversion"/>
  </si>
  <si>
    <t>Factuality (%)</t>
    <phoneticPr fontId="1" type="noConversion"/>
  </si>
  <si>
    <t>Efficiency (%)</t>
    <phoneticPr fontId="1" type="noConversion"/>
  </si>
  <si>
    <t>Completeness (%)</t>
    <phoneticPr fontId="1" type="noConversion"/>
  </si>
  <si>
    <t>Treatment Planning</t>
    <phoneticPr fontId="1" type="noConversion"/>
  </si>
  <si>
    <t>Diagnostic Decision (Oracle)</t>
    <phoneticPr fontId="1" type="noConversion"/>
  </si>
  <si>
    <t>Treatment Planning (Oracle)</t>
    <phoneticPr fontId="1" type="noConversion"/>
  </si>
  <si>
    <t>Assessment Recommendation (1-turn)</t>
    <phoneticPr fontId="1" type="noConversion"/>
  </si>
  <si>
    <t>DiagnoseGPT (34B)</t>
    <phoneticPr fontId="1" type="noConversion"/>
  </si>
  <si>
    <t>MedGemma (27B)</t>
    <phoneticPr fontId="1" type="noConversion"/>
  </si>
  <si>
    <t>lower bound</t>
    <phoneticPr fontId="1" type="noConversion"/>
  </si>
  <si>
    <t>upper bound</t>
    <phoneticPr fontId="1" type="noConversion"/>
  </si>
  <si>
    <t>Upper bound</t>
    <phoneticPr fontId="1" type="noConversion"/>
  </si>
  <si>
    <t>Lower bound</t>
    <phoneticPr fontId="1" type="noConversion"/>
  </si>
  <si>
    <t>POS</t>
    <phoneticPr fontId="1" type="noConversion"/>
  </si>
  <si>
    <t>NEG</t>
    <phoneticPr fontId="1" type="noConversion"/>
  </si>
  <si>
    <t>Diagnostic Decision Making</t>
    <phoneticPr fontId="1" type="noConversion"/>
  </si>
  <si>
    <t>Examination Recommendation</t>
    <phoneticPr fontId="1" type="noConversion"/>
  </si>
  <si>
    <t>num</t>
  </si>
  <si>
    <t>Brain and Nerves</t>
  </si>
  <si>
    <t>Blood, Heart and Circulation</t>
  </si>
  <si>
    <t>Bones, Joints and Muscles</t>
  </si>
  <si>
    <t>Digestive System</t>
  </si>
  <si>
    <t>Immune System</t>
  </si>
  <si>
    <t>Kidneys and Urinary System</t>
  </si>
  <si>
    <t>Male Reproductive System</t>
  </si>
  <si>
    <t>Ear, Nose and Throat</t>
  </si>
  <si>
    <t>Eyes and Vision</t>
  </si>
  <si>
    <t>Skin, Hair and Nails</t>
  </si>
  <si>
    <t>Lungs and Breathing</t>
  </si>
  <si>
    <t>Endocrine System</t>
  </si>
  <si>
    <t>Mouth and Teeth</t>
  </si>
  <si>
    <t>Diagnose</t>
    <phoneticPr fontId="1" type="noConversion"/>
  </si>
  <si>
    <t>category</t>
    <phoneticPr fontId="1" type="noConversion"/>
  </si>
  <si>
    <t>Treatment</t>
    <phoneticPr fontId="1" type="noConversion"/>
  </si>
  <si>
    <t>Infections</t>
  </si>
  <si>
    <t>Cancers</t>
  </si>
  <si>
    <t>Genetics/Birth Defects</t>
  </si>
  <si>
    <t>Injuries and Wounds</t>
  </si>
  <si>
    <t>Metabolic Problems</t>
  </si>
  <si>
    <t>Pregnancy and Reproduction</t>
  </si>
  <si>
    <t>Substance Use and Disorders</t>
  </si>
  <si>
    <t>Diabetes Mellitus</t>
  </si>
  <si>
    <t>Poisoning, Toxicology, Environmental Health</t>
  </si>
  <si>
    <t>Mental Health and Behavior</t>
  </si>
  <si>
    <t>Body Systems</t>
    <phoneticPr fontId="1" type="noConversion"/>
  </si>
  <si>
    <t>Disorders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</si>
</sst>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7C80"/>
      <color rgb="FF9AD3E2"/>
      <color rgb="FFA1A9D0"/>
      <color rgb="FFCFEAF1"/>
      <color rgb="FF9E9E9E"/>
      <color rgb="FFB883D4"/>
      <color rgb="FFF098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B662-03E6-4A6B-AE14-E6719F21753A}">
  <dimension ref="A1:E127"/>
  <sheetViews>
    <sheetView topLeftCell="A51" zoomScale="115" zoomScaleNormal="115" workbookViewId="0">
      <selection activeCell="G21" sqref="G21"/>
    </sheetView>
  </sheetViews>
  <sheetFormatPr defaultRowHeight="14" x14ac:dyDescent="0.3"/>
  <cols>
    <col min="1" max="1" width="24.33203125" customWidth="1"/>
    <col min="2" max="2" width="33.08203125" customWidth="1"/>
    <col min="3" max="4" width="31.33203125" customWidth="1"/>
    <col min="5" max="5" width="27.6640625" customWidth="1"/>
    <col min="6" max="6" width="34.33203125" customWidth="1"/>
    <col min="7" max="7" width="33.58203125" customWidth="1"/>
    <col min="8" max="8" width="29.75" customWidth="1"/>
    <col min="9" max="9" width="33.4140625" customWidth="1"/>
  </cols>
  <sheetData>
    <row r="1" spans="1:5" ht="17.5" x14ac:dyDescent="0.3">
      <c r="A1" s="11" t="s">
        <v>31</v>
      </c>
      <c r="B1" s="11"/>
      <c r="C1" s="11"/>
      <c r="D1" s="11"/>
      <c r="E1" s="11"/>
    </row>
    <row r="2" spans="1:5" x14ac:dyDescent="0.3">
      <c r="A2" s="5" t="s">
        <v>0</v>
      </c>
      <c r="B2" s="5" t="s">
        <v>3</v>
      </c>
      <c r="C2" s="5"/>
      <c r="D2" s="5" t="s">
        <v>2</v>
      </c>
      <c r="E2" s="5"/>
    </row>
    <row r="3" spans="1:5" x14ac:dyDescent="0.3">
      <c r="A3" s="5"/>
      <c r="B3" s="4" t="s">
        <v>8</v>
      </c>
      <c r="C3" s="4" t="s">
        <v>10</v>
      </c>
      <c r="D3" s="4" t="s">
        <v>11</v>
      </c>
      <c r="E3" s="4" t="s">
        <v>9</v>
      </c>
    </row>
    <row r="4" spans="1:5" x14ac:dyDescent="0.3">
      <c r="A4" s="4" t="s">
        <v>4</v>
      </c>
      <c r="B4" s="2">
        <v>33.75</v>
      </c>
      <c r="C4" s="2">
        <v>38.47</v>
      </c>
      <c r="D4" s="2">
        <v>33.57</v>
      </c>
      <c r="E4" s="2">
        <v>38.22</v>
      </c>
    </row>
    <row r="5" spans="1:5" x14ac:dyDescent="0.3">
      <c r="A5" s="4" t="s">
        <v>1</v>
      </c>
      <c r="B5" s="2">
        <v>22.77</v>
      </c>
      <c r="C5" s="2">
        <v>43.12</v>
      </c>
      <c r="D5" s="2">
        <v>24.09</v>
      </c>
      <c r="E5" s="2">
        <v>39.880000000000003</v>
      </c>
    </row>
    <row r="6" spans="1:5" x14ac:dyDescent="0.3">
      <c r="A6" s="4" t="s">
        <v>5</v>
      </c>
      <c r="B6" s="2">
        <v>31.5</v>
      </c>
      <c r="C6" s="2">
        <v>43.61</v>
      </c>
      <c r="D6" s="2">
        <v>32.229999999999997</v>
      </c>
      <c r="E6" s="2">
        <v>40.67</v>
      </c>
    </row>
    <row r="7" spans="1:5" ht="19.5" customHeight="1" x14ac:dyDescent="0.3">
      <c r="A7" s="4" t="s">
        <v>6</v>
      </c>
      <c r="B7" s="2">
        <v>24.43</v>
      </c>
      <c r="C7" s="2">
        <v>39.9</v>
      </c>
      <c r="D7" s="2">
        <v>25.39</v>
      </c>
      <c r="E7" s="2">
        <v>40.83</v>
      </c>
    </row>
    <row r="8" spans="1:5" ht="16.5" customHeight="1" x14ac:dyDescent="0.3">
      <c r="A8" s="4" t="s">
        <v>7</v>
      </c>
      <c r="B8" s="2">
        <v>41.78</v>
      </c>
      <c r="C8" s="2">
        <v>37.880000000000003</v>
      </c>
      <c r="D8" s="2">
        <v>41.99</v>
      </c>
      <c r="E8" s="2">
        <v>36.99</v>
      </c>
    </row>
    <row r="9" spans="1:5" x14ac:dyDescent="0.3">
      <c r="A9" s="4" t="s">
        <v>22</v>
      </c>
      <c r="B9" s="2">
        <v>30.73</v>
      </c>
      <c r="C9" s="2">
        <v>22.7</v>
      </c>
      <c r="D9" s="2">
        <v>17.559999999999999</v>
      </c>
      <c r="E9" s="2">
        <v>12.38</v>
      </c>
    </row>
    <row r="10" spans="1:5" x14ac:dyDescent="0.3">
      <c r="A10" s="4" t="s">
        <v>23</v>
      </c>
      <c r="B10" s="2">
        <v>22.65</v>
      </c>
      <c r="C10" s="2">
        <v>39.380000000000003</v>
      </c>
      <c r="D10" s="2">
        <v>22.2</v>
      </c>
      <c r="E10" s="2">
        <v>34.24</v>
      </c>
    </row>
    <row r="11" spans="1:5" x14ac:dyDescent="0.3">
      <c r="A11" s="10" t="s">
        <v>26</v>
      </c>
      <c r="B11" s="10"/>
      <c r="C11" s="10"/>
      <c r="D11" s="10"/>
      <c r="E11" s="10"/>
    </row>
    <row r="12" spans="1:5" x14ac:dyDescent="0.3">
      <c r="A12" s="4" t="s">
        <v>4</v>
      </c>
      <c r="B12" s="2">
        <v>35.29</v>
      </c>
      <c r="C12" s="2">
        <v>40.1</v>
      </c>
      <c r="D12" s="2">
        <v>35.19</v>
      </c>
      <c r="E12" s="2">
        <v>39.85</v>
      </c>
    </row>
    <row r="13" spans="1:5" x14ac:dyDescent="0.3">
      <c r="A13" s="4" t="s">
        <v>1</v>
      </c>
      <c r="B13" s="2">
        <v>24.12</v>
      </c>
      <c r="C13" s="2">
        <v>44.83</v>
      </c>
      <c r="D13" s="2">
        <v>25.63</v>
      </c>
      <c r="E13" s="2">
        <v>41.55</v>
      </c>
    </row>
    <row r="14" spans="1:5" x14ac:dyDescent="0.3">
      <c r="A14" s="4" t="s">
        <v>5</v>
      </c>
      <c r="B14" s="2">
        <v>33.03</v>
      </c>
      <c r="C14" s="2">
        <v>45.3</v>
      </c>
      <c r="D14" s="2">
        <v>33.89</v>
      </c>
      <c r="E14" s="2">
        <v>42.42</v>
      </c>
    </row>
    <row r="15" spans="1:5" x14ac:dyDescent="0.3">
      <c r="A15" s="4" t="s">
        <v>6</v>
      </c>
      <c r="B15" s="2">
        <v>25.67</v>
      </c>
      <c r="C15" s="2">
        <v>41.57</v>
      </c>
      <c r="D15" s="2">
        <v>26.63</v>
      </c>
      <c r="E15" s="2">
        <v>42.51</v>
      </c>
    </row>
    <row r="16" spans="1:5" x14ac:dyDescent="0.3">
      <c r="A16" s="4" t="s">
        <v>7</v>
      </c>
      <c r="B16" s="2">
        <v>43.64</v>
      </c>
      <c r="C16" s="2">
        <v>39.450000000000003</v>
      </c>
      <c r="D16" s="2">
        <v>43.87</v>
      </c>
      <c r="E16" s="2">
        <v>38.590000000000003</v>
      </c>
    </row>
    <row r="17" spans="1:5" x14ac:dyDescent="0.3">
      <c r="A17" s="4" t="s">
        <v>22</v>
      </c>
      <c r="B17" s="2">
        <v>32.729999999999997</v>
      </c>
      <c r="C17" s="2">
        <v>24.25</v>
      </c>
      <c r="D17" s="2">
        <v>19.37</v>
      </c>
      <c r="E17" s="2">
        <v>19.37</v>
      </c>
    </row>
    <row r="18" spans="1:5" x14ac:dyDescent="0.3">
      <c r="A18" s="4" t="s">
        <v>23</v>
      </c>
      <c r="B18" s="2">
        <v>24.04</v>
      </c>
      <c r="C18" s="2">
        <v>41.13</v>
      </c>
      <c r="D18" s="2">
        <v>23.68</v>
      </c>
      <c r="E18" s="2">
        <v>36.04</v>
      </c>
    </row>
    <row r="19" spans="1:5" x14ac:dyDescent="0.3">
      <c r="A19" s="10" t="s">
        <v>27</v>
      </c>
      <c r="B19" s="10"/>
      <c r="C19" s="10"/>
      <c r="D19" s="10"/>
      <c r="E19" s="10"/>
    </row>
    <row r="20" spans="1:5" x14ac:dyDescent="0.3">
      <c r="A20" s="4" t="s">
        <v>4</v>
      </c>
      <c r="B20" s="2">
        <v>32.21</v>
      </c>
      <c r="C20" s="2">
        <v>36.85</v>
      </c>
      <c r="D20" s="2">
        <v>31.96</v>
      </c>
      <c r="E20" s="2">
        <v>36.590000000000003</v>
      </c>
    </row>
    <row r="21" spans="1:5" x14ac:dyDescent="0.3">
      <c r="A21" s="4" t="s">
        <v>1</v>
      </c>
      <c r="B21" s="2">
        <v>21.42</v>
      </c>
      <c r="C21" s="2">
        <v>41.41</v>
      </c>
      <c r="D21" s="2">
        <v>22.54</v>
      </c>
      <c r="E21" s="2">
        <v>38.21</v>
      </c>
    </row>
    <row r="22" spans="1:5" x14ac:dyDescent="0.3">
      <c r="A22" s="4" t="s">
        <v>5</v>
      </c>
      <c r="B22" s="2">
        <v>29.97</v>
      </c>
      <c r="C22" s="2">
        <v>41.92</v>
      </c>
      <c r="D22" s="2">
        <v>30.58</v>
      </c>
      <c r="E22" s="2">
        <v>38.92</v>
      </c>
    </row>
    <row r="23" spans="1:5" x14ac:dyDescent="0.3">
      <c r="A23" s="4" t="s">
        <v>6</v>
      </c>
      <c r="B23" s="2">
        <v>23.19</v>
      </c>
      <c r="C23" s="2">
        <v>38.22</v>
      </c>
      <c r="D23" s="2">
        <v>24.16</v>
      </c>
      <c r="E23" s="2">
        <v>39.15</v>
      </c>
    </row>
    <row r="24" spans="1:5" x14ac:dyDescent="0.3">
      <c r="A24" s="4" t="s">
        <v>7</v>
      </c>
      <c r="B24" s="2">
        <v>39.909999999999997</v>
      </c>
      <c r="C24" s="2">
        <v>36.31</v>
      </c>
      <c r="D24" s="2">
        <v>40.11</v>
      </c>
      <c r="E24" s="2">
        <v>35.4</v>
      </c>
    </row>
    <row r="25" spans="1:5" x14ac:dyDescent="0.3">
      <c r="A25" s="4" t="s">
        <v>22</v>
      </c>
      <c r="B25" s="2">
        <v>28.74</v>
      </c>
      <c r="C25" s="2">
        <v>21.14</v>
      </c>
      <c r="D25" s="2">
        <v>15.75</v>
      </c>
      <c r="E25" s="2">
        <v>11.04</v>
      </c>
    </row>
    <row r="26" spans="1:5" x14ac:dyDescent="0.3">
      <c r="A26" s="4" t="s">
        <v>23</v>
      </c>
      <c r="B26" s="2">
        <v>21.25</v>
      </c>
      <c r="C26" s="2">
        <v>37.619999999999997</v>
      </c>
      <c r="D26" s="2">
        <v>20.73</v>
      </c>
      <c r="E26" s="2">
        <v>32.43</v>
      </c>
    </row>
    <row r="27" spans="1:5" x14ac:dyDescent="0.3">
      <c r="A27" s="10" t="s">
        <v>28</v>
      </c>
      <c r="B27" s="10"/>
      <c r="C27" s="10"/>
      <c r="D27" s="10"/>
      <c r="E27" s="10"/>
    </row>
    <row r="28" spans="1:5" x14ac:dyDescent="0.3">
      <c r="A28" s="4" t="s">
        <v>4</v>
      </c>
      <c r="B28" s="2">
        <f>B12-B4</f>
        <v>1.5399999999999991</v>
      </c>
      <c r="C28" s="2">
        <f>C12-C4</f>
        <v>1.6300000000000026</v>
      </c>
      <c r="D28" s="2">
        <f>D12-D4</f>
        <v>1.6199999999999974</v>
      </c>
      <c r="E28" s="2">
        <f>E12-E4</f>
        <v>1.6300000000000026</v>
      </c>
    </row>
    <row r="29" spans="1:5" x14ac:dyDescent="0.3">
      <c r="A29" s="4" t="s">
        <v>1</v>
      </c>
      <c r="B29" s="2">
        <f>B13-B5</f>
        <v>1.3500000000000014</v>
      </c>
      <c r="C29" s="2">
        <f>C13-C5</f>
        <v>1.7100000000000009</v>
      </c>
      <c r="D29" s="2">
        <f>D13-D5</f>
        <v>1.5399999999999991</v>
      </c>
      <c r="E29" s="2">
        <f>E13-E5</f>
        <v>1.6699999999999946</v>
      </c>
    </row>
    <row r="30" spans="1:5" x14ac:dyDescent="0.3">
      <c r="A30" s="4" t="s">
        <v>5</v>
      </c>
      <c r="B30" s="2">
        <f>B14-B6</f>
        <v>1.5300000000000011</v>
      </c>
      <c r="C30" s="2">
        <f>C14-C6</f>
        <v>1.6899999999999977</v>
      </c>
      <c r="D30" s="2">
        <f>D14-D6</f>
        <v>1.6600000000000037</v>
      </c>
      <c r="E30" s="2">
        <f>E14-E6</f>
        <v>1.75</v>
      </c>
    </row>
    <row r="31" spans="1:5" x14ac:dyDescent="0.3">
      <c r="A31" s="4" t="s">
        <v>6</v>
      </c>
      <c r="B31" s="2">
        <f>B15-B7</f>
        <v>1.240000000000002</v>
      </c>
      <c r="C31" s="2">
        <f>C15-C7</f>
        <v>1.6700000000000017</v>
      </c>
      <c r="D31" s="2">
        <f>D15-D7</f>
        <v>1.2399999999999984</v>
      </c>
      <c r="E31" s="2">
        <f>E15-E7</f>
        <v>1.6799999999999997</v>
      </c>
    </row>
    <row r="32" spans="1:5" x14ac:dyDescent="0.3">
      <c r="A32" s="4" t="s">
        <v>7</v>
      </c>
      <c r="B32" s="2">
        <f>B16-B8</f>
        <v>1.8599999999999994</v>
      </c>
      <c r="C32" s="2">
        <f>C16-C8</f>
        <v>1.5700000000000003</v>
      </c>
      <c r="D32" s="2">
        <f>D16-D8</f>
        <v>1.8799999999999955</v>
      </c>
      <c r="E32" s="2">
        <f>E16-E8</f>
        <v>1.6000000000000014</v>
      </c>
    </row>
    <row r="33" spans="1:5" x14ac:dyDescent="0.3">
      <c r="A33" s="4" t="s">
        <v>22</v>
      </c>
      <c r="B33" s="2">
        <f>B17-B9</f>
        <v>1.9999999999999964</v>
      </c>
      <c r="C33" s="2">
        <f>C17-C9</f>
        <v>1.5500000000000007</v>
      </c>
      <c r="D33" s="2">
        <f>D17-D9</f>
        <v>1.8100000000000023</v>
      </c>
      <c r="E33" s="2">
        <f>E17-E9</f>
        <v>6.99</v>
      </c>
    </row>
    <row r="34" spans="1:5" x14ac:dyDescent="0.3">
      <c r="A34" s="4" t="s">
        <v>23</v>
      </c>
      <c r="B34" s="2">
        <f>B18-B10</f>
        <v>1.3900000000000006</v>
      </c>
      <c r="C34" s="2">
        <f>C18-C10</f>
        <v>1.75</v>
      </c>
      <c r="D34" s="2">
        <f>D18-D10</f>
        <v>1.4800000000000004</v>
      </c>
      <c r="E34" s="2">
        <f>E18-E10</f>
        <v>1.7999999999999972</v>
      </c>
    </row>
    <row r="35" spans="1:5" x14ac:dyDescent="0.3">
      <c r="A35" s="10" t="s">
        <v>29</v>
      </c>
      <c r="B35" s="10"/>
      <c r="C35" s="10"/>
      <c r="D35" s="10"/>
      <c r="E35" s="10"/>
    </row>
    <row r="36" spans="1:5" x14ac:dyDescent="0.3">
      <c r="A36" s="4" t="s">
        <v>4</v>
      </c>
      <c r="B36" s="2">
        <f>B4-B20</f>
        <v>1.5399999999999991</v>
      </c>
      <c r="C36" s="2">
        <f>C4-C20</f>
        <v>1.6199999999999974</v>
      </c>
      <c r="D36" s="2">
        <f>D4-D20</f>
        <v>1.6099999999999994</v>
      </c>
      <c r="E36" s="2">
        <f>E4-E20</f>
        <v>1.6299999999999955</v>
      </c>
    </row>
    <row r="37" spans="1:5" x14ac:dyDescent="0.3">
      <c r="A37" s="4" t="s">
        <v>1</v>
      </c>
      <c r="B37" s="2">
        <f>B5-B21</f>
        <v>1.3499999999999979</v>
      </c>
      <c r="C37" s="2">
        <f>C5-C21</f>
        <v>1.7100000000000009</v>
      </c>
      <c r="D37" s="2">
        <f>D5-D21</f>
        <v>1.5500000000000007</v>
      </c>
      <c r="E37" s="2">
        <f>E5-E21</f>
        <v>1.6700000000000017</v>
      </c>
    </row>
    <row r="38" spans="1:5" x14ac:dyDescent="0.3">
      <c r="A38" s="4" t="s">
        <v>5</v>
      </c>
      <c r="B38" s="2">
        <f>B6-B22</f>
        <v>1.5300000000000011</v>
      </c>
      <c r="C38" s="2">
        <f>C6-C22</f>
        <v>1.6899999999999977</v>
      </c>
      <c r="D38" s="2">
        <f>D6-D22</f>
        <v>1.6499999999999986</v>
      </c>
      <c r="E38" s="2">
        <f>E6-E22</f>
        <v>1.75</v>
      </c>
    </row>
    <row r="39" spans="1:5" x14ac:dyDescent="0.3">
      <c r="A39" s="4" t="s">
        <v>6</v>
      </c>
      <c r="B39" s="2">
        <f>B7-B23</f>
        <v>1.2399999999999984</v>
      </c>
      <c r="C39" s="2">
        <f>C7-C23</f>
        <v>1.6799999999999997</v>
      </c>
      <c r="D39" s="2">
        <f>D7-D23</f>
        <v>1.2300000000000004</v>
      </c>
      <c r="E39" s="2">
        <f>E7-E23</f>
        <v>1.6799999999999997</v>
      </c>
    </row>
    <row r="40" spans="1:5" x14ac:dyDescent="0.3">
      <c r="A40" s="4" t="s">
        <v>7</v>
      </c>
      <c r="B40" s="2">
        <f>B8-B24</f>
        <v>1.8700000000000045</v>
      </c>
      <c r="C40" s="2">
        <f>C8-C24</f>
        <v>1.5700000000000003</v>
      </c>
      <c r="D40" s="2">
        <f>D8-D24</f>
        <v>1.8800000000000026</v>
      </c>
      <c r="E40" s="2">
        <f>E8-E24</f>
        <v>1.5900000000000034</v>
      </c>
    </row>
    <row r="41" spans="1:5" x14ac:dyDescent="0.3">
      <c r="A41" s="4" t="s">
        <v>22</v>
      </c>
      <c r="B41" s="2">
        <f>B9-B25</f>
        <v>1.990000000000002</v>
      </c>
      <c r="C41" s="2">
        <f>C9-C25</f>
        <v>1.5599999999999987</v>
      </c>
      <c r="D41" s="2">
        <f>D9-D25</f>
        <v>1.8099999999999987</v>
      </c>
      <c r="E41" s="2">
        <f>E9-E25</f>
        <v>1.3400000000000016</v>
      </c>
    </row>
    <row r="42" spans="1:5" x14ac:dyDescent="0.3">
      <c r="A42" s="4" t="s">
        <v>23</v>
      </c>
      <c r="B42" s="2">
        <f>B10-B26</f>
        <v>1.3999999999999986</v>
      </c>
      <c r="C42" s="2">
        <f>C10-C26</f>
        <v>1.7600000000000051</v>
      </c>
      <c r="D42" s="2">
        <f>D10-D26</f>
        <v>1.4699999999999989</v>
      </c>
      <c r="E42" s="2">
        <f>E10-E26</f>
        <v>1.8100000000000023</v>
      </c>
    </row>
    <row r="43" spans="1:5" x14ac:dyDescent="0.3">
      <c r="E43" s="3"/>
    </row>
    <row r="45" spans="1:5" ht="17.5" x14ac:dyDescent="0.3">
      <c r="A45" s="11" t="s">
        <v>30</v>
      </c>
      <c r="B45" s="11"/>
      <c r="C45" s="11"/>
      <c r="D45" s="11"/>
    </row>
    <row r="46" spans="1:5" x14ac:dyDescent="0.3">
      <c r="A46" s="4" t="s">
        <v>0</v>
      </c>
      <c r="B46" s="4" t="s">
        <v>12</v>
      </c>
      <c r="C46" s="4" t="s">
        <v>13</v>
      </c>
      <c r="D46" s="4" t="s">
        <v>14</v>
      </c>
    </row>
    <row r="47" spans="1:5" x14ac:dyDescent="0.3">
      <c r="A47" s="4" t="s">
        <v>4</v>
      </c>
      <c r="B47" s="2">
        <v>64.989999999999995</v>
      </c>
      <c r="C47" s="2">
        <v>67.19</v>
      </c>
      <c r="D47" s="2">
        <v>83.91</v>
      </c>
    </row>
    <row r="48" spans="1:5" x14ac:dyDescent="0.3">
      <c r="A48" s="4" t="s">
        <v>1</v>
      </c>
      <c r="B48" s="2">
        <v>68.55</v>
      </c>
      <c r="C48" s="2">
        <v>68.760000000000005</v>
      </c>
      <c r="D48" s="2">
        <v>86.83</v>
      </c>
    </row>
    <row r="49" spans="1:4" x14ac:dyDescent="0.3">
      <c r="A49" s="4" t="s">
        <v>5</v>
      </c>
      <c r="B49" s="2">
        <v>71.790000000000006</v>
      </c>
      <c r="C49" s="2">
        <v>76.180000000000007</v>
      </c>
      <c r="D49" s="2">
        <v>89.76</v>
      </c>
    </row>
    <row r="50" spans="1:4" x14ac:dyDescent="0.3">
      <c r="A50" s="4" t="s">
        <v>6</v>
      </c>
      <c r="B50" s="2">
        <v>63.74</v>
      </c>
      <c r="C50" s="2">
        <v>74.709999999999994</v>
      </c>
      <c r="D50" s="2">
        <v>85.06</v>
      </c>
    </row>
    <row r="51" spans="1:4" x14ac:dyDescent="0.3">
      <c r="A51" s="4" t="s">
        <v>7</v>
      </c>
      <c r="B51" s="2">
        <v>66.77</v>
      </c>
      <c r="C51" s="2">
        <v>61.23</v>
      </c>
      <c r="D51" s="2">
        <v>84.43</v>
      </c>
    </row>
    <row r="52" spans="1:4" x14ac:dyDescent="0.3">
      <c r="A52" s="4" t="s">
        <v>22</v>
      </c>
      <c r="B52" s="2">
        <v>54.44</v>
      </c>
      <c r="C52" s="2">
        <v>39.6</v>
      </c>
      <c r="D52" s="2">
        <v>79.62</v>
      </c>
    </row>
    <row r="53" spans="1:4" x14ac:dyDescent="0.3">
      <c r="A53" s="4" t="s">
        <v>23</v>
      </c>
      <c r="B53" s="2">
        <v>61.23</v>
      </c>
      <c r="C53" s="2">
        <v>64.23</v>
      </c>
      <c r="D53" s="2">
        <v>84.22</v>
      </c>
    </row>
    <row r="54" spans="1:4" x14ac:dyDescent="0.3">
      <c r="A54" s="10" t="s">
        <v>26</v>
      </c>
      <c r="B54" s="10"/>
      <c r="C54" s="10"/>
      <c r="D54" s="10"/>
    </row>
    <row r="55" spans="1:4" x14ac:dyDescent="0.3">
      <c r="A55" s="4" t="s">
        <v>4</v>
      </c>
      <c r="B55" s="2">
        <v>68.02</v>
      </c>
      <c r="C55" s="2">
        <v>70.17</v>
      </c>
      <c r="D55" s="2">
        <v>86.24</v>
      </c>
    </row>
    <row r="56" spans="1:4" x14ac:dyDescent="0.3">
      <c r="A56" s="4" t="s">
        <v>1</v>
      </c>
      <c r="B56" s="2">
        <v>71.489999999999995</v>
      </c>
      <c r="C56" s="2">
        <v>71.7</v>
      </c>
      <c r="D56" s="2">
        <v>88.98</v>
      </c>
    </row>
    <row r="57" spans="1:4" x14ac:dyDescent="0.3">
      <c r="A57" s="4" t="s">
        <v>5</v>
      </c>
      <c r="B57" s="2">
        <v>74.64</v>
      </c>
      <c r="C57" s="2">
        <v>78.88</v>
      </c>
      <c r="D57" s="2">
        <v>91.68</v>
      </c>
    </row>
    <row r="58" spans="1:4" x14ac:dyDescent="0.3">
      <c r="A58" s="4" t="s">
        <v>6</v>
      </c>
      <c r="B58" s="2">
        <v>66.790000000000006</v>
      </c>
      <c r="C58" s="2">
        <v>77.47</v>
      </c>
      <c r="D58" s="2">
        <v>87.32</v>
      </c>
    </row>
    <row r="59" spans="1:4" x14ac:dyDescent="0.3">
      <c r="A59" s="4" t="s">
        <v>7</v>
      </c>
      <c r="B59" s="2">
        <v>69.760000000000005</v>
      </c>
      <c r="C59" s="2">
        <v>64.33</v>
      </c>
      <c r="D59" s="2">
        <v>86.73</v>
      </c>
    </row>
    <row r="60" spans="1:4" x14ac:dyDescent="0.3">
      <c r="A60" s="4" t="s">
        <v>22</v>
      </c>
      <c r="B60" s="2">
        <v>57.6</v>
      </c>
      <c r="C60" s="2">
        <v>42.71</v>
      </c>
      <c r="D60" s="2">
        <v>82.18</v>
      </c>
    </row>
    <row r="61" spans="1:4" x14ac:dyDescent="0.3">
      <c r="A61" s="4" t="s">
        <v>23</v>
      </c>
      <c r="B61" s="2">
        <v>64.33</v>
      </c>
      <c r="C61" s="2">
        <v>67.27</v>
      </c>
      <c r="D61" s="2">
        <v>86.54</v>
      </c>
    </row>
    <row r="62" spans="1:4" x14ac:dyDescent="0.3">
      <c r="A62" s="10" t="s">
        <v>27</v>
      </c>
      <c r="B62" s="10"/>
      <c r="C62" s="10"/>
      <c r="D62" s="10"/>
    </row>
    <row r="63" spans="1:4" x14ac:dyDescent="0.3">
      <c r="A63" s="4" t="s">
        <v>4</v>
      </c>
      <c r="B63" s="2">
        <v>61.97</v>
      </c>
      <c r="C63" s="2">
        <v>64.209999999999994</v>
      </c>
      <c r="D63" s="2">
        <v>81.58</v>
      </c>
    </row>
    <row r="64" spans="1:4" x14ac:dyDescent="0.3">
      <c r="A64" s="4" t="s">
        <v>1</v>
      </c>
      <c r="B64" s="2">
        <v>65.599999999999994</v>
      </c>
      <c r="C64" s="2">
        <v>65.81</v>
      </c>
      <c r="D64" s="2">
        <v>84.69</v>
      </c>
    </row>
    <row r="65" spans="1:4" x14ac:dyDescent="0.3">
      <c r="A65" s="4" t="s">
        <v>5</v>
      </c>
      <c r="B65" s="2">
        <v>68.930000000000007</v>
      </c>
      <c r="C65" s="2">
        <v>73.47</v>
      </c>
      <c r="D65" s="2">
        <v>87.84</v>
      </c>
    </row>
    <row r="66" spans="1:4" x14ac:dyDescent="0.3">
      <c r="A66" s="4" t="s">
        <v>6</v>
      </c>
      <c r="B66" s="2">
        <v>60.69</v>
      </c>
      <c r="C66" s="2">
        <v>71.95</v>
      </c>
      <c r="D66" s="2">
        <v>82.8</v>
      </c>
    </row>
    <row r="67" spans="1:4" x14ac:dyDescent="0.3">
      <c r="A67" s="4" t="s">
        <v>7</v>
      </c>
      <c r="B67" s="2">
        <v>63.78</v>
      </c>
      <c r="C67" s="2">
        <v>58.14</v>
      </c>
      <c r="D67" s="2">
        <v>82.13</v>
      </c>
    </row>
    <row r="68" spans="1:4" x14ac:dyDescent="0.3">
      <c r="A68" s="4" t="s">
        <v>22</v>
      </c>
      <c r="B68" s="2">
        <v>51.28</v>
      </c>
      <c r="C68" s="2">
        <v>36.5</v>
      </c>
      <c r="D68" s="2">
        <v>77.069999999999993</v>
      </c>
    </row>
    <row r="69" spans="1:4" x14ac:dyDescent="0.3">
      <c r="A69" s="4" t="s">
        <v>23</v>
      </c>
      <c r="B69" s="2">
        <v>58.14</v>
      </c>
      <c r="C69" s="2">
        <v>61.18</v>
      </c>
      <c r="D69" s="2">
        <v>81.91</v>
      </c>
    </row>
    <row r="70" spans="1:4" x14ac:dyDescent="0.3">
      <c r="A70" s="10" t="s">
        <v>28</v>
      </c>
      <c r="B70" s="10"/>
      <c r="C70" s="10"/>
      <c r="D70" s="10"/>
    </row>
    <row r="71" spans="1:4" x14ac:dyDescent="0.3">
      <c r="A71" s="4" t="s">
        <v>4</v>
      </c>
      <c r="B71" s="2">
        <f>B55-B47</f>
        <v>3.0300000000000011</v>
      </c>
      <c r="C71" s="2">
        <f>C55-C47</f>
        <v>2.980000000000004</v>
      </c>
      <c r="D71" s="2">
        <f>D55-D47</f>
        <v>2.3299999999999983</v>
      </c>
    </row>
    <row r="72" spans="1:4" x14ac:dyDescent="0.3">
      <c r="A72" s="4" t="s">
        <v>1</v>
      </c>
      <c r="B72" s="2">
        <f>B56-B48</f>
        <v>2.9399999999999977</v>
      </c>
      <c r="C72" s="2">
        <f>C56-C48</f>
        <v>2.9399999999999977</v>
      </c>
      <c r="D72" s="2">
        <f>D56-D48</f>
        <v>2.1500000000000057</v>
      </c>
    </row>
    <row r="73" spans="1:4" x14ac:dyDescent="0.3">
      <c r="A73" s="4" t="s">
        <v>5</v>
      </c>
      <c r="B73" s="2">
        <f>B57-B49</f>
        <v>2.8499999999999943</v>
      </c>
      <c r="C73" s="2">
        <f>C57-C49</f>
        <v>2.6999999999999886</v>
      </c>
      <c r="D73" s="2">
        <f>D57-D49</f>
        <v>1.9200000000000017</v>
      </c>
    </row>
    <row r="74" spans="1:4" x14ac:dyDescent="0.3">
      <c r="A74" s="4" t="s">
        <v>6</v>
      </c>
      <c r="B74" s="2">
        <f>B58-B50</f>
        <v>3.0500000000000043</v>
      </c>
      <c r="C74" s="2">
        <f>C58-C50</f>
        <v>2.7600000000000051</v>
      </c>
      <c r="D74" s="2">
        <f>D58-D50</f>
        <v>2.2599999999999909</v>
      </c>
    </row>
    <row r="75" spans="1:4" x14ac:dyDescent="0.3">
      <c r="A75" s="4" t="s">
        <v>7</v>
      </c>
      <c r="B75" s="2">
        <f>B59-B51</f>
        <v>2.9900000000000091</v>
      </c>
      <c r="C75" s="2">
        <f>C59-C51</f>
        <v>3.1000000000000014</v>
      </c>
      <c r="D75" s="2">
        <f>D59-D51</f>
        <v>2.2999999999999972</v>
      </c>
    </row>
    <row r="76" spans="1:4" x14ac:dyDescent="0.3">
      <c r="A76" s="4" t="s">
        <v>22</v>
      </c>
      <c r="B76" s="2">
        <f>B60-B52</f>
        <v>3.1600000000000037</v>
      </c>
      <c r="C76" s="2">
        <f>C60-C52</f>
        <v>3.1099999999999994</v>
      </c>
      <c r="D76" s="2">
        <f>D60-D52</f>
        <v>2.5600000000000023</v>
      </c>
    </row>
    <row r="77" spans="1:4" x14ac:dyDescent="0.3">
      <c r="A77" s="4" t="s">
        <v>23</v>
      </c>
      <c r="B77" s="2">
        <f>B61-B53</f>
        <v>3.1000000000000014</v>
      </c>
      <c r="C77" s="2">
        <f>C61-C53</f>
        <v>3.039999999999992</v>
      </c>
      <c r="D77" s="2">
        <f>D61-D53</f>
        <v>2.3200000000000074</v>
      </c>
    </row>
    <row r="78" spans="1:4" x14ac:dyDescent="0.3">
      <c r="A78" s="10" t="s">
        <v>29</v>
      </c>
      <c r="B78" s="10"/>
      <c r="C78" s="10"/>
      <c r="D78" s="10"/>
    </row>
    <row r="79" spans="1:4" x14ac:dyDescent="0.3">
      <c r="A79" s="4" t="s">
        <v>4</v>
      </c>
      <c r="B79" s="2">
        <f>B47-B63</f>
        <v>3.019999999999996</v>
      </c>
      <c r="C79" s="2">
        <f>C47-C63</f>
        <v>2.980000000000004</v>
      </c>
      <c r="D79" s="2">
        <f>D47-D63</f>
        <v>2.3299999999999983</v>
      </c>
    </row>
    <row r="80" spans="1:4" x14ac:dyDescent="0.3">
      <c r="A80" s="4" t="s">
        <v>1</v>
      </c>
      <c r="B80" s="2">
        <f>B48-B64</f>
        <v>2.9500000000000028</v>
      </c>
      <c r="C80" s="2">
        <f>C48-C64</f>
        <v>2.9500000000000028</v>
      </c>
      <c r="D80" s="2">
        <f>D48-D64</f>
        <v>2.1400000000000006</v>
      </c>
    </row>
    <row r="81" spans="1:4" x14ac:dyDescent="0.3">
      <c r="A81" s="4" t="s">
        <v>5</v>
      </c>
      <c r="B81" s="2">
        <f>B49-B65</f>
        <v>2.8599999999999994</v>
      </c>
      <c r="C81" s="2">
        <f>C49-C65</f>
        <v>2.710000000000008</v>
      </c>
      <c r="D81" s="2">
        <f>D49-D65</f>
        <v>1.9200000000000017</v>
      </c>
    </row>
    <row r="82" spans="1:4" x14ac:dyDescent="0.3">
      <c r="A82" s="4" t="s">
        <v>6</v>
      </c>
      <c r="B82" s="2">
        <f>B50-B66</f>
        <v>3.0500000000000043</v>
      </c>
      <c r="C82" s="2">
        <f>C50-C66</f>
        <v>2.7599999999999909</v>
      </c>
      <c r="D82" s="2">
        <f>D50-D66</f>
        <v>2.2600000000000051</v>
      </c>
    </row>
    <row r="83" spans="1:4" x14ac:dyDescent="0.3">
      <c r="A83" s="4" t="s">
        <v>7</v>
      </c>
      <c r="B83" s="2">
        <f>B51-B67</f>
        <v>2.9899999999999949</v>
      </c>
      <c r="C83" s="2">
        <f>C51-C67</f>
        <v>3.0899999999999963</v>
      </c>
      <c r="D83" s="2">
        <f>D51-D67</f>
        <v>2.3000000000000114</v>
      </c>
    </row>
    <row r="84" spans="1:4" x14ac:dyDescent="0.3">
      <c r="A84" s="4" t="s">
        <v>22</v>
      </c>
      <c r="B84" s="2">
        <f>B52-B68</f>
        <v>3.1599999999999966</v>
      </c>
      <c r="C84" s="2">
        <f>C52-C68</f>
        <v>3.1000000000000014</v>
      </c>
      <c r="D84" s="2">
        <f>D52-D68</f>
        <v>2.5500000000000114</v>
      </c>
    </row>
    <row r="85" spans="1:4" x14ac:dyDescent="0.3">
      <c r="A85" s="4" t="s">
        <v>23</v>
      </c>
      <c r="B85" s="2">
        <f>B53-B69</f>
        <v>3.0899999999999963</v>
      </c>
      <c r="C85" s="2">
        <f>C53-C69</f>
        <v>3.0500000000000043</v>
      </c>
      <c r="D85" s="2">
        <f>D53-D69</f>
        <v>2.3100000000000023</v>
      </c>
    </row>
    <row r="87" spans="1:4" ht="17.5" x14ac:dyDescent="0.3">
      <c r="A87" s="11" t="s">
        <v>18</v>
      </c>
      <c r="B87" s="11"/>
      <c r="C87" s="11"/>
    </row>
    <row r="88" spans="1:4" x14ac:dyDescent="0.3">
      <c r="A88" s="4" t="s">
        <v>0</v>
      </c>
      <c r="B88" s="4" t="s">
        <v>14</v>
      </c>
      <c r="C88" s="4" t="s">
        <v>14</v>
      </c>
    </row>
    <row r="89" spans="1:4" x14ac:dyDescent="0.3">
      <c r="A89" s="4" t="s">
        <v>4</v>
      </c>
      <c r="B89" s="2">
        <v>27.03</v>
      </c>
      <c r="C89" s="2">
        <v>23.17</v>
      </c>
    </row>
    <row r="90" spans="1:4" x14ac:dyDescent="0.3">
      <c r="A90" s="4" t="s">
        <v>1</v>
      </c>
      <c r="B90" s="2">
        <v>25.66</v>
      </c>
      <c r="C90" s="2">
        <v>23.78</v>
      </c>
    </row>
    <row r="91" spans="1:4" x14ac:dyDescent="0.3">
      <c r="A91" s="4" t="s">
        <v>5</v>
      </c>
      <c r="B91" s="2">
        <v>30.51</v>
      </c>
      <c r="C91" s="2">
        <v>27.27</v>
      </c>
    </row>
    <row r="92" spans="1:4" x14ac:dyDescent="0.3">
      <c r="A92" s="4" t="s">
        <v>6</v>
      </c>
      <c r="B92" s="2">
        <v>20.89</v>
      </c>
      <c r="C92" s="2">
        <v>19.61</v>
      </c>
    </row>
    <row r="93" spans="1:4" x14ac:dyDescent="0.3">
      <c r="A93" s="4" t="s">
        <v>7</v>
      </c>
      <c r="B93" s="2">
        <v>30.65</v>
      </c>
      <c r="C93" s="2">
        <v>30.3</v>
      </c>
    </row>
    <row r="94" spans="1:4" x14ac:dyDescent="0.3">
      <c r="A94" s="4" t="s">
        <v>22</v>
      </c>
      <c r="B94" s="2">
        <v>17.739999999999998</v>
      </c>
      <c r="C94" s="2">
        <v>14.55</v>
      </c>
    </row>
    <row r="95" spans="1:4" x14ac:dyDescent="0.3">
      <c r="A95" s="4" t="s">
        <v>23</v>
      </c>
      <c r="B95" s="2">
        <v>25.05</v>
      </c>
      <c r="C95" s="2">
        <v>21.95</v>
      </c>
    </row>
    <row r="96" spans="1:4" x14ac:dyDescent="0.3">
      <c r="A96" s="10" t="s">
        <v>24</v>
      </c>
      <c r="B96" s="10"/>
      <c r="C96" s="10"/>
    </row>
    <row r="97" spans="1:3" x14ac:dyDescent="0.3">
      <c r="A97" s="4" t="s">
        <v>4</v>
      </c>
      <c r="B97" s="2">
        <v>23.09</v>
      </c>
      <c r="C97" s="2">
        <v>16.649999999999999</v>
      </c>
    </row>
    <row r="98" spans="1:3" x14ac:dyDescent="0.3">
      <c r="A98" s="4" t="s">
        <v>1</v>
      </c>
      <c r="B98" s="2">
        <v>21.8</v>
      </c>
      <c r="C98" s="2">
        <v>17.2</v>
      </c>
    </row>
    <row r="99" spans="1:3" x14ac:dyDescent="0.3">
      <c r="A99" s="4" t="s">
        <v>5</v>
      </c>
      <c r="B99" s="2">
        <v>26.43</v>
      </c>
      <c r="C99" s="2">
        <v>20.41</v>
      </c>
    </row>
    <row r="100" spans="1:3" x14ac:dyDescent="0.3">
      <c r="A100" s="4" t="s">
        <v>6</v>
      </c>
      <c r="B100" s="2">
        <v>17.12</v>
      </c>
      <c r="C100" s="2">
        <v>13.25</v>
      </c>
    </row>
    <row r="101" spans="1:3" x14ac:dyDescent="0.3">
      <c r="A101" s="4" t="s">
        <v>7</v>
      </c>
      <c r="B101" s="2">
        <v>26.57</v>
      </c>
      <c r="C101" s="2">
        <v>23.22</v>
      </c>
    </row>
    <row r="102" spans="1:3" x14ac:dyDescent="0.3">
      <c r="A102" s="4" t="s">
        <v>22</v>
      </c>
      <c r="B102" s="2">
        <v>14.37</v>
      </c>
      <c r="C102" s="2">
        <v>9.11</v>
      </c>
    </row>
    <row r="103" spans="1:3" x14ac:dyDescent="0.3">
      <c r="A103" s="4" t="s">
        <v>23</v>
      </c>
      <c r="B103" s="2">
        <v>21.22</v>
      </c>
      <c r="C103" s="2">
        <v>15.55</v>
      </c>
    </row>
    <row r="104" spans="1:3" x14ac:dyDescent="0.3">
      <c r="A104" s="10" t="s">
        <v>25</v>
      </c>
      <c r="B104" s="10"/>
      <c r="C104" s="10"/>
    </row>
    <row r="105" spans="1:3" x14ac:dyDescent="0.3">
      <c r="A105" s="2" t="s">
        <v>4</v>
      </c>
      <c r="B105" s="2">
        <v>30.98</v>
      </c>
      <c r="C105" s="2">
        <v>29.7</v>
      </c>
    </row>
    <row r="106" spans="1:3" x14ac:dyDescent="0.3">
      <c r="A106" s="4" t="s">
        <v>1</v>
      </c>
      <c r="B106" s="2">
        <v>29.52</v>
      </c>
      <c r="C106" s="2">
        <v>30.37</v>
      </c>
    </row>
    <row r="107" spans="1:3" x14ac:dyDescent="0.3">
      <c r="A107" s="4" t="s">
        <v>5</v>
      </c>
      <c r="B107" s="2">
        <v>34.58</v>
      </c>
      <c r="C107" s="2">
        <v>34.14</v>
      </c>
    </row>
    <row r="108" spans="1:3" x14ac:dyDescent="0.3">
      <c r="A108" s="4" t="s">
        <v>6</v>
      </c>
      <c r="B108" s="2">
        <v>24.66</v>
      </c>
      <c r="C108" s="2">
        <v>25.97</v>
      </c>
    </row>
    <row r="109" spans="1:3" x14ac:dyDescent="0.3">
      <c r="A109" s="4" t="s">
        <v>7</v>
      </c>
      <c r="B109" s="2">
        <v>34.72</v>
      </c>
      <c r="C109" s="2">
        <v>37.39</v>
      </c>
    </row>
    <row r="110" spans="1:3" x14ac:dyDescent="0.3">
      <c r="A110" s="4" t="s">
        <v>22</v>
      </c>
      <c r="B110" s="2">
        <v>21.12</v>
      </c>
      <c r="C110" s="2">
        <v>19.98</v>
      </c>
    </row>
    <row r="111" spans="1:3" x14ac:dyDescent="0.3">
      <c r="A111" s="4" t="s">
        <v>23</v>
      </c>
      <c r="B111" s="2">
        <v>28.88</v>
      </c>
      <c r="C111" s="2">
        <v>28.35</v>
      </c>
    </row>
    <row r="112" spans="1:3" x14ac:dyDescent="0.3">
      <c r="A112" s="10" t="s">
        <v>28</v>
      </c>
      <c r="B112" s="10"/>
      <c r="C112" s="10"/>
    </row>
    <row r="113" spans="1:3" x14ac:dyDescent="0.3">
      <c r="A113" s="4" t="s">
        <v>4</v>
      </c>
      <c r="B113" s="2">
        <f>B105-B89</f>
        <v>3.9499999999999993</v>
      </c>
      <c r="C113" s="2">
        <f>C105-C89</f>
        <v>6.5299999999999976</v>
      </c>
    </row>
    <row r="114" spans="1:3" x14ac:dyDescent="0.3">
      <c r="A114" s="4" t="s">
        <v>1</v>
      </c>
      <c r="B114" s="2">
        <f>B106-B90</f>
        <v>3.8599999999999994</v>
      </c>
      <c r="C114" s="2">
        <f>C106-C90</f>
        <v>6.59</v>
      </c>
    </row>
    <row r="115" spans="1:3" x14ac:dyDescent="0.3">
      <c r="A115" s="4" t="s">
        <v>5</v>
      </c>
      <c r="B115" s="2">
        <f>B107-B91</f>
        <v>4.0699999999999967</v>
      </c>
      <c r="C115" s="2">
        <f>C107-C91</f>
        <v>6.870000000000001</v>
      </c>
    </row>
    <row r="116" spans="1:3" x14ac:dyDescent="0.3">
      <c r="A116" s="4" t="s">
        <v>6</v>
      </c>
      <c r="B116" s="2">
        <f>B108-B92</f>
        <v>3.7699999999999996</v>
      </c>
      <c r="C116" s="2">
        <f>C108-C92</f>
        <v>6.3599999999999994</v>
      </c>
    </row>
    <row r="117" spans="1:3" x14ac:dyDescent="0.3">
      <c r="A117" s="4" t="s">
        <v>7</v>
      </c>
      <c r="B117" s="2">
        <f>B109-B93</f>
        <v>4.07</v>
      </c>
      <c r="C117" s="2">
        <f>C109-C93</f>
        <v>7.09</v>
      </c>
    </row>
    <row r="118" spans="1:3" x14ac:dyDescent="0.3">
      <c r="A118" s="4" t="s">
        <v>22</v>
      </c>
      <c r="B118" s="2">
        <f>B110-B94</f>
        <v>3.3800000000000026</v>
      </c>
      <c r="C118" s="2">
        <f>C110-C94</f>
        <v>5.43</v>
      </c>
    </row>
    <row r="119" spans="1:3" x14ac:dyDescent="0.3">
      <c r="A119" s="4" t="s">
        <v>23</v>
      </c>
      <c r="B119" s="2">
        <f>B111-B95</f>
        <v>3.8299999999999983</v>
      </c>
      <c r="C119" s="2">
        <f>C111-C95</f>
        <v>6.4000000000000021</v>
      </c>
    </row>
    <row r="120" spans="1:3" x14ac:dyDescent="0.3">
      <c r="A120" s="10" t="s">
        <v>29</v>
      </c>
      <c r="B120" s="10"/>
      <c r="C120" s="10"/>
    </row>
    <row r="121" spans="1:3" x14ac:dyDescent="0.3">
      <c r="A121" s="4" t="s">
        <v>4</v>
      </c>
      <c r="B121" s="2">
        <f>B89-B97</f>
        <v>3.9400000000000013</v>
      </c>
      <c r="C121" s="2">
        <f>C89-C97</f>
        <v>6.5200000000000031</v>
      </c>
    </row>
    <row r="122" spans="1:3" x14ac:dyDescent="0.3">
      <c r="A122" s="4" t="s">
        <v>1</v>
      </c>
      <c r="B122" s="2">
        <f>B90-B98</f>
        <v>3.8599999999999994</v>
      </c>
      <c r="C122" s="2">
        <f>C90-C98</f>
        <v>6.5800000000000018</v>
      </c>
    </row>
    <row r="123" spans="1:3" x14ac:dyDescent="0.3">
      <c r="A123" s="4" t="s">
        <v>5</v>
      </c>
      <c r="B123" s="2">
        <f>B91-B99</f>
        <v>4.0800000000000018</v>
      </c>
      <c r="C123" s="2">
        <f>C91-C99</f>
        <v>6.8599999999999994</v>
      </c>
    </row>
    <row r="124" spans="1:3" x14ac:dyDescent="0.3">
      <c r="A124" s="4" t="s">
        <v>6</v>
      </c>
      <c r="B124" s="2">
        <f>B92-B100</f>
        <v>3.7699999999999996</v>
      </c>
      <c r="C124" s="2">
        <f>C92-C100</f>
        <v>6.3599999999999994</v>
      </c>
    </row>
    <row r="125" spans="1:3" x14ac:dyDescent="0.3">
      <c r="A125" s="4" t="s">
        <v>7</v>
      </c>
      <c r="B125" s="2">
        <f>B93-B101</f>
        <v>4.0799999999999983</v>
      </c>
      <c r="C125" s="2">
        <f>C93-C101</f>
        <v>7.0800000000000018</v>
      </c>
    </row>
    <row r="126" spans="1:3" x14ac:dyDescent="0.3">
      <c r="A126" s="4" t="s">
        <v>22</v>
      </c>
      <c r="B126" s="2">
        <f>B94-B102</f>
        <v>3.3699999999999992</v>
      </c>
      <c r="C126" s="2">
        <f>C94-C102</f>
        <v>5.4400000000000013</v>
      </c>
    </row>
    <row r="127" spans="1:3" x14ac:dyDescent="0.3">
      <c r="A127" s="4" t="s">
        <v>23</v>
      </c>
      <c r="B127" s="2">
        <f>B95-B103</f>
        <v>3.8300000000000018</v>
      </c>
      <c r="C127" s="2">
        <f>C95-C103</f>
        <v>6.3999999999999986</v>
      </c>
    </row>
  </sheetData>
  <mergeCells count="18">
    <mergeCell ref="A96:C96"/>
    <mergeCell ref="A104:C104"/>
    <mergeCell ref="A112:C112"/>
    <mergeCell ref="A120:C120"/>
    <mergeCell ref="A87:C87"/>
    <mergeCell ref="A1:E1"/>
    <mergeCell ref="A2:A3"/>
    <mergeCell ref="A27:E27"/>
    <mergeCell ref="A35:E35"/>
    <mergeCell ref="A11:E11"/>
    <mergeCell ref="A19:E19"/>
    <mergeCell ref="A78:D78"/>
    <mergeCell ref="A70:D70"/>
    <mergeCell ref="A62:D62"/>
    <mergeCell ref="A54:D54"/>
    <mergeCell ref="A45:D45"/>
    <mergeCell ref="B2:C2"/>
    <mergeCell ref="D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E6A4-E1FC-44F5-9474-6CF9FC63D7C9}">
  <dimension ref="A1:I34"/>
  <sheetViews>
    <sheetView zoomScale="145" zoomScaleNormal="145" workbookViewId="0">
      <selection activeCell="B31" sqref="B31"/>
    </sheetView>
  </sheetViews>
  <sheetFormatPr defaultRowHeight="14" x14ac:dyDescent="0.3"/>
  <cols>
    <col min="1" max="1" width="21.33203125" customWidth="1"/>
    <col min="2" max="2" width="24.58203125" customWidth="1"/>
    <col min="3" max="3" width="17.08203125" customWidth="1"/>
    <col min="4" max="4" width="16.6640625" customWidth="1"/>
    <col min="5" max="5" width="14.4140625" customWidth="1"/>
    <col min="6" max="6" width="13.6640625" customWidth="1"/>
    <col min="7" max="7" width="19.1640625" customWidth="1"/>
    <col min="8" max="8" width="15.4140625" customWidth="1"/>
    <col min="9" max="9" width="16.08203125" customWidth="1"/>
  </cols>
  <sheetData>
    <row r="1" spans="1:9" ht="26" customHeight="1" x14ac:dyDescent="0.3">
      <c r="A1" s="6" t="s">
        <v>0</v>
      </c>
      <c r="B1" s="6" t="s">
        <v>21</v>
      </c>
      <c r="C1" s="6"/>
      <c r="D1" s="6" t="s">
        <v>19</v>
      </c>
      <c r="E1" s="6"/>
      <c r="F1" s="6"/>
      <c r="G1" s="6" t="s">
        <v>20</v>
      </c>
      <c r="H1" s="6"/>
      <c r="I1" s="6"/>
    </row>
    <row r="2" spans="1:9" x14ac:dyDescent="0.3">
      <c r="A2" s="6"/>
      <c r="B2" s="7" t="s">
        <v>16</v>
      </c>
      <c r="C2" s="7" t="s">
        <v>15</v>
      </c>
      <c r="D2" s="7" t="s">
        <v>16</v>
      </c>
      <c r="E2" s="7" t="s">
        <v>15</v>
      </c>
      <c r="F2" s="7" t="s">
        <v>17</v>
      </c>
      <c r="G2" s="7" t="s">
        <v>16</v>
      </c>
      <c r="H2" s="7" t="s">
        <v>15</v>
      </c>
      <c r="I2" s="7" t="s">
        <v>17</v>
      </c>
    </row>
    <row r="3" spans="1:9" x14ac:dyDescent="0.3">
      <c r="A3" s="2" t="s">
        <v>4</v>
      </c>
      <c r="B3" s="2">
        <v>95.17</v>
      </c>
      <c r="C3" s="2">
        <v>95.89</v>
      </c>
      <c r="D3" s="2">
        <v>94.33</v>
      </c>
      <c r="E3" s="2">
        <v>94.94</v>
      </c>
      <c r="F3" s="2">
        <v>75.42</v>
      </c>
      <c r="G3" s="2">
        <v>94.67</v>
      </c>
      <c r="H3" s="2">
        <v>96.77</v>
      </c>
      <c r="I3" s="2">
        <v>70.63</v>
      </c>
    </row>
    <row r="4" spans="1:9" x14ac:dyDescent="0.3">
      <c r="A4" s="2" t="s">
        <v>1</v>
      </c>
      <c r="B4" s="2">
        <v>95.42</v>
      </c>
      <c r="C4" s="2">
        <v>98.75</v>
      </c>
      <c r="D4" s="2">
        <v>95.89</v>
      </c>
      <c r="E4" s="2">
        <v>98.23</v>
      </c>
      <c r="F4" s="2">
        <v>83.28</v>
      </c>
      <c r="G4" s="2">
        <v>93.66</v>
      </c>
      <c r="H4" s="2">
        <v>96.96</v>
      </c>
      <c r="I4" s="2">
        <v>75.89</v>
      </c>
    </row>
    <row r="5" spans="1:9" x14ac:dyDescent="0.3">
      <c r="A5" s="2" t="s">
        <v>5</v>
      </c>
      <c r="B5" s="2">
        <v>98.59</v>
      </c>
      <c r="C5" s="2">
        <v>96.79</v>
      </c>
      <c r="D5" s="2">
        <v>97.17</v>
      </c>
      <c r="E5" s="2">
        <v>95.03</v>
      </c>
      <c r="F5" s="2">
        <v>78.27</v>
      </c>
      <c r="G5" s="2">
        <v>95.25</v>
      </c>
      <c r="H5" s="2">
        <v>94.59</v>
      </c>
      <c r="I5" s="2">
        <v>68.08</v>
      </c>
    </row>
    <row r="6" spans="1:9" x14ac:dyDescent="0.3">
      <c r="A6" s="2" t="s">
        <v>6</v>
      </c>
      <c r="B6" s="2">
        <v>86.32</v>
      </c>
      <c r="C6" s="2">
        <v>95.26</v>
      </c>
      <c r="D6" s="2">
        <v>71.2</v>
      </c>
      <c r="E6" s="2">
        <v>84.02</v>
      </c>
      <c r="F6" s="2">
        <v>79.97</v>
      </c>
      <c r="G6" s="2">
        <v>84.76</v>
      </c>
      <c r="H6" s="2">
        <v>94.4</v>
      </c>
      <c r="I6" s="2">
        <v>77.66</v>
      </c>
    </row>
    <row r="7" spans="1:9" x14ac:dyDescent="0.3">
      <c r="A7" s="2" t="s">
        <v>7</v>
      </c>
      <c r="B7" s="2">
        <v>90.66</v>
      </c>
      <c r="C7" s="2">
        <v>96.87</v>
      </c>
      <c r="D7" s="2">
        <v>92.8</v>
      </c>
      <c r="E7" s="2">
        <v>96.84</v>
      </c>
      <c r="F7" s="2">
        <v>75.11</v>
      </c>
      <c r="G7" s="2">
        <v>88.47</v>
      </c>
      <c r="H7" s="2">
        <v>96.56</v>
      </c>
      <c r="I7" s="2">
        <v>70.180000000000007</v>
      </c>
    </row>
    <row r="8" spans="1:9" x14ac:dyDescent="0.3">
      <c r="A8" s="2" t="s">
        <v>22</v>
      </c>
      <c r="B8" s="2">
        <v>80.63</v>
      </c>
      <c r="C8" s="2">
        <v>94.49</v>
      </c>
      <c r="D8" s="2">
        <v>90.42</v>
      </c>
      <c r="E8" s="2">
        <v>93.72</v>
      </c>
      <c r="F8" s="2">
        <v>79.2</v>
      </c>
      <c r="G8" s="2">
        <v>89.21</v>
      </c>
      <c r="H8" s="2">
        <v>92.86</v>
      </c>
      <c r="I8" s="2">
        <v>53.86</v>
      </c>
    </row>
    <row r="9" spans="1:9" x14ac:dyDescent="0.3">
      <c r="A9" s="2" t="s">
        <v>23</v>
      </c>
      <c r="B9" s="2">
        <v>90.88</v>
      </c>
      <c r="C9" s="2">
        <v>97.23</v>
      </c>
      <c r="D9" s="2">
        <v>96.78</v>
      </c>
      <c r="E9" s="2">
        <v>95.96</v>
      </c>
      <c r="F9" s="2">
        <v>87.72</v>
      </c>
      <c r="G9" s="2">
        <v>96.53</v>
      </c>
      <c r="H9" s="2">
        <v>95.62</v>
      </c>
      <c r="I9" s="2">
        <v>71.7</v>
      </c>
    </row>
    <row r="20" spans="3:5" x14ac:dyDescent="0.3">
      <c r="E20" s="1"/>
    </row>
    <row r="32" spans="3:5" x14ac:dyDescent="0.3">
      <c r="C32" s="1"/>
    </row>
    <row r="34" spans="3:3" x14ac:dyDescent="0.3">
      <c r="C34" s="1"/>
    </row>
  </sheetData>
  <mergeCells count="4">
    <mergeCell ref="G1:I1"/>
    <mergeCell ref="D1:F1"/>
    <mergeCell ref="B1:C1"/>
    <mergeCell ref="A1:A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4638-6DBE-44F1-8F0C-B831F9881CA5}">
  <dimension ref="A1:B59"/>
  <sheetViews>
    <sheetView tabSelected="1" workbookViewId="0">
      <selection activeCell="A35" sqref="A35:B35"/>
    </sheetView>
  </sheetViews>
  <sheetFormatPr defaultRowHeight="14" x14ac:dyDescent="0.3"/>
  <cols>
    <col min="1" max="1" width="29.33203125" customWidth="1"/>
  </cols>
  <sheetData>
    <row r="1" spans="1:2" x14ac:dyDescent="0.3">
      <c r="A1" s="8" t="s">
        <v>59</v>
      </c>
      <c r="B1" s="9"/>
    </row>
    <row r="2" spans="1:2" x14ac:dyDescent="0.3">
      <c r="A2" s="5" t="s">
        <v>46</v>
      </c>
      <c r="B2" s="5"/>
    </row>
    <row r="3" spans="1:2" x14ac:dyDescent="0.3">
      <c r="A3" s="14" t="s">
        <v>47</v>
      </c>
      <c r="B3" s="14" t="s">
        <v>32</v>
      </c>
    </row>
    <row r="4" spans="1:2" x14ac:dyDescent="0.3">
      <c r="A4" s="12" t="s">
        <v>33</v>
      </c>
      <c r="B4" s="12">
        <v>156</v>
      </c>
    </row>
    <row r="5" spans="1:2" x14ac:dyDescent="0.3">
      <c r="A5" s="12" t="s">
        <v>34</v>
      </c>
      <c r="B5" s="12">
        <v>111</v>
      </c>
    </row>
    <row r="6" spans="1:2" x14ac:dyDescent="0.3">
      <c r="A6" s="12" t="s">
        <v>35</v>
      </c>
      <c r="B6" s="12">
        <v>132</v>
      </c>
    </row>
    <row r="7" spans="1:2" x14ac:dyDescent="0.3">
      <c r="A7" s="12" t="s">
        <v>36</v>
      </c>
      <c r="B7" s="12">
        <v>147</v>
      </c>
    </row>
    <row r="8" spans="1:2" x14ac:dyDescent="0.3">
      <c r="A8" s="12" t="s">
        <v>37</v>
      </c>
      <c r="B8" s="12">
        <v>33</v>
      </c>
    </row>
    <row r="9" spans="1:2" x14ac:dyDescent="0.3">
      <c r="A9" s="12" t="s">
        <v>38</v>
      </c>
      <c r="B9" s="12">
        <v>61</v>
      </c>
    </row>
    <row r="10" spans="1:2" x14ac:dyDescent="0.3">
      <c r="A10" s="12" t="s">
        <v>39</v>
      </c>
      <c r="B10" s="12">
        <v>43</v>
      </c>
    </row>
    <row r="11" spans="1:2" x14ac:dyDescent="0.3">
      <c r="A11" s="12" t="s">
        <v>40</v>
      </c>
      <c r="B11" s="12">
        <v>22</v>
      </c>
    </row>
    <row r="12" spans="1:2" x14ac:dyDescent="0.3">
      <c r="A12" s="12" t="s">
        <v>41</v>
      </c>
      <c r="B12" s="12">
        <v>33</v>
      </c>
    </row>
    <row r="13" spans="1:2" x14ac:dyDescent="0.3">
      <c r="A13" s="12" t="s">
        <v>42</v>
      </c>
      <c r="B13" s="12">
        <v>70</v>
      </c>
    </row>
    <row r="14" spans="1:2" x14ac:dyDescent="0.3">
      <c r="A14" s="12" t="s">
        <v>43</v>
      </c>
      <c r="B14" s="12">
        <v>83</v>
      </c>
    </row>
    <row r="15" spans="1:2" x14ac:dyDescent="0.3">
      <c r="A15" s="12" t="s">
        <v>44</v>
      </c>
      <c r="B15" s="12">
        <v>39</v>
      </c>
    </row>
    <row r="16" spans="1:2" x14ac:dyDescent="0.3">
      <c r="A16" s="12" t="s">
        <v>45</v>
      </c>
      <c r="B16" s="12">
        <v>23</v>
      </c>
    </row>
    <row r="18" spans="1:2" x14ac:dyDescent="0.3">
      <c r="A18" s="16" t="s">
        <v>48</v>
      </c>
      <c r="B18" s="16"/>
    </row>
    <row r="19" spans="1:2" x14ac:dyDescent="0.3">
      <c r="A19" s="14" t="s">
        <v>47</v>
      </c>
      <c r="B19" s="15" t="s">
        <v>32</v>
      </c>
    </row>
    <row r="20" spans="1:2" x14ac:dyDescent="0.3">
      <c r="A20" t="s">
        <v>34</v>
      </c>
      <c r="B20">
        <v>136</v>
      </c>
    </row>
    <row r="21" spans="1:2" x14ac:dyDescent="0.3">
      <c r="A21" t="s">
        <v>37</v>
      </c>
      <c r="B21">
        <v>75</v>
      </c>
    </row>
    <row r="22" spans="1:2" x14ac:dyDescent="0.3">
      <c r="A22" t="s">
        <v>43</v>
      </c>
      <c r="B22">
        <v>74</v>
      </c>
    </row>
    <row r="23" spans="1:2" x14ac:dyDescent="0.3">
      <c r="A23" t="s">
        <v>35</v>
      </c>
      <c r="B23">
        <v>142</v>
      </c>
    </row>
    <row r="24" spans="1:2" x14ac:dyDescent="0.3">
      <c r="A24" t="s">
        <v>33</v>
      </c>
      <c r="B24">
        <v>102</v>
      </c>
    </row>
    <row r="25" spans="1:2" x14ac:dyDescent="0.3">
      <c r="A25" t="s">
        <v>36</v>
      </c>
      <c r="B25">
        <v>106</v>
      </c>
    </row>
    <row r="26" spans="1:2" x14ac:dyDescent="0.3">
      <c r="A26" t="s">
        <v>41</v>
      </c>
      <c r="B26">
        <v>34</v>
      </c>
    </row>
    <row r="27" spans="1:2" x14ac:dyDescent="0.3">
      <c r="A27" t="s">
        <v>38</v>
      </c>
      <c r="B27">
        <v>69</v>
      </c>
    </row>
    <row r="28" spans="1:2" x14ac:dyDescent="0.3">
      <c r="A28" t="s">
        <v>42</v>
      </c>
      <c r="B28">
        <v>65</v>
      </c>
    </row>
    <row r="29" spans="1:2" x14ac:dyDescent="0.3">
      <c r="A29" t="s">
        <v>39</v>
      </c>
      <c r="B29">
        <v>49</v>
      </c>
    </row>
    <row r="30" spans="1:2" x14ac:dyDescent="0.3">
      <c r="A30" t="s">
        <v>44</v>
      </c>
      <c r="B30">
        <v>51</v>
      </c>
    </row>
    <row r="31" spans="1:2" x14ac:dyDescent="0.3">
      <c r="A31" t="s">
        <v>45</v>
      </c>
      <c r="B31">
        <v>60</v>
      </c>
    </row>
    <row r="32" spans="1:2" x14ac:dyDescent="0.3">
      <c r="A32" t="s">
        <v>40</v>
      </c>
      <c r="B32">
        <v>27</v>
      </c>
    </row>
    <row r="34" spans="1:2" x14ac:dyDescent="0.3">
      <c r="A34" s="8" t="s">
        <v>60</v>
      </c>
      <c r="B34" s="9"/>
    </row>
    <row r="35" spans="1:2" x14ac:dyDescent="0.3">
      <c r="A35" s="5" t="s">
        <v>46</v>
      </c>
      <c r="B35" s="5"/>
    </row>
    <row r="36" spans="1:2" x14ac:dyDescent="0.3">
      <c r="A36" s="14" t="s">
        <v>47</v>
      </c>
      <c r="B36" s="13" t="s">
        <v>32</v>
      </c>
    </row>
    <row r="37" spans="1:2" x14ac:dyDescent="0.3">
      <c r="A37" s="12" t="s">
        <v>49</v>
      </c>
      <c r="B37" s="12">
        <v>232</v>
      </c>
    </row>
    <row r="38" spans="1:2" x14ac:dyDescent="0.3">
      <c r="A38" s="12" t="s">
        <v>50</v>
      </c>
      <c r="B38" s="12">
        <v>301</v>
      </c>
    </row>
    <row r="39" spans="1:2" x14ac:dyDescent="0.3">
      <c r="A39" s="12" t="s">
        <v>51</v>
      </c>
      <c r="B39" s="12">
        <v>184</v>
      </c>
    </row>
    <row r="40" spans="1:2" x14ac:dyDescent="0.3">
      <c r="A40" s="12" t="s">
        <v>52</v>
      </c>
      <c r="B40" s="12">
        <v>94</v>
      </c>
    </row>
    <row r="41" spans="1:2" x14ac:dyDescent="0.3">
      <c r="A41" s="12" t="s">
        <v>53</v>
      </c>
      <c r="B41" s="12">
        <v>57</v>
      </c>
    </row>
    <row r="42" spans="1:2" x14ac:dyDescent="0.3">
      <c r="A42" s="12" t="s">
        <v>54</v>
      </c>
      <c r="B42" s="12">
        <v>35</v>
      </c>
    </row>
    <row r="43" spans="1:2" x14ac:dyDescent="0.3">
      <c r="A43" s="12" t="s">
        <v>55</v>
      </c>
      <c r="B43" s="12">
        <v>4</v>
      </c>
    </row>
    <row r="44" spans="1:2" x14ac:dyDescent="0.3">
      <c r="A44" s="12" t="s">
        <v>56</v>
      </c>
      <c r="B44" s="12">
        <v>3</v>
      </c>
    </row>
    <row r="45" spans="1:2" x14ac:dyDescent="0.3">
      <c r="A45" s="12" t="s">
        <v>57</v>
      </c>
      <c r="B45" s="12">
        <v>10</v>
      </c>
    </row>
    <row r="46" spans="1:2" x14ac:dyDescent="0.3">
      <c r="A46" s="12" t="s">
        <v>58</v>
      </c>
      <c r="B46" s="12">
        <v>5</v>
      </c>
    </row>
    <row r="47" spans="1:2" x14ac:dyDescent="0.3">
      <c r="A47" s="12"/>
      <c r="B47" s="12"/>
    </row>
    <row r="48" spans="1:2" x14ac:dyDescent="0.3">
      <c r="A48" s="16" t="s">
        <v>48</v>
      </c>
      <c r="B48" s="16"/>
    </row>
    <row r="49" spans="1:2" x14ac:dyDescent="0.3">
      <c r="A49" s="14" t="s">
        <v>47</v>
      </c>
      <c r="B49" s="13" t="s">
        <v>32</v>
      </c>
    </row>
    <row r="50" spans="1:2" x14ac:dyDescent="0.3">
      <c r="A50" s="12" t="s">
        <v>50</v>
      </c>
      <c r="B50" s="12">
        <v>118</v>
      </c>
    </row>
    <row r="51" spans="1:2" x14ac:dyDescent="0.3">
      <c r="A51" s="12" t="s">
        <v>52</v>
      </c>
      <c r="B51" s="12">
        <v>114</v>
      </c>
    </row>
    <row r="52" spans="1:2" x14ac:dyDescent="0.3">
      <c r="A52" s="12" t="s">
        <v>49</v>
      </c>
      <c r="B52" s="12">
        <v>90</v>
      </c>
    </row>
    <row r="53" spans="1:2" x14ac:dyDescent="0.3">
      <c r="A53" s="12" t="s">
        <v>57</v>
      </c>
      <c r="B53" s="12">
        <v>12</v>
      </c>
    </row>
    <row r="54" spans="1:2" x14ac:dyDescent="0.3">
      <c r="A54" s="12" t="s">
        <v>51</v>
      </c>
      <c r="B54" s="12">
        <v>59</v>
      </c>
    </row>
    <row r="55" spans="1:2" x14ac:dyDescent="0.3">
      <c r="A55" s="12" t="s">
        <v>54</v>
      </c>
      <c r="B55" s="12">
        <v>30</v>
      </c>
    </row>
    <row r="56" spans="1:2" x14ac:dyDescent="0.3">
      <c r="A56" s="12" t="s">
        <v>53</v>
      </c>
      <c r="B56" s="12">
        <v>26</v>
      </c>
    </row>
    <row r="57" spans="1:2" x14ac:dyDescent="0.3">
      <c r="A57" s="12" t="s">
        <v>56</v>
      </c>
      <c r="B57" s="12">
        <v>3</v>
      </c>
    </row>
    <row r="58" spans="1:2" x14ac:dyDescent="0.3">
      <c r="A58" s="12" t="s">
        <v>55</v>
      </c>
      <c r="B58" s="12">
        <v>2</v>
      </c>
    </row>
    <row r="59" spans="1:2" x14ac:dyDescent="0.3">
      <c r="A59" s="12" t="s">
        <v>58</v>
      </c>
      <c r="B59" s="12">
        <v>5</v>
      </c>
    </row>
  </sheetData>
  <mergeCells count="6">
    <mergeCell ref="A1:B1"/>
    <mergeCell ref="A34:B34"/>
    <mergeCell ref="A2:B2"/>
    <mergeCell ref="A18:B18"/>
    <mergeCell ref="A35:B35"/>
    <mergeCell ref="A48:B4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Figure1_c</vt:lpstr>
      <vt:lpstr>Figure1_d</vt:lpstr>
      <vt:lpstr>Figure2_c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超逸 吴</dc:creator>
  <cp:lastModifiedBy>邱芃铖</cp:lastModifiedBy>
  <dcterms:created xsi:type="dcterms:W3CDTF">2025-03-04T05:36:00Z</dcterms:created>
  <dcterms:modified xsi:type="dcterms:W3CDTF">2025-06-27T07:43:41Z</dcterms:modified>
</cp:coreProperties>
</file>