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kise-my.sharepoint.com/personal/natali_papanicolaou_ki_se/Documents/Projects/Chicken dosage compensation/manuscript/Submissions/Nat_comms/Revision/Supplementary Data/"/>
    </mc:Choice>
  </mc:AlternateContent>
  <xr:revisionPtr revIDLastSave="2" documentId="8_{7CA18A11-9D9B-D24F-9BAD-8F34533DB994}" xr6:coauthVersionLast="47" xr6:coauthVersionMax="47" xr10:uidLastSave="{8AB13997-3DC3-A440-A135-0E3F415568BF}"/>
  <bookViews>
    <workbookView xWindow="7160" yWindow="2440" windowWidth="30240" windowHeight="17720" xr2:uid="{15E8D292-A18A-9440-99EB-40D78538AA3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4" i="1" l="1"/>
  <c r="D24" i="1"/>
  <c r="D29" i="1"/>
  <c r="D30" i="1"/>
  <c r="D31" i="1"/>
  <c r="D32" i="1"/>
  <c r="D33" i="1"/>
  <c r="D34" i="1"/>
  <c r="D6" i="1"/>
  <c r="D7" i="1"/>
  <c r="D8" i="1"/>
  <c r="D9" i="1"/>
  <c r="D10" i="1"/>
  <c r="D11" i="1"/>
  <c r="D12" i="1"/>
  <c r="D13" i="1"/>
  <c r="D15" i="1"/>
  <c r="D16" i="1"/>
  <c r="D17" i="1"/>
  <c r="D18" i="1"/>
  <c r="D19" i="1"/>
  <c r="D20" i="1"/>
  <c r="D21" i="1"/>
  <c r="D22" i="1"/>
  <c r="D23" i="1"/>
  <c r="D25" i="1"/>
  <c r="D26" i="1"/>
  <c r="D27" i="1"/>
  <c r="D28" i="1"/>
  <c r="D35" i="1"/>
  <c r="D3" i="1"/>
  <c r="C4" i="1"/>
  <c r="D4" i="1" s="1"/>
  <c r="C5" i="1"/>
  <c r="D5" i="1" s="1"/>
  <c r="C3" i="1"/>
</calcChain>
</file>

<file path=xl/sharedStrings.xml><?xml version="1.0" encoding="utf-8"?>
<sst xmlns="http://schemas.openxmlformats.org/spreadsheetml/2006/main" count="39" uniqueCount="39">
  <si>
    <t>chr1</t>
  </si>
  <si>
    <t>Chr</t>
  </si>
  <si>
    <t>Base length</t>
  </si>
  <si>
    <t>E-box number</t>
  </si>
  <si>
    <t>chr2</t>
  </si>
  <si>
    <t>chr3</t>
  </si>
  <si>
    <t>chr4</t>
  </si>
  <si>
    <t>chr5</t>
  </si>
  <si>
    <t>chr6</t>
  </si>
  <si>
    <t>chr7</t>
  </si>
  <si>
    <t>chr8</t>
  </si>
  <si>
    <t>chr9</t>
  </si>
  <si>
    <t>chr10</t>
  </si>
  <si>
    <t>chr11</t>
  </si>
  <si>
    <t>chr12</t>
  </si>
  <si>
    <t>chr13</t>
  </si>
  <si>
    <t>chr14</t>
  </si>
  <si>
    <t>chr15</t>
  </si>
  <si>
    <t>chr16</t>
  </si>
  <si>
    <t>chr17</t>
  </si>
  <si>
    <t>chr18</t>
  </si>
  <si>
    <t>chr19</t>
  </si>
  <si>
    <t>chr20</t>
  </si>
  <si>
    <t>chr21</t>
  </si>
  <si>
    <t>chr22</t>
  </si>
  <si>
    <t>chr23</t>
  </si>
  <si>
    <t>chr24</t>
  </si>
  <si>
    <t>chr25</t>
  </si>
  <si>
    <t>chr26</t>
  </si>
  <si>
    <t>chr27</t>
  </si>
  <si>
    <t>chr28</t>
  </si>
  <si>
    <t>chr30</t>
  </si>
  <si>
    <t>chr31</t>
  </si>
  <si>
    <t>chr32</t>
  </si>
  <si>
    <t>chr33</t>
  </si>
  <si>
    <t>chrZ</t>
  </si>
  <si>
    <t xml:space="preserve"> </t>
  </si>
  <si>
    <t>Ratio of E-box motif per non-n-masked base</t>
  </si>
  <si>
    <t>Supplementary Data 5. E-box motif enrichment analysis using HOMER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</si>
</sst>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E+00"/>
  </numFmts>
  <fonts count="2" x14ac:knownFonts="1">
    <font>
      <sz val="12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1852DD-5D1E-7E4E-935A-0E646EADB53E}">
  <dimension ref="A1:F42"/>
  <sheetViews>
    <sheetView tabSelected="1" zoomScale="231" zoomScaleNormal="231" workbookViewId="0">
      <selection sqref="A1:XFD1"/>
    </sheetView>
  </sheetViews>
  <sheetFormatPr baseColWidth="10" defaultRowHeight="16" x14ac:dyDescent="0.2"/>
  <cols>
    <col min="1" max="1" width="11.83203125" bestFit="1" customWidth="1"/>
    <col min="3" max="3" width="12.1640625" bestFit="1" customWidth="1"/>
    <col min="4" max="4" width="36.1640625" bestFit="1" customWidth="1"/>
  </cols>
  <sheetData>
    <row r="1" spans="1:4" x14ac:dyDescent="0.2">
      <c r="A1" t="s">
        <v>38</v>
      </c>
    </row>
    <row r="2" spans="1:4" x14ac:dyDescent="0.2">
      <c r="A2" t="s">
        <v>1</v>
      </c>
      <c r="B2" t="s">
        <v>2</v>
      </c>
      <c r="C2" t="s">
        <v>3</v>
      </c>
      <c r="D2" t="s">
        <v>37</v>
      </c>
    </row>
    <row r="3" spans="1:4" x14ac:dyDescent="0.2">
      <c r="A3" t="s">
        <v>0</v>
      </c>
      <c r="B3">
        <v>164155448</v>
      </c>
      <c r="C3">
        <f xml:space="preserve"> 175-1</f>
        <v>174</v>
      </c>
      <c r="D3" s="1">
        <f t="shared" ref="D3:D23" si="0">C3/B3</f>
        <v>1.0599709124487906E-6</v>
      </c>
    </row>
    <row r="4" spans="1:4" x14ac:dyDescent="0.2">
      <c r="A4" t="s">
        <v>12</v>
      </c>
      <c r="B4">
        <v>19292128</v>
      </c>
      <c r="C4">
        <f>168 - 1</f>
        <v>167</v>
      </c>
      <c r="D4">
        <f t="shared" si="0"/>
        <v>8.6563804677223787E-6</v>
      </c>
    </row>
    <row r="5" spans="1:4" x14ac:dyDescent="0.2">
      <c r="A5" t="s">
        <v>13</v>
      </c>
      <c r="B5">
        <v>18623035</v>
      </c>
      <c r="C5">
        <f>170 - 1</f>
        <v>169</v>
      </c>
      <c r="D5">
        <f t="shared" si="0"/>
        <v>9.0747829234064156E-6</v>
      </c>
    </row>
    <row r="6" spans="1:4" x14ac:dyDescent="0.2">
      <c r="A6" t="s">
        <v>14</v>
      </c>
      <c r="B6">
        <v>18613943</v>
      </c>
      <c r="C6">
        <v>170</v>
      </c>
      <c r="D6">
        <f t="shared" si="0"/>
        <v>9.1329386793545024E-6</v>
      </c>
    </row>
    <row r="7" spans="1:4" x14ac:dyDescent="0.2">
      <c r="A7" t="s">
        <v>15</v>
      </c>
      <c r="B7">
        <v>17342837</v>
      </c>
      <c r="C7">
        <v>179</v>
      </c>
      <c r="D7">
        <f t="shared" si="0"/>
        <v>1.0321264046937649E-5</v>
      </c>
    </row>
    <row r="8" spans="1:4" x14ac:dyDescent="0.2">
      <c r="A8" t="s">
        <v>16</v>
      </c>
      <c r="B8">
        <v>14549164</v>
      </c>
      <c r="C8">
        <v>172</v>
      </c>
      <c r="D8">
        <f t="shared" si="0"/>
        <v>1.1821985098250318E-5</v>
      </c>
    </row>
    <row r="9" spans="1:4" x14ac:dyDescent="0.2">
      <c r="A9" t="s">
        <v>17</v>
      </c>
      <c r="B9">
        <v>11913148</v>
      </c>
      <c r="C9">
        <v>251</v>
      </c>
      <c r="D9">
        <f t="shared" si="0"/>
        <v>2.1069158210743291E-5</v>
      </c>
    </row>
    <row r="10" spans="1:4" x14ac:dyDescent="0.2">
      <c r="A10" t="s">
        <v>18</v>
      </c>
      <c r="B10">
        <v>1870929</v>
      </c>
      <c r="C10">
        <v>129</v>
      </c>
      <c r="D10">
        <f t="shared" si="0"/>
        <v>6.8949703596448607E-5</v>
      </c>
    </row>
    <row r="11" spans="1:4" x14ac:dyDescent="0.2">
      <c r="A11" t="s">
        <v>19</v>
      </c>
      <c r="B11">
        <v>10036642</v>
      </c>
      <c r="C11">
        <v>190</v>
      </c>
      <c r="D11">
        <f t="shared" si="0"/>
        <v>1.8930634369543118E-5</v>
      </c>
    </row>
    <row r="12" spans="1:4" x14ac:dyDescent="0.2">
      <c r="A12" t="s">
        <v>20</v>
      </c>
      <c r="B12">
        <v>10208893</v>
      </c>
      <c r="C12">
        <v>198</v>
      </c>
      <c r="D12">
        <f t="shared" si="0"/>
        <v>1.9394855054313921E-5</v>
      </c>
    </row>
    <row r="13" spans="1:4" x14ac:dyDescent="0.2">
      <c r="A13" t="s">
        <v>21</v>
      </c>
      <c r="B13">
        <v>9407096</v>
      </c>
      <c r="C13">
        <v>209</v>
      </c>
      <c r="D13">
        <f t="shared" si="0"/>
        <v>2.2217270877218643E-5</v>
      </c>
    </row>
    <row r="14" spans="1:4" x14ac:dyDescent="0.2">
      <c r="A14" t="s">
        <v>4</v>
      </c>
      <c r="B14">
        <v>127455170</v>
      </c>
      <c r="C14">
        <v>132</v>
      </c>
      <c r="D14">
        <f t="shared" si="0"/>
        <v>1.0356582632152152E-6</v>
      </c>
    </row>
    <row r="15" spans="1:4" x14ac:dyDescent="0.2">
      <c r="A15" t="s">
        <v>22</v>
      </c>
      <c r="B15">
        <v>12905307</v>
      </c>
      <c r="C15">
        <v>174</v>
      </c>
      <c r="D15">
        <f t="shared" si="0"/>
        <v>1.3482825321396849E-5</v>
      </c>
    </row>
    <row r="16" spans="1:4" x14ac:dyDescent="0.2">
      <c r="A16" t="s">
        <v>23</v>
      </c>
      <c r="B16">
        <v>6280357</v>
      </c>
      <c r="C16">
        <v>129</v>
      </c>
      <c r="D16">
        <f t="shared" si="0"/>
        <v>2.0540233620477306E-5</v>
      </c>
    </row>
    <row r="17" spans="1:4" x14ac:dyDescent="0.2">
      <c r="A17" t="s">
        <v>24</v>
      </c>
      <c r="B17">
        <v>4602861</v>
      </c>
      <c r="C17">
        <v>177</v>
      </c>
      <c r="D17">
        <f t="shared" si="0"/>
        <v>3.8454343939562806E-5</v>
      </c>
    </row>
    <row r="18" spans="1:4" x14ac:dyDescent="0.2">
      <c r="A18" t="s">
        <v>25</v>
      </c>
      <c r="B18">
        <v>5413684</v>
      </c>
      <c r="C18">
        <v>192</v>
      </c>
      <c r="D18">
        <f t="shared" si="0"/>
        <v>3.5465682888029666E-5</v>
      </c>
    </row>
    <row r="19" spans="1:4" x14ac:dyDescent="0.2">
      <c r="A19" t="s">
        <v>26</v>
      </c>
      <c r="B19">
        <v>5902854</v>
      </c>
      <c r="C19">
        <v>124</v>
      </c>
      <c r="D19">
        <f t="shared" si="0"/>
        <v>2.100678756411729E-5</v>
      </c>
    </row>
    <row r="20" spans="1:4" x14ac:dyDescent="0.2">
      <c r="A20" t="s">
        <v>27</v>
      </c>
      <c r="B20">
        <v>2689420</v>
      </c>
      <c r="C20">
        <v>182</v>
      </c>
      <c r="D20">
        <f t="shared" si="0"/>
        <v>6.7672583679752505E-5</v>
      </c>
    </row>
    <row r="21" spans="1:4" x14ac:dyDescent="0.2">
      <c r="A21" t="s">
        <v>28</v>
      </c>
      <c r="B21">
        <v>5428461</v>
      </c>
      <c r="C21">
        <v>155</v>
      </c>
      <c r="D21">
        <f t="shared" si="0"/>
        <v>2.8553212411399843E-5</v>
      </c>
    </row>
    <row r="22" spans="1:4" x14ac:dyDescent="0.2">
      <c r="A22" t="s">
        <v>29</v>
      </c>
      <c r="B22">
        <v>5138410</v>
      </c>
      <c r="C22">
        <v>215</v>
      </c>
      <c r="D22">
        <f t="shared" si="0"/>
        <v>4.1841737035386432E-5</v>
      </c>
    </row>
    <row r="23" spans="1:4" x14ac:dyDescent="0.2">
      <c r="A23" t="s">
        <v>30</v>
      </c>
      <c r="B23">
        <v>4359260</v>
      </c>
      <c r="C23">
        <v>139</v>
      </c>
      <c r="D23">
        <f t="shared" si="0"/>
        <v>3.1886145813739032E-5</v>
      </c>
    </row>
    <row r="24" spans="1:4" x14ac:dyDescent="0.2">
      <c r="A24" t="s">
        <v>5</v>
      </c>
      <c r="B24">
        <v>97256640</v>
      </c>
      <c r="C24">
        <v>124</v>
      </c>
      <c r="D24">
        <f t="shared" ref="D24:D35" si="1">C24/B24</f>
        <v>1.2749772149233203E-6</v>
      </c>
    </row>
    <row r="25" spans="1:4" x14ac:dyDescent="0.2">
      <c r="A25" t="s">
        <v>31</v>
      </c>
      <c r="B25">
        <v>610306</v>
      </c>
      <c r="C25">
        <v>205</v>
      </c>
      <c r="D25">
        <f t="shared" si="1"/>
        <v>3.3589707458225876E-4</v>
      </c>
    </row>
    <row r="26" spans="1:4" x14ac:dyDescent="0.2">
      <c r="A26" t="s">
        <v>32</v>
      </c>
      <c r="B26">
        <v>3752272</v>
      </c>
      <c r="C26">
        <v>643</v>
      </c>
      <c r="D26">
        <f t="shared" si="1"/>
        <v>1.7136284363180495E-4</v>
      </c>
    </row>
    <row r="27" spans="1:4" x14ac:dyDescent="0.2">
      <c r="A27" t="s">
        <v>33</v>
      </c>
      <c r="B27">
        <v>319510</v>
      </c>
      <c r="C27">
        <v>55</v>
      </c>
      <c r="D27">
        <f t="shared" si="1"/>
        <v>1.7213858721166787E-4</v>
      </c>
    </row>
    <row r="28" spans="1:4" x14ac:dyDescent="0.2">
      <c r="A28" t="s">
        <v>34</v>
      </c>
      <c r="B28">
        <v>4756203</v>
      </c>
      <c r="C28">
        <v>398</v>
      </c>
      <c r="D28">
        <f t="shared" si="1"/>
        <v>8.3680196156471869E-5</v>
      </c>
    </row>
    <row r="29" spans="1:4" x14ac:dyDescent="0.2">
      <c r="A29" t="s">
        <v>6</v>
      </c>
      <c r="B29">
        <v>81247908</v>
      </c>
      <c r="C29">
        <v>127</v>
      </c>
      <c r="D29">
        <f t="shared" si="1"/>
        <v>1.5631171697368503E-6</v>
      </c>
    </row>
    <row r="30" spans="1:4" x14ac:dyDescent="0.2">
      <c r="A30" t="s">
        <v>7</v>
      </c>
      <c r="B30">
        <v>54077527</v>
      </c>
      <c r="C30">
        <v>183</v>
      </c>
      <c r="D30">
        <f t="shared" si="1"/>
        <v>3.3840304864532727E-6</v>
      </c>
    </row>
    <row r="31" spans="1:4" x14ac:dyDescent="0.2">
      <c r="A31" t="s">
        <v>8</v>
      </c>
      <c r="B31">
        <v>33131303</v>
      </c>
      <c r="C31">
        <v>158</v>
      </c>
      <c r="D31">
        <f t="shared" si="1"/>
        <v>4.7689038973203075E-6</v>
      </c>
    </row>
    <row r="32" spans="1:4" x14ac:dyDescent="0.2">
      <c r="A32" t="s">
        <v>9</v>
      </c>
      <c r="B32">
        <v>33941708</v>
      </c>
      <c r="C32">
        <v>146</v>
      </c>
      <c r="D32">
        <f t="shared" si="1"/>
        <v>4.3014924293143998E-6</v>
      </c>
    </row>
    <row r="33" spans="1:6" x14ac:dyDescent="0.2">
      <c r="A33" t="s">
        <v>10</v>
      </c>
      <c r="B33">
        <v>27382694</v>
      </c>
      <c r="C33">
        <v>156</v>
      </c>
      <c r="D33">
        <f t="shared" si="1"/>
        <v>5.6970289336761386E-6</v>
      </c>
    </row>
    <row r="34" spans="1:6" x14ac:dyDescent="0.2">
      <c r="A34" t="s">
        <v>11</v>
      </c>
      <c r="B34">
        <v>22499173</v>
      </c>
      <c r="C34">
        <v>164</v>
      </c>
      <c r="D34">
        <f t="shared" si="1"/>
        <v>7.289156805896821E-6</v>
      </c>
    </row>
    <row r="35" spans="1:6" x14ac:dyDescent="0.2">
      <c r="A35" t="s">
        <v>35</v>
      </c>
      <c r="B35">
        <v>64506588</v>
      </c>
      <c r="C35">
        <v>120</v>
      </c>
      <c r="D35">
        <f t="shared" si="1"/>
        <v>1.8602751086447171E-6</v>
      </c>
    </row>
    <row r="42" spans="1:6" x14ac:dyDescent="0.2">
      <c r="F42" t="s">
        <v>36</v>
      </c>
    </row>
  </sheetData>
  <sortState xmlns:xlrd2="http://schemas.microsoft.com/office/spreadsheetml/2017/richdata2" ref="A3:D35">
    <sortCondition ref="A2:A35"/>
  </sortState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 Papanicolaou</dc:creator>
  <cp:lastModifiedBy>Natali Papanicolaou</cp:lastModifiedBy>
  <dcterms:created xsi:type="dcterms:W3CDTF">2025-02-28T14:55:44Z</dcterms:created>
  <dcterms:modified xsi:type="dcterms:W3CDTF">2025-03-03T15:44:23Z</dcterms:modified>
</cp:coreProperties>
</file>