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hiorg.sharepoint.com/sites/AAHIScience/Projects/_Project Archive/10222_MCDC_BI-INFLU/Manuscripts/bivalent_flu_mouse_ferret/NatCom_submission/EXTERNAL_revision2/"/>
    </mc:Choice>
  </mc:AlternateContent>
  <xr:revisionPtr revIDLastSave="2015" documentId="8_{49C30A3B-2B39-42C6-987E-238899387A79}" xr6:coauthVersionLast="47" xr6:coauthVersionMax="47" xr10:uidLastSave="{307FB0A1-5597-41CF-9B65-8C18AF08B21E}"/>
  <bookViews>
    <workbookView xWindow="23184" yWindow="576" windowWidth="23028" windowHeight="12288" tabRatio="845" firstSheet="20" activeTab="27" xr2:uid="{1B61CE5D-FB1C-46FA-8FDD-552D98D3B5FB}"/>
  </bookViews>
  <sheets>
    <sheet name="Fig.1" sheetId="1" r:id="rId1"/>
    <sheet name="Fig.1 (sex and p value)" sheetId="21" r:id="rId2"/>
    <sheet name="Fig.2" sheetId="2" r:id="rId3"/>
    <sheet name="Fig.2 (sex and p value)" sheetId="23" r:id="rId4"/>
    <sheet name="Fig.3" sheetId="3" r:id="rId5"/>
    <sheet name="Fig.3 (sex and p value)" sheetId="24" r:id="rId6"/>
    <sheet name="Fig.4" sheetId="4" r:id="rId7"/>
    <sheet name="Fig.4 (sex and p value)" sheetId="25" r:id="rId8"/>
    <sheet name="Fig.5" sheetId="5" r:id="rId9"/>
    <sheet name="Fig.5 (sex and p value)" sheetId="26" r:id="rId10"/>
    <sheet name="Fig.6" sheetId="6" r:id="rId11"/>
    <sheet name="Fig.6 (sex and p value)" sheetId="27" r:id="rId12"/>
    <sheet name="Fig.7" sheetId="7" r:id="rId13"/>
    <sheet name="Fig.7 (sex and p value)" sheetId="28" r:id="rId14"/>
    <sheet name="Suppl.Fig.2" sheetId="18" r:id="rId15"/>
    <sheet name="Suppl.Fig.4" sheetId="10" r:id="rId16"/>
    <sheet name="Suppl.Fig.4 (p value)" sheetId="29" r:id="rId17"/>
    <sheet name="Suppl.Fig.5" sheetId="19" r:id="rId18"/>
    <sheet name="Suppl.Fig.6" sheetId="11" r:id="rId19"/>
    <sheet name="Suppl.Fig.6 (p value)" sheetId="30" r:id="rId20"/>
    <sheet name="Suppl.Fig.7" sheetId="20" r:id="rId21"/>
    <sheet name="Suppl.Fig.8" sheetId="8" r:id="rId22"/>
    <sheet name="Suppl.Fig.8 (p value)" sheetId="31" r:id="rId23"/>
    <sheet name="Suppl.Fig.9" sheetId="9" r:id="rId24"/>
    <sheet name="Suppl.Fig.9 (p value)" sheetId="32" r:id="rId25"/>
    <sheet name="Suppl.Fig.10" sheetId="12" r:id="rId26"/>
    <sheet name="Suppl.Fig.10 (p value)" sheetId="34" r:id="rId27"/>
    <sheet name="Suppl.Fig.11" sheetId="13" r:id="rId28"/>
    <sheet name="Suppl.Fig.11 (p value)" sheetId="35" r:id="rId29"/>
    <sheet name="Suppl.Fig.12" sheetId="14" r:id="rId30"/>
    <sheet name="Suppl.Fig.12 (p value)" sheetId="36" r:id="rId31"/>
    <sheet name="Suppl.Fig.13" sheetId="15" r:id="rId32"/>
    <sheet name="Suppl.Fig.13 (p value)" sheetId="37" r:id="rId33"/>
    <sheet name="Suppl.Fig.14" sheetId="16" r:id="rId34"/>
    <sheet name="Suppl.Fig.15" sheetId="17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1" i="20" l="1"/>
  <c r="P51" i="20"/>
  <c r="O51" i="20"/>
  <c r="N51" i="20"/>
  <c r="Q48" i="20"/>
  <c r="P48" i="20"/>
  <c r="O48" i="20"/>
  <c r="N48" i="20"/>
  <c r="Q45" i="20"/>
  <c r="P45" i="20"/>
  <c r="O45" i="20"/>
  <c r="N45" i="20"/>
  <c r="Q42" i="20"/>
  <c r="P42" i="20"/>
  <c r="O42" i="20"/>
  <c r="N42" i="20"/>
  <c r="Q39" i="20"/>
  <c r="P39" i="20"/>
  <c r="O39" i="20"/>
  <c r="N39" i="20"/>
  <c r="Q36" i="20"/>
  <c r="P36" i="20"/>
  <c r="O36" i="20"/>
  <c r="N36" i="20"/>
  <c r="O36" i="19"/>
  <c r="N36" i="19"/>
  <c r="M36" i="19"/>
  <c r="L36" i="19"/>
  <c r="O33" i="19"/>
  <c r="N33" i="19"/>
  <c r="M33" i="19"/>
  <c r="L33" i="19"/>
  <c r="O30" i="19"/>
  <c r="N30" i="19"/>
  <c r="M30" i="19"/>
  <c r="L30" i="19"/>
  <c r="O27" i="19"/>
  <c r="N27" i="19"/>
  <c r="M27" i="19"/>
  <c r="L27" i="19"/>
  <c r="O36" i="18"/>
  <c r="N36" i="18"/>
  <c r="M36" i="18"/>
  <c r="L36" i="18"/>
  <c r="O33" i="18"/>
  <c r="N33" i="18"/>
  <c r="M33" i="18"/>
  <c r="L33" i="18"/>
  <c r="O30" i="18"/>
  <c r="N30" i="18"/>
  <c r="M30" i="18"/>
  <c r="L30" i="18"/>
  <c r="O27" i="18"/>
  <c r="N27" i="18"/>
  <c r="M27" i="18"/>
  <c r="L27" i="18"/>
</calcChain>
</file>

<file path=xl/sharedStrings.xml><?xml version="1.0" encoding="utf-8"?>
<sst xmlns="http://schemas.openxmlformats.org/spreadsheetml/2006/main" count="9195" uniqueCount="991">
  <si>
    <t>IN/IN vector</t>
  </si>
  <si>
    <t>IM/IM 5 μg</t>
  </si>
  <si>
    <t>IN/IN 1 μg</t>
  </si>
  <si>
    <t>IN/IN 5 μg</t>
  </si>
  <si>
    <t>IN/IN 10 μg</t>
  </si>
  <si>
    <t>IM/IN 5 μg</t>
  </si>
  <si>
    <t>IM/IM Baxter</t>
  </si>
  <si>
    <t>IN/IN vector</t>
  </si>
  <si>
    <t>Polyfunctional</t>
  </si>
  <si>
    <t>Figure 1B</t>
  </si>
  <si>
    <t>Figure 1C</t>
  </si>
  <si>
    <t>Figure 1D</t>
  </si>
  <si>
    <t>Figure 1E</t>
  </si>
  <si>
    <t>Figure 1F</t>
  </si>
  <si>
    <t>Figure 1G</t>
  </si>
  <si>
    <t>IM/IM 5 μg</t>
  </si>
  <si>
    <t>IN/IN 1 μg</t>
  </si>
  <si>
    <t>IN/IN 5 μg</t>
  </si>
  <si>
    <t>IN/IN 10 μg</t>
  </si>
  <si>
    <t>IM/IN 5 μg</t>
  </si>
  <si>
    <t>IM/IM Baxter</t>
  </si>
  <si>
    <t>Figure 2B</t>
  </si>
  <si>
    <t>IN/IN vector </t>
  </si>
  <si>
    <t>Figure 2C</t>
  </si>
  <si>
    <t>Figure 2D</t>
  </si>
  <si>
    <t xml:space="preserve">IN/IN vector </t>
  </si>
  <si>
    <t>Figure 2E</t>
  </si>
  <si>
    <t>Figure 2F</t>
  </si>
  <si>
    <t>Figure 3A</t>
  </si>
  <si>
    <t>Vector</t>
  </si>
  <si>
    <t>H5</t>
  </si>
  <si>
    <t>H5/SEAP</t>
  </si>
  <si>
    <t>H7</t>
  </si>
  <si>
    <t>H7/SEAP</t>
  </si>
  <si>
    <t>H5/H7</t>
  </si>
  <si>
    <t>Baxter</t>
  </si>
  <si>
    <t>Figure 3B</t>
  </si>
  <si>
    <t>Figure 3C</t>
  </si>
  <si>
    <t>Figure 3D</t>
  </si>
  <si>
    <t>Figure 3E</t>
  </si>
  <si>
    <t>Figure 3F</t>
  </si>
  <si>
    <t>Figure 3G</t>
  </si>
  <si>
    <t>Figure 3H</t>
  </si>
  <si>
    <t>Figure 3I</t>
  </si>
  <si>
    <t>Figure 3J</t>
  </si>
  <si>
    <t>Figure 4A</t>
  </si>
  <si>
    <t>Figure 4B</t>
  </si>
  <si>
    <t>Figure 4C</t>
  </si>
  <si>
    <t>Figure 4D</t>
  </si>
  <si>
    <t>H7N9 </t>
  </si>
  <si>
    <t>Figure 4E</t>
  </si>
  <si>
    <t>Figure 4F</t>
  </si>
  <si>
    <t>Figure 4G</t>
  </si>
  <si>
    <t>Figure 4H</t>
  </si>
  <si>
    <t>Figure 4I</t>
  </si>
  <si>
    <t>Bifunctional</t>
  </si>
  <si>
    <t>Figure 4J</t>
  </si>
  <si>
    <t>Figure 5A</t>
  </si>
  <si>
    <t>IN/IN H5/SEAP</t>
  </si>
  <si>
    <t>IN/IN H7/SEAP</t>
  </si>
  <si>
    <t>IM/IM H5/H7</t>
  </si>
  <si>
    <t>IM/IN H5/H7</t>
  </si>
  <si>
    <t>IN/IM H5/H7</t>
  </si>
  <si>
    <t>IN/IN H5/H7</t>
  </si>
  <si>
    <t>Day 42</t>
  </si>
  <si>
    <t>Figure 5B</t>
  </si>
  <si>
    <t> IN/IN H5/H7</t>
  </si>
  <si>
    <t>D42</t>
  </si>
  <si>
    <t>Figure 5C</t>
  </si>
  <si>
    <t>Figure 5D</t>
  </si>
  <si>
    <t>Figure 5E</t>
  </si>
  <si>
    <t>Figure 5F</t>
  </si>
  <si>
    <t>Figure 6A</t>
  </si>
  <si>
    <t>Time (Day)</t>
  </si>
  <si>
    <t>IN/IN H7</t>
  </si>
  <si>
    <t>IM/IN H7 </t>
  </si>
  <si>
    <t>IM/IM NIBSC</t>
  </si>
  <si>
    <t>Figure 6B</t>
  </si>
  <si>
    <t>Figure 6C</t>
  </si>
  <si>
    <t>Figure 6D</t>
  </si>
  <si>
    <t>SEAP, Day 1</t>
  </si>
  <si>
    <t>H7 IN/IN, Day 1</t>
  </si>
  <si>
    <t>H7 IM/IN, Day 1</t>
  </si>
  <si>
    <t>H5/H7 IN/IN, Day 1</t>
  </si>
  <si>
    <t>H5/H7 IM/IN, Day 1</t>
  </si>
  <si>
    <t>NIBSC H7N9, Day 1</t>
  </si>
  <si>
    <t>Figure 6E</t>
  </si>
  <si>
    <t>SEAP, Day 3</t>
  </si>
  <si>
    <t>H7 IN/IN, Day 3</t>
  </si>
  <si>
    <t>H7 IM/IN, Day 3</t>
  </si>
  <si>
    <t>H5/H7 IN/IN, Day 3</t>
  </si>
  <si>
    <t>H5/H7 IM/IN, Day 3</t>
  </si>
  <si>
    <t>NIBSC H7N9, Day 3</t>
  </si>
  <si>
    <t>Figure 6F</t>
  </si>
  <si>
    <t>SEAP, Day 5</t>
  </si>
  <si>
    <t>H7 IN/IN, Day 5</t>
  </si>
  <si>
    <t>H7 IM/IN, Day 5</t>
  </si>
  <si>
    <t>H5/H7 IN/IN, Day 5</t>
  </si>
  <si>
    <t>H5/H7 IM/IN, Day 5</t>
  </si>
  <si>
    <t>NIBSC H7N9, Day 5</t>
  </si>
  <si>
    <t>Figure 6G</t>
  </si>
  <si>
    <t>Figure 6H</t>
  </si>
  <si>
    <t>Figure 7A</t>
  </si>
  <si>
    <t>IN/IN H5 </t>
  </si>
  <si>
    <t>IM/IN H5 </t>
  </si>
  <si>
    <t>Figure 7B</t>
  </si>
  <si>
    <t>Figure 7C</t>
  </si>
  <si>
    <t>Figure 7D</t>
  </si>
  <si>
    <t>Negative Control, Day 1</t>
  </si>
  <si>
    <t>H5 IN/IN, Day 1</t>
  </si>
  <si>
    <t>H5 IM/IN, Day 1</t>
  </si>
  <si>
    <t>Baxter IM/IM, Day 1</t>
  </si>
  <si>
    <t>Figure 7E</t>
  </si>
  <si>
    <t>Negative Control, Day 3</t>
  </si>
  <si>
    <t>H5 IN/IN, Day 3</t>
  </si>
  <si>
    <t>H5 IM/IN, Day 3</t>
  </si>
  <si>
    <t>Baxter IM/IM, Day 3</t>
  </si>
  <si>
    <t>Figure 7F</t>
  </si>
  <si>
    <t>Negative Control, Day 5</t>
  </si>
  <si>
    <t>H5 IN/IN, Day 5</t>
  </si>
  <si>
    <t>H5 IM/IN, Day 5</t>
  </si>
  <si>
    <t>Baxter IM/IM, Day 5</t>
  </si>
  <si>
    <t>Figure 7G</t>
  </si>
  <si>
    <t>Figure 7H</t>
  </si>
  <si>
    <t>Intensity Size Distribution (Avg)</t>
  </si>
  <si>
    <t>X Intensity</t>
  </si>
  <si>
    <t xml:space="preserve">SEAP 5ug </t>
  </si>
  <si>
    <t xml:space="preserve">H7 1ug </t>
  </si>
  <si>
    <t xml:space="preserve"> H7 5ug </t>
  </si>
  <si>
    <t xml:space="preserve">H7 10ug </t>
  </si>
  <si>
    <t xml:space="preserve">H5 1ug </t>
  </si>
  <si>
    <t xml:space="preserve"> H5 5ug </t>
  </si>
  <si>
    <t xml:space="preserve">H5 10ug </t>
  </si>
  <si>
    <t>Record</t>
  </si>
  <si>
    <t>Sample Name</t>
  </si>
  <si>
    <t>Z-Ave</t>
  </si>
  <si>
    <t>PdI</t>
  </si>
  <si>
    <t>Z-Ave Avg</t>
  </si>
  <si>
    <t>Z-Ave Std Dev</t>
  </si>
  <si>
    <t>PdI Avg</t>
  </si>
  <si>
    <t>PdI Std Dev</t>
  </si>
  <si>
    <t xml:space="preserve"> </t>
  </si>
  <si>
    <t>d.nm</t>
  </si>
  <si>
    <t>SEAP 5ug 1</t>
  </si>
  <si>
    <t>SEAP 5ug 2</t>
  </si>
  <si>
    <t>SEAP 5ug 3</t>
  </si>
  <si>
    <t>H5 1ug 1</t>
  </si>
  <si>
    <t>H5 1ug 2</t>
  </si>
  <si>
    <t>H5 1ug 3</t>
  </si>
  <si>
    <t>H5 5ug 1</t>
  </si>
  <si>
    <t>H5 5ug 2</t>
  </si>
  <si>
    <t>H5 5ug 3</t>
  </si>
  <si>
    <t>H5 10ug 1</t>
  </si>
  <si>
    <t>H5 10ug 2</t>
  </si>
  <si>
    <t>H5 10ug 3</t>
  </si>
  <si>
    <t>IN/IN Vector M</t>
  </si>
  <si>
    <t>IN/IN Vector F</t>
  </si>
  <si>
    <t>IM/IM H5 5ug M</t>
  </si>
  <si>
    <t>IM/IM H5 5ug F</t>
  </si>
  <si>
    <t>IN/IN H5 1ug M</t>
  </si>
  <si>
    <t>IN/IN H5 1ug F</t>
  </si>
  <si>
    <t>IN/IN H5 5ug M</t>
  </si>
  <si>
    <t>IN/IN H5 5ug F</t>
  </si>
  <si>
    <t>IN/IN H5 10ug M</t>
  </si>
  <si>
    <t>IN/IN H5 10ug  F</t>
  </si>
  <si>
    <t>IM/IN H5 5ug M</t>
  </si>
  <si>
    <t>IM/IN H5 5ug F</t>
  </si>
  <si>
    <t>IM/IM Baxter M</t>
  </si>
  <si>
    <t>IM/IM Baxter F</t>
  </si>
  <si>
    <t>Day</t>
  </si>
  <si>
    <t>IFNg</t>
  </si>
  <si>
    <t>H7 1ug 1</t>
  </si>
  <si>
    <t>H7 1ug 2</t>
  </si>
  <si>
    <t>H7 1ug 3</t>
  </si>
  <si>
    <t>H7 5ug 1</t>
  </si>
  <si>
    <t>H7 5ug 2</t>
  </si>
  <si>
    <t>H7 5ug 3</t>
  </si>
  <si>
    <t>H7 10ug 1</t>
  </si>
  <si>
    <t>H7 10ug 2</t>
  </si>
  <si>
    <t>H7 10ug 3</t>
  </si>
  <si>
    <t>IN/IN vector M</t>
  </si>
  <si>
    <t>IN/IN vector F</t>
  </si>
  <si>
    <t>IM/IM H7 M</t>
  </si>
  <si>
    <t>IM/IM H7 F</t>
  </si>
  <si>
    <t>IN/IN H7 1 μg M</t>
  </si>
  <si>
    <t>IN/IN H7 1 μg F</t>
  </si>
  <si>
    <t>IN/IN H7 5 μg M</t>
  </si>
  <si>
    <t>IN/IN H7 5 μg F</t>
  </si>
  <si>
    <t>IN/IN H7 10 μg M</t>
  </si>
  <si>
    <t>IN/IN H7 10 μg F</t>
  </si>
  <si>
    <t>IM/IN H7 5 μg M</t>
  </si>
  <si>
    <t>IM/IN H7 5 μg F</t>
  </si>
  <si>
    <t>SEAP 5ug</t>
  </si>
  <si>
    <t>H5 5ug</t>
  </si>
  <si>
    <t>H5 5ug + SEAP 5 ug</t>
  </si>
  <si>
    <t>H7 5ug</t>
  </si>
  <si>
    <t>H7 5ug + SEAP 5 ug</t>
  </si>
  <si>
    <t>H5 5ug + H7 5 ug</t>
  </si>
  <si>
    <t>H5 5ug + SEAP 5 ug 1</t>
  </si>
  <si>
    <t>H5 5ug + SEAP 5 ug 2</t>
  </si>
  <si>
    <t>H5 5ug + SEAP 5 ug 3</t>
  </si>
  <si>
    <t>H7 5ug + SEAP 5 ug 1</t>
  </si>
  <si>
    <t>H7 5ug + SEAP 5 ug 2</t>
  </si>
  <si>
    <t>H7 5ug + SEAP 5 ug 3</t>
  </si>
  <si>
    <t>H5 5ug + H7 5 ug 1</t>
  </si>
  <si>
    <t>H5 5ug + H7 5 ug 2</t>
  </si>
  <si>
    <t>H5 5ug + H7 5 ug 3</t>
  </si>
  <si>
    <t>Day 20</t>
  </si>
  <si>
    <t>D20</t>
  </si>
  <si>
    <t>IN/IN SEAP</t>
  </si>
  <si>
    <t>IN/IN H5</t>
  </si>
  <si>
    <t>IM/IN H5</t>
  </si>
  <si>
    <t>Baxter IM/IM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</si>
  <si>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</si>
  <si>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</si>
  <si>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</si>
  <si>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</si>
  <si>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</si>
  <si>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</si>
  <si>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IM/IM 5 μg vs. IN/IN 1 μg</t>
  </si>
  <si>
    <t>1.474 to 3.788</t>
  </si>
  <si>
    <t>Yes</t>
  </si>
  <si>
    <t>****</t>
  </si>
  <si>
    <t>&lt;0.0001</t>
  </si>
  <si>
    <t>B-C</t>
  </si>
  <si>
    <t>  IM/IM 5 μg vs. IN/IN 5 μg</t>
  </si>
  <si>
    <t>-1.241 to 1.073</t>
  </si>
  <si>
    <t>No</t>
  </si>
  <si>
    <t>ns</t>
  </si>
  <si>
    <t>&gt;0.9999</t>
  </si>
  <si>
    <t>B-D</t>
  </si>
  <si>
    <t>  IM/IM 5 μg vs. IN/IN 10 μg</t>
  </si>
  <si>
    <t>-1.311 to 1.003</t>
  </si>
  <si>
    <t>B-E</t>
  </si>
  <si>
    <t>  IM/IM 5 μg vs. IM/IN 5 μg</t>
  </si>
  <si>
    <t>-1.745 to 0.5693</t>
  </si>
  <si>
    <t>B-F</t>
  </si>
  <si>
    <t>  IM/IM 5 μg vs. IM/IM Baxter</t>
  </si>
  <si>
    <t>-1.428 to 1.072</t>
  </si>
  <si>
    <t>B-H</t>
  </si>
  <si>
    <t>  IN/IN 1 μg vs. IN/IN 5 μg</t>
  </si>
  <si>
    <t>-3.872 to -1.558</t>
  </si>
  <si>
    <t>C-D</t>
  </si>
  <si>
    <t>  IN/IN 1 μg vs. IN/IN 10 μg</t>
  </si>
  <si>
    <t>-3.942 to -1.627</t>
  </si>
  <si>
    <t>C-E</t>
  </si>
  <si>
    <t>  IN/IN 1 μg vs. IM/IN 5 μg</t>
  </si>
  <si>
    <t>-4.376 to -2.061</t>
  </si>
  <si>
    <t>C-F</t>
  </si>
  <si>
    <t>  IN/IN 1 μg vs. IM/IM Baxter</t>
  </si>
  <si>
    <t>-4.058 to -1.559</t>
  </si>
  <si>
    <t>C-H</t>
  </si>
  <si>
    <t>  IN/IN 5 μg vs. IN/IN 10 μg</t>
  </si>
  <si>
    <t>-1.227 to 1.087</t>
  </si>
  <si>
    <t>D-E</t>
  </si>
  <si>
    <t>  IN/IN 5 μg vs. IM/IN 5 μg</t>
  </si>
  <si>
    <t>-1.661 to 0.6534</t>
  </si>
  <si>
    <t>D-F</t>
  </si>
  <si>
    <t>  IN/IN 5 μg vs. IM/IM Baxter</t>
  </si>
  <si>
    <t>-1.344 to 1.156</t>
  </si>
  <si>
    <t>D-H</t>
  </si>
  <si>
    <t>  IN/IN 10 μg vs. IM/IN 5 μg</t>
  </si>
  <si>
    <t>-1.591 to 0.7231</t>
  </si>
  <si>
    <t>E-F</t>
  </si>
  <si>
    <t>  IN/IN 10 μg vs. IM/IM Baxter</t>
  </si>
  <si>
    <t>-1.274 to 1.226</t>
  </si>
  <si>
    <t>E-H</t>
  </si>
  <si>
    <t>  IM/IN 5 μg vs. IM/IM Baxter</t>
  </si>
  <si>
    <t>-0.8401 to 1.660</t>
  </si>
  <si>
    <t>F-H</t>
  </si>
  <si>
    <t>Dunnett's multiple comparisons test</t>
  </si>
  <si>
    <t>A-?</t>
  </si>
  <si>
    <t>  IN/IN vector vs. IM/IM 5 μg</t>
  </si>
  <si>
    <t>-4.119 to -2.036</t>
  </si>
  <si>
    <t>B</t>
  </si>
  <si>
    <t>  IN/IN vector vs. IN/IN 1 μg</t>
  </si>
  <si>
    <t>-1.488 to 0.5946</t>
  </si>
  <si>
    <t>C</t>
  </si>
  <si>
    <t>  IN/IN vector vs. IN/IN 5 μg</t>
  </si>
  <si>
    <t>-4.203 to -2.120</t>
  </si>
  <si>
    <t>D</t>
  </si>
  <si>
    <t>  IN/IN vector vs. IN/IN 10 μg</t>
  </si>
  <si>
    <t>-4.273 to -2.190</t>
  </si>
  <si>
    <t>E</t>
  </si>
  <si>
    <t>  IN/IN vector vs. IM/IN 5 μg</t>
  </si>
  <si>
    <t>-4.707 to -2.624</t>
  </si>
  <si>
    <t>F</t>
  </si>
  <si>
    <t>  IN/IN vector vs. IM/IM Baxter</t>
  </si>
  <si>
    <t>-4.369 to -2.142</t>
  </si>
  <si>
    <t>H</t>
  </si>
  <si>
    <t>-4.911 to -3.220</t>
  </si>
  <si>
    <t>-2.554 to -0.8629</t>
  </si>
  <si>
    <t>-4.978 to -3.287</t>
  </si>
  <si>
    <t>-5.207 to -3.517</t>
  </si>
  <si>
    <t>-4.786 to -3.095</t>
  </si>
  <si>
    <t>-4.856 to -3.048</t>
  </si>
  <si>
    <t>1.418 to 3.296</t>
  </si>
  <si>
    <t>-1.007 to 0.8718</t>
  </si>
  <si>
    <t>-1.236 to 0.6427</t>
  </si>
  <si>
    <t>-0.8140 to 1.065</t>
  </si>
  <si>
    <t>-0.9008 to 1.128</t>
  </si>
  <si>
    <t>-3.364 to -1.485</t>
  </si>
  <si>
    <t>-3.593 to -1.714</t>
  </si>
  <si>
    <t>-3.171 to -1.292</t>
  </si>
  <si>
    <t>-3.258 to -1.229</t>
  </si>
  <si>
    <t>-1.168 to 0.7103</t>
  </si>
  <si>
    <t>-0.7465 to 1.132</t>
  </si>
  <si>
    <t>-0.8333 to 1.196</t>
  </si>
  <si>
    <t>-0.5174 to 1.361</t>
  </si>
  <si>
    <t>-0.6043 to 1.425</t>
  </si>
  <si>
    <t>-1.026 to 1.003</t>
  </si>
  <si>
    <t>M</t>
  </si>
  <si>
    <t>Disaggregated Sex for Figure 1</t>
  </si>
  <si>
    <t>M =</t>
  </si>
  <si>
    <t>Male</t>
  </si>
  <si>
    <t>F =</t>
  </si>
  <si>
    <t>Female</t>
  </si>
  <si>
    <t>Dunn's multiple comparisons test</t>
  </si>
  <si>
    <t>Mean rank diff.</t>
  </si>
  <si>
    <t>Significant?</t>
  </si>
  <si>
    <t>***</t>
  </si>
  <si>
    <t>**</t>
  </si>
  <si>
    <t>*</t>
  </si>
  <si>
    <t>I</t>
  </si>
  <si>
    <t>Mean diff.</t>
  </si>
  <si>
    <t>-0.5986 to 0.5650</t>
  </si>
  <si>
    <t>-0.5818 to 0.5818</t>
  </si>
  <si>
    <t>-0.8272 to 0.3364</t>
  </si>
  <si>
    <t>-2.129 to -0.9659</t>
  </si>
  <si>
    <t>-1.016 to 0.1478</t>
  </si>
  <si>
    <t>-0.6220 to 0.6220</t>
  </si>
  <si>
    <t>-2.479 to -1.034</t>
  </si>
  <si>
    <t>-1.060 to 0.3849</t>
  </si>
  <si>
    <t>-2.612 to -1.167</t>
  </si>
  <si>
    <t>-2.787 to -1.342</t>
  </si>
  <si>
    <t>-2.660 to -1.215</t>
  </si>
  <si>
    <t>-2.328 to -0.7075</t>
  </si>
  <si>
    <t>0.6225 to 2.215</t>
  </si>
  <si>
    <t>-0.9295 to 0.6631</t>
  </si>
  <si>
    <t>-1.105 to 0.4878</t>
  </si>
  <si>
    <t>-0.9770 to 0.6156</t>
  </si>
  <si>
    <t>-0.6692 to 1.147</t>
  </si>
  <si>
    <t>B-I</t>
  </si>
  <si>
    <t>-2.348 to -0.7557</t>
  </si>
  <si>
    <t>-2.524 to -0.9310</t>
  </si>
  <si>
    <t>-2.396 to -0.8031</t>
  </si>
  <si>
    <t>-2.088 to -0.2720</t>
  </si>
  <si>
    <t>C-I</t>
  </si>
  <si>
    <t>-0.9716 to 0.6210</t>
  </si>
  <si>
    <t>-0.8438 to 0.7488</t>
  </si>
  <si>
    <t>-0.5360 to 1.280</t>
  </si>
  <si>
    <t>D-I</t>
  </si>
  <si>
    <t>-0.6685 to 0.9242</t>
  </si>
  <si>
    <t>-0.3607 to 1.455</t>
  </si>
  <si>
    <t>E-I</t>
  </si>
  <si>
    <t>-0.4885 to 1.327</t>
  </si>
  <si>
    <t>F-I</t>
  </si>
  <si>
    <t>-0.6296 to 0.6631</t>
  </si>
  <si>
    <t>-0.8750 to 0.4177</t>
  </si>
  <si>
    <t>-2.177 to -0.8845</t>
  </si>
  <si>
    <t>-1.064 to 0.2291</t>
  </si>
  <si>
    <t>-0.6814 to 0.7149</t>
  </si>
  <si>
    <t>-0.8918 to 0.4010</t>
  </si>
  <si>
    <t>-2.194 to -0.9013</t>
  </si>
  <si>
    <t>-1.080 to 0.2124</t>
  </si>
  <si>
    <t>-0.6982 to 0.6982</t>
  </si>
  <si>
    <t>-1.949 to -0.6559</t>
  </si>
  <si>
    <t>-0.8350 to 0.4578</t>
  </si>
  <si>
    <t>-0.4528 to 0.9436</t>
  </si>
  <si>
    <t>0.4673 to 1.760</t>
  </si>
  <si>
    <t>0.8495 to 2.246</t>
  </si>
  <si>
    <t>-0.2642 to 1.132</t>
  </si>
  <si>
    <t>  IN/IN vector  vs. IM/IM 5 μg</t>
  </si>
  <si>
    <t>-5.316 to -3.681</t>
  </si>
  <si>
    <t>  IN/IN vector  vs. IN/IN 1 μg</t>
  </si>
  <si>
    <t>-1.223 to 0.4122</t>
  </si>
  <si>
    <t>  IN/IN vector  vs. IN/IN 5 μg</t>
  </si>
  <si>
    <t>-5.138 to -3.503</t>
  </si>
  <si>
    <t>  IN/IN vector  vs. IN/IN 10 μg</t>
  </si>
  <si>
    <t>-5.083 to -3.448</t>
  </si>
  <si>
    <t>  IN/IN vector  vs. IM/IN 5 μg</t>
  </si>
  <si>
    <t>-4.930 to -3.295</t>
  </si>
  <si>
    <t>3.196 to 4.990</t>
  </si>
  <si>
    <t>-0.7188 to 1.075</t>
  </si>
  <si>
    <t>-0.6635 to 1.130</t>
  </si>
  <si>
    <t>-0.5111 to 1.282</t>
  </si>
  <si>
    <t>-4.812 to -3.018</t>
  </si>
  <si>
    <t>-4.756 to -2.963</t>
  </si>
  <si>
    <t>-4.604 to -2.811</t>
  </si>
  <si>
    <t>-0.8414 to 0.9521</t>
  </si>
  <si>
    <t>-0.6890 to 1.104</t>
  </si>
  <si>
    <t>-0.7443 to 1.049</t>
  </si>
  <si>
    <t>  SEAP vs. IM/IM 10 ug</t>
  </si>
  <si>
    <t>-0.6918 to 0.6918</t>
  </si>
  <si>
    <t>  SEAP vs. IN/IN 1 ug</t>
  </si>
  <si>
    <t>  SEAP vs. IN/IN 5 ug</t>
  </si>
  <si>
    <t>-0.8873 to 0.4963</t>
  </si>
  <si>
    <t>  SEAP vs. IN/IN 10 ug</t>
  </si>
  <si>
    <t>-1.766 to -0.3824</t>
  </si>
  <si>
    <t>  SEAP vs. IM/IN 5 ug</t>
  </si>
  <si>
    <t>-1.301 to 0.08265</t>
  </si>
  <si>
    <t>  IM/IM 10 ug vs. IN/IN 1 ug</t>
  </si>
  <si>
    <t>-0.7587 to 0.7587</t>
  </si>
  <si>
    <t>  IM/IM 10 ug vs. IN/IN 5 ug</t>
  </si>
  <si>
    <t>-0.9542 to 0.5632</t>
  </si>
  <si>
    <t>  IM/IM 10 ug vs. IN/IN 10 ug</t>
  </si>
  <si>
    <t>-1.833 to -0.3155</t>
  </si>
  <si>
    <t>  IM/IM 10 ug vs. IM/IN 5 ug</t>
  </si>
  <si>
    <t>-1.368 to 0.1496</t>
  </si>
  <si>
    <t>  IN/IN 1 ug vs. IN/IN 5 ug</t>
  </si>
  <si>
    <t>  IN/IN 1 ug vs. IN/IN 10 ug</t>
  </si>
  <si>
    <t>  IN/IN 1 ug vs. IM/IN 5 ug</t>
  </si>
  <si>
    <t>  IN/IN 5 ug vs. IN/IN 10 ug</t>
  </si>
  <si>
    <t>-1.637 to -0.1200</t>
  </si>
  <si>
    <t>  IN/IN 5 ug vs. IM/IN 5 ug</t>
  </si>
  <si>
    <t>-1.172 to 0.3451</t>
  </si>
  <si>
    <t>  IN/IN 10 ug vs. IM/IN 5 ug</t>
  </si>
  <si>
    <t>-0.2936 to 1.224</t>
  </si>
  <si>
    <t>Disaggregated Sex for Figure 2</t>
  </si>
  <si>
    <t>Disaggregated Sex for Figure 3</t>
  </si>
  <si>
    <t>  Vector vs. H5</t>
  </si>
  <si>
    <t>-5.272 to -3.777</t>
  </si>
  <si>
    <t>  Vector vs. H5/SEAP</t>
  </si>
  <si>
    <t>-5.064 to -3.569</t>
  </si>
  <si>
    <t>  Vector vs. H7</t>
  </si>
  <si>
    <t>-1.571 to -0.07595</t>
  </si>
  <si>
    <t>  Vector vs. H7/SEAP</t>
  </si>
  <si>
    <t>-0.9001 to 0.5951</t>
  </si>
  <si>
    <t>  Vector vs. H5/H7</t>
  </si>
  <si>
    <t>-5.569 to -4.074</t>
  </si>
  <si>
    <t>  Vector vs. Baxter</t>
  </si>
  <si>
    <t>-4.563 to -3.068</t>
  </si>
  <si>
    <t>G</t>
  </si>
  <si>
    <t>  H5 vs. H5/SEAP</t>
  </si>
  <si>
    <t>-0.3700 to 0.7861</t>
  </si>
  <si>
    <t>  H5 vs. H5/H7</t>
  </si>
  <si>
    <t>-0.8752 to 0.2809</t>
  </si>
  <si>
    <t>  H5 vs. Baxter</t>
  </si>
  <si>
    <t>0.1312 to 1.287</t>
  </si>
  <si>
    <t>  H5/SEAP vs. H5/H7</t>
  </si>
  <si>
    <t>-1.083 to 0.07282</t>
  </si>
  <si>
    <t>  H5/SEAP vs. Baxter</t>
  </si>
  <si>
    <t>-0.07684 to 1.079</t>
  </si>
  <si>
    <t>  H5/H7 vs. Baxter</t>
  </si>
  <si>
    <t>0.4283 to 1.584</t>
  </si>
  <si>
    <t>-1.395 to 0.3513</t>
  </si>
  <si>
    <t>-1.419 to 0.3273</t>
  </si>
  <si>
    <t>-5.641 to -3.842</t>
  </si>
  <si>
    <t>-5.403 to -3.604</t>
  </si>
  <si>
    <t>-5.518 to -3.772</t>
  </si>
  <si>
    <t>-0.8960 to 0.8503</t>
  </si>
  <si>
    <t>  H7 vs. H7/SEAP</t>
  </si>
  <si>
    <t>-0.2432 to 0.7195</t>
  </si>
  <si>
    <t>  H7 vs. H5/H7</t>
  </si>
  <si>
    <t>-0.3700 to 0.5621</t>
  </si>
  <si>
    <t>  H7/SEAP vs. H5/H7</t>
  </si>
  <si>
    <t>-0.6081 to 0.3239</t>
  </si>
  <si>
    <t>Mann Whitney test</t>
  </si>
  <si>
    <t>    P value</t>
  </si>
  <si>
    <t>    Exact or approximate P value?</t>
  </si>
  <si>
    <t>Exact</t>
  </si>
  <si>
    <t>    P value summary</t>
  </si>
  <si>
    <t>    Significantly different (P &lt; 0.05)?</t>
  </si>
  <si>
    <t>    One- or two-tailed P value?</t>
  </si>
  <si>
    <t>Two-tailed</t>
  </si>
  <si>
    <t>    Sum of  ranks in column B,F</t>
  </si>
  <si>
    <t>69 , 36</t>
  </si>
  <si>
    <t>    Mann-Whitney U</t>
  </si>
  <si>
    <t>Unpaired t test</t>
  </si>
  <si>
    <t>    t, df</t>
  </si>
  <si>
    <t>t=3.137, df=12</t>
  </si>
  <si>
    <t>N/A</t>
  </si>
  <si>
    <t>72 , 64</t>
  </si>
  <si>
    <t>    Sum of  ranks in column D,F</t>
  </si>
  <si>
    <t>86 , 50</t>
  </si>
  <si>
    <t>-1.703 to 1.060</t>
  </si>
  <si>
    <t>-1.382 to 1.382</t>
  </si>
  <si>
    <t>-6.168 to -3.404</t>
  </si>
  <si>
    <t>-5.194 to -2.430</t>
  </si>
  <si>
    <t>-4.780 to -2.016</t>
  </si>
  <si>
    <t>-0.7334 to 2.681</t>
  </si>
  <si>
    <t>-0.3193 to 3.095</t>
  </si>
  <si>
    <t>-1.293 to 2.121</t>
  </si>
  <si>
    <t>-5.167 to -3.065</t>
  </si>
  <si>
    <t>-5.102 to -2.999</t>
  </si>
  <si>
    <t>-1.430 to 0.6724</t>
  </si>
  <si>
    <t>-1.135 to 1.031</t>
  </si>
  <si>
    <t>-4.570 to -2.404</t>
  </si>
  <si>
    <t>-4.458 to -2.355</t>
  </si>
  <si>
    <t>-0.5804 to 0.7118</t>
  </si>
  <si>
    <t>-0.04021 to 1.297</t>
  </si>
  <si>
    <t>0.06316 to 1.355</t>
  </si>
  <si>
    <t>-0.1059 to 1.232</t>
  </si>
  <si>
    <t>-0.002526 to 1.290</t>
  </si>
  <si>
    <t>-0.5881 to 0.7495</t>
  </si>
  <si>
    <t>-0.2918 to -0.01124</t>
  </si>
  <si>
    <t>-0.1442 to 0.1200</t>
  </si>
  <si>
    <t>-0.2899 to -0.01854</t>
  </si>
  <si>
    <t>-0.1508 to 0.1134</t>
  </si>
  <si>
    <t>t=0.03585, df=11</t>
  </si>
  <si>
    <t>t=1.363, df=13</t>
  </si>
  <si>
    <t>-1.362 to -0.1316</t>
  </si>
  <si>
    <t>-1.734 to -0.4664</t>
  </si>
  <si>
    <t>-0.6336 to 0.6336</t>
  </si>
  <si>
    <t>-0.6151 to 0.6151</t>
  </si>
  <si>
    <t>-1.303 to -0.03559</t>
  </si>
  <si>
    <t>-0.6696 to 0.5606</t>
  </si>
  <si>
    <t>-1.148 to 0.4407</t>
  </si>
  <si>
    <t>-0.7167 to 0.8715</t>
  </si>
  <si>
    <t>-0.07504 to 1.459</t>
  </si>
  <si>
    <t>-0.3893 to 1.251</t>
  </si>
  <si>
    <t>0.2515 to 1.840</t>
  </si>
  <si>
    <t>-0.1794 to 1.409</t>
  </si>
  <si>
    <t>-0.7295 to 0.6399</t>
  </si>
  <si>
    <t>-0.7566 to 0.6541</t>
  </si>
  <si>
    <t>-1.551 to -0.1399</t>
  </si>
  <si>
    <t>-1.723 to -0.3537</t>
  </si>
  <si>
    <t>-1.088 to 0.3225</t>
  </si>
  <si>
    <t>-0.6847 to 0.6847</t>
  </si>
  <si>
    <t>-0.3577 to 0.3449</t>
  </si>
  <si>
    <t>-0.6893 to 0.01335</t>
  </si>
  <si>
    <t>-0.2946 to 0.3842</t>
  </si>
  <si>
    <t>-0.6945 to 0.03127</t>
  </si>
  <si>
    <t>-0.3001 to 0.4026</t>
  </si>
  <si>
    <t>0.03147 to 0.7342</t>
  </si>
  <si>
    <t>81 , 55</t>
  </si>
  <si>
    <t>67 , 69</t>
  </si>
  <si>
    <t>Disaggregated Sex for Figure 4</t>
  </si>
  <si>
    <t>Disaggregated Sex for Figure 5</t>
  </si>
  <si>
    <t>  IN/IN vector vs. IN/IN H5/SEAP</t>
  </si>
  <si>
    <t>-5.822 to -4.367</t>
  </si>
  <si>
    <t>  IN/IN vector vs. IN/IN H7/SEAP</t>
  </si>
  <si>
    <t>-0.9109 to 0.5011</t>
  </si>
  <si>
    <t>  IN/IN vector vs. IM/IM H5/H7</t>
  </si>
  <si>
    <t>-6.120 to -4.708</t>
  </si>
  <si>
    <t>  IN/IN vector vs. IM/IN H5/H7</t>
  </si>
  <si>
    <t>-6.115 to -4.703</t>
  </si>
  <si>
    <t>  IN/IN vector vs. IN/IM H5/H7</t>
  </si>
  <si>
    <t>-5.928 to -4.473</t>
  </si>
  <si>
    <t>  IN/IN vector vs. IN/IN H5/H7</t>
  </si>
  <si>
    <t>-5.831 to -4.419</t>
  </si>
  <si>
    <t>  IN/IN H5/SEAP vs. IM/IM H5/H7</t>
  </si>
  <si>
    <t>-1.084 to 0.4447</t>
  </si>
  <si>
    <t>  IN/IN H5/SEAP vs. IM/IN H5/H7</t>
  </si>
  <si>
    <t>-1.079 to 0.4495</t>
  </si>
  <si>
    <t>  IN/IN H5/SEAP vs. IN/IM H5/H7</t>
  </si>
  <si>
    <t>-0.8952 to 0.6831</t>
  </si>
  <si>
    <t>  IN/IN H5/SEAP vs. IN/IN H5/H7</t>
  </si>
  <si>
    <t>-0.7944 to 0.7339</t>
  </si>
  <si>
    <t>  IM/IM H5/H7 vs. IM/IN H5/H7</t>
  </si>
  <si>
    <t>-0.7333 to 0.7431</t>
  </si>
  <si>
    <t>  IM/IM H5/H7 vs. IN/IM H5/H7</t>
  </si>
  <si>
    <t>-0.5507 to 0.9775</t>
  </si>
  <si>
    <t>  IM/IM H5/H7 vs. IN/IN H5/H7</t>
  </si>
  <si>
    <t>-0.4490 to 1.027</t>
  </si>
  <si>
    <t>  IM/IN H5/H7 vs. IN/IM H5/H7</t>
  </si>
  <si>
    <t>-0.5556 to 0.9727</t>
  </si>
  <si>
    <t>  IM/IN H5/H7 vs. IN/IN H5/H7</t>
  </si>
  <si>
    <t>-0.4539 to 1.023</t>
  </si>
  <si>
    <t>  IN/IM H5/H7 vs. IN/IN H5/H7</t>
  </si>
  <si>
    <t>-0.6883 to 0.8399</t>
  </si>
  <si>
    <t>  IN/IN vector  vs. IN/IN H5/SEAP</t>
  </si>
  <si>
    <t>-1.155 to 1.155</t>
  </si>
  <si>
    <t>  IN/IN vector  vs. IN/IN H7/SEAP</t>
  </si>
  <si>
    <t>-5.471 to -3.161</t>
  </si>
  <si>
    <t>  IN/IN vector  vs. IM/IM H5/H7</t>
  </si>
  <si>
    <t>-5.887 to -3.577</t>
  </si>
  <si>
    <t>  IN/IN vector  vs. IM/IN H5/H7</t>
  </si>
  <si>
    <t>-5.448 to -3.137</t>
  </si>
  <si>
    <t>  IN/IN vector  vs. IN/IM H5/H7</t>
  </si>
  <si>
    <t>-4.575 to -2.264</t>
  </si>
  <si>
    <t>  IN/IN vector  vs.  IN/IN H5/H7</t>
  </si>
  <si>
    <t>-5.333 to -3.022</t>
  </si>
  <si>
    <t>  IN/IN H7/SEAP vs. IM/IM H5/H7</t>
  </si>
  <si>
    <t>-1.768 to 0.9365</t>
  </si>
  <si>
    <t>  IN/IN H7/SEAP vs. IM/IN H5/H7</t>
  </si>
  <si>
    <t>-1.329 to 1.376</t>
  </si>
  <si>
    <t>  IN/IN H7/SEAP vs. IN/IM H5/H7</t>
  </si>
  <si>
    <t>-0.4554 to 2.249</t>
  </si>
  <si>
    <t>  IN/IN H7/SEAP vs.  IN/IN H5/H7</t>
  </si>
  <si>
    <t>-1.214 to 1.491</t>
  </si>
  <si>
    <t>C-G</t>
  </si>
  <si>
    <t>-0.9130 to 1.792</t>
  </si>
  <si>
    <t>-0.03962 to 2.665</t>
  </si>
  <si>
    <t>  IM/IM H5/H7 vs.  IN/IN H5/H7</t>
  </si>
  <si>
    <t>-0.7982 to 1.906</t>
  </si>
  <si>
    <t>D-G</t>
  </si>
  <si>
    <t>-0.4789 to 2.226</t>
  </si>
  <si>
    <t>  IM/IN H5/H7 vs.  IN/IN H5/H7</t>
  </si>
  <si>
    <t>-1.237 to 1.467</t>
  </si>
  <si>
    <t>E-G</t>
  </si>
  <si>
    <t>  IN/IM H5/H7 vs.  IN/IN H5/H7</t>
  </si>
  <si>
    <t>-2.111 to 0.5937</t>
  </si>
  <si>
    <t>F-G</t>
  </si>
  <si>
    <t>B-G</t>
  </si>
  <si>
    <t>  IN/IN H7/SEAP vs. IN/IN H5/H7</t>
  </si>
  <si>
    <t>-3.345 to -0.9454</t>
  </si>
  <si>
    <t>-1.100 to 1.300</t>
  </si>
  <si>
    <t>-1.560 to 0.9048</t>
  </si>
  <si>
    <t>-3.153 to -0.7535</t>
  </si>
  <si>
    <t>-2.620 to -0.1554</t>
  </si>
  <si>
    <t>-2.792 to -0.3270</t>
  </si>
  <si>
    <t>0.4366 to 3.199</t>
  </si>
  <si>
    <t>-1.142 to 1.526</t>
  </si>
  <si>
    <t>-0.6237 to 2.138</t>
  </si>
  <si>
    <t>-0.7953 to 1.967</t>
  </si>
  <si>
    <t>-3.007 to -0.2447</t>
  </si>
  <si>
    <t>-2.487 to 0.3661</t>
  </si>
  <si>
    <t>-2.658 to 0.1945</t>
  </si>
  <si>
    <t>-0.8156 to 1.947</t>
  </si>
  <si>
    <t>-0.9871 to 1.775</t>
  </si>
  <si>
    <t>-1.598 to 1.255</t>
  </si>
  <si>
    <t>-0.7871 to 0.9115</t>
  </si>
  <si>
    <t>-1.617 to 0.08185</t>
  </si>
  <si>
    <t>-0.8169 to 0.9413</t>
  </si>
  <si>
    <t>-1.722 to -0.02308</t>
  </si>
  <si>
    <t>-1.339 to 0.4188</t>
  </si>
  <si>
    <t>-1.474 to 0.2842</t>
  </si>
  <si>
    <t>-0.3040 to 1.963</t>
  </si>
  <si>
    <t>-1.200 to 0.9903</t>
  </si>
  <si>
    <t>-0.8265 to 1.441</t>
  </si>
  <si>
    <t>-0.9612 to 1.306</t>
  </si>
  <si>
    <t>-2.068 to 0.1991</t>
  </si>
  <si>
    <t>-1.693 to 0.6483</t>
  </si>
  <si>
    <t>-1.828 to 0.5137</t>
  </si>
  <si>
    <t>-0.7216 to 1.546</t>
  </si>
  <si>
    <t>-0.8562 to 1.411</t>
  </si>
  <si>
    <t>-1.305 to 1.036</t>
  </si>
  <si>
    <t>Disaggregated Sex for Figure 6</t>
  </si>
  <si>
    <t>Disaggregated Sex for Figure 7</t>
  </si>
  <si>
    <t>  SEAP, Day 1 vs. H7 IN/IN, Day 1</t>
  </si>
  <si>
    <t>-0.6653 to 1.178</t>
  </si>
  <si>
    <t>  SEAP, Day 1 vs. H7 IM/IN, Day 1</t>
  </si>
  <si>
    <t>0.8101 to 2.654</t>
  </si>
  <si>
    <t>  SEAP, Day 1 vs. H5/H7 IN/IN, Day 1</t>
  </si>
  <si>
    <t>-1.333 to 0.5108</t>
  </si>
  <si>
    <t>  SEAP, Day 1 vs. H5/H7 IM/IN, Day 1</t>
  </si>
  <si>
    <t>-0.8725 to 0.9710</t>
  </si>
  <si>
    <t>  SEAP, Day 1 vs. NIBSC H7N9, Day 1</t>
  </si>
  <si>
    <t>-0.8019 to 1.042</t>
  </si>
  <si>
    <t>G-?</t>
  </si>
  <si>
    <t>  SEAP, Day 3 vs. H7 IN/IN, Day 3</t>
  </si>
  <si>
    <t>-1.054 to 1.841</t>
  </si>
  <si>
    <t>  SEAP, Day 3 vs. H7 IM/IN, Day 3</t>
  </si>
  <si>
    <t>-1.020 to 1.875</t>
  </si>
  <si>
    <t>  SEAP, Day 3 vs. H5/H7 IN/IN, Day 3</t>
  </si>
  <si>
    <t>-0.7158 to 2.179</t>
  </si>
  <si>
    <t>J</t>
  </si>
  <si>
    <t>  SEAP, Day 3 vs. H5/H7 IM/IN, Day 3</t>
  </si>
  <si>
    <t>-0.5547 to 2.340</t>
  </si>
  <si>
    <t>K</t>
  </si>
  <si>
    <t>  SEAP, Day 3 vs. NIBSC H7N9, Day 3</t>
  </si>
  <si>
    <t>-1.710 to 1.185</t>
  </si>
  <si>
    <t>L</t>
  </si>
  <si>
    <t>M-?</t>
  </si>
  <si>
    <t>  SEAP, Day 5 vs. H7 IN/IN, Day 5</t>
  </si>
  <si>
    <t>2.754 to 3.399</t>
  </si>
  <si>
    <t>N</t>
  </si>
  <si>
    <t>  SEAP, Day 5 vs. H7 IM/IN, Day 5</t>
  </si>
  <si>
    <t>O</t>
  </si>
  <si>
    <t>  SEAP, Day 5 vs. H5/H7 IN/IN, Day 5</t>
  </si>
  <si>
    <t>P</t>
  </si>
  <si>
    <t>  SEAP, Day 5 vs. H5/H7 IM/IN, Day 5</t>
  </si>
  <si>
    <t>Q</t>
  </si>
  <si>
    <t>  SEAP, Day 5 vs. NIBSC H7N9, Day 5</t>
  </si>
  <si>
    <t>R</t>
  </si>
  <si>
    <t>  IN/IN vector  vs. IN/IN H7</t>
  </si>
  <si>
    <t>-1.523 to -0.1183</t>
  </si>
  <si>
    <t>  IN/IN vector  vs. IM/IN H7 </t>
  </si>
  <si>
    <t>-2.019 to -0.6148</t>
  </si>
  <si>
    <t>  IN/IN vector  vs. IN/IN H5/H7</t>
  </si>
  <si>
    <t>-1.628 to -0.2232</t>
  </si>
  <si>
    <t>-1.906 to -0.5020</t>
  </si>
  <si>
    <t>  IN/IN vector  vs. IM/IM NIBSC</t>
  </si>
  <si>
    <t>-1.397 to 0.006998</t>
  </si>
  <si>
    <t>F-?</t>
  </si>
  <si>
    <t>  IM/IM NIBSC vs. IN/IN vector </t>
  </si>
  <si>
    <t>-0.006998 to 1.397</t>
  </si>
  <si>
    <t>A</t>
  </si>
  <si>
    <t>  IM/IM NIBSC vs. IN/IN H7</t>
  </si>
  <si>
    <t>-0.8275 to 0.5770</t>
  </si>
  <si>
    <t>  IM/IM NIBSC vs. IM/IN H7 </t>
  </si>
  <si>
    <t>-1.324 to 0.08040</t>
  </si>
  <si>
    <t>  IM/IM NIBSC vs. IN/IN H5/H7</t>
  </si>
  <si>
    <t>-0.9324 to 0.4720</t>
  </si>
  <si>
    <t>  IM/IM NIBSC vs. IM/IN H5/H7</t>
  </si>
  <si>
    <t>-1.211 to 0.1932</t>
  </si>
  <si>
    <t>  Negative Control, Day 1 vs. H5 IN/IN, Day 1</t>
  </si>
  <si>
    <t>-0.6365 to 1.515</t>
  </si>
  <si>
    <t>  Negative Control, Day 1 vs. H5 IM/IN, Day 1</t>
  </si>
  <si>
    <t>-0.8030 to 1.349</t>
  </si>
  <si>
    <t>  Negative Control, Day 1 vs. H5/H7 IN/IN, Day 1</t>
  </si>
  <si>
    <t>-0.8677 to 1.284</t>
  </si>
  <si>
    <t>  Negative Control, Day 1 vs. H5/H7 IM/IN, Day 1</t>
  </si>
  <si>
    <t>-0.7586 to 1.498</t>
  </si>
  <si>
    <t>  Negative Control, Day 1 vs. Baxter IM/IM, Day 1</t>
  </si>
  <si>
    <t>-0.09980 to 2.052</t>
  </si>
  <si>
    <t>  Negative Control, Day 3 vs. H5 IN/IN, Day 3</t>
  </si>
  <si>
    <t>0.07194 to 3.240</t>
  </si>
  <si>
    <t>  Negative Control, Day 3 vs. H5 IM/IN, Day 3</t>
  </si>
  <si>
    <t>-0.2010 to 2.967</t>
  </si>
  <si>
    <t>  Negative Control, Day 3 vs. H5/H7 IN/IN, Day 3</t>
  </si>
  <si>
    <t>0.7722 to 4.095</t>
  </si>
  <si>
    <t>  Negative Control, Day 3 vs. H5/H7 IM/IN, Day 3</t>
  </si>
  <si>
    <t>0.02858 to 3.351</t>
  </si>
  <si>
    <t>  Negative Control, Day 3 vs. Baxter IM/IM, Day 3</t>
  </si>
  <si>
    <t>0.3994 to 3.567</t>
  </si>
  <si>
    <t>L-?</t>
  </si>
  <si>
    <t>  Baxter IM/IM, Day 3 vs. H5 IN/IN, Day 3</t>
  </si>
  <si>
    <t>-1.983 to 1.328</t>
  </si>
  <si>
    <t>  Baxter IM/IM, Day 3 vs. H5 IM/IN, Day 3</t>
  </si>
  <si>
    <t>-2.255 to 1.055</t>
  </si>
  <si>
    <t>  Baxter IM/IM, Day 3 vs. H5/H7 IN/IN, Day 3</t>
  </si>
  <si>
    <t>-1.286 to 2.186</t>
  </si>
  <si>
    <t>  Baxter IM/IM, Day 3 vs. H5/H7 IM/IN, Day 3</t>
  </si>
  <si>
    <t>-2.029 to 1.442</t>
  </si>
  <si>
    <t>  Negative Control, Day 5 vs. H5 IN/IN, Day 5</t>
  </si>
  <si>
    <t>2.930 to 3.718</t>
  </si>
  <si>
    <t>  Negative Control, Day 5 vs. H5 IM/IN, Day 5</t>
  </si>
  <si>
    <t>  Negative Control, Day 5 vs. H5/H7 IN/IN, Day 5</t>
  </si>
  <si>
    <t>  Negative Control, Day 5 vs. H5/H7 IM/IN, Day 5</t>
  </si>
  <si>
    <t>2.912 to 3.735</t>
  </si>
  <si>
    <t>  Negative Control, Day 5 vs. Baxter IM/IM, Day 5</t>
  </si>
  <si>
    <t>2.800 to 3.588</t>
  </si>
  <si>
    <t>  IN/IN vector vs. IN/IN H5 </t>
  </si>
  <si>
    <t>-1.315 to -0.1755</t>
  </si>
  <si>
    <t>  IN/IN vector vs. IM/IN H5 </t>
  </si>
  <si>
    <t>-1.432 to -0.2925</t>
  </si>
  <si>
    <t>-1.368 to -0.2282</t>
  </si>
  <si>
    <t>-1.469 to -0.2737</t>
  </si>
  <si>
    <t>-2.113 to -0.9735</t>
  </si>
  <si>
    <t>  IM/IM Baxter vs. IN/IN H5 </t>
  </si>
  <si>
    <t>0.2625 to 1.333</t>
  </si>
  <si>
    <t>  IM/IM Baxter vs. IM/IN H5 </t>
  </si>
  <si>
    <t>0.1456 to 1.217</t>
  </si>
  <si>
    <t>  IM/IM Baxter vs. IN/IN H5/H7</t>
  </si>
  <si>
    <t>0.2098 to 1.281</t>
  </si>
  <si>
    <t>  IM/IM Baxter vs. IM/IN H5/H7</t>
  </si>
  <si>
    <t>0.1103 to 1.234</t>
  </si>
  <si>
    <t>  IN/IN vector  vs. IN/IN H5 </t>
  </si>
  <si>
    <t>  IN/IN vector  vs. IM/IN H5 </t>
  </si>
  <si>
    <t>  IN/IN vector  vs. IM/IM Baxter</t>
  </si>
  <si>
    <t>  IM/IM Baxter vs. Vector Control</t>
  </si>
  <si>
    <t>-4.044 to -2.612</t>
  </si>
  <si>
    <t>-0.7163 to 0.7163</t>
  </si>
  <si>
    <t>-3.604 to -2.172</t>
  </si>
  <si>
    <t>-3.414 to -1.982</t>
  </si>
  <si>
    <t>-4.244 to -2.811</t>
  </si>
  <si>
    <t>2.542 to 4.113</t>
  </si>
  <si>
    <t>-0.3455 to 1.226</t>
  </si>
  <si>
    <t>-0.1559 to 1.415</t>
  </si>
  <si>
    <t>-0.9851 to 0.5860</t>
  </si>
  <si>
    <t>-3.673 to -2.102</t>
  </si>
  <si>
    <t>-3.484 to -1.913</t>
  </si>
  <si>
    <t>-4.313 to -2.742</t>
  </si>
  <si>
    <t>-0.5960 to 0.9752</t>
  </si>
  <si>
    <t>-1.425 to 0.1460</t>
  </si>
  <si>
    <t>-1.615 to -0.04366</t>
  </si>
  <si>
    <t>Dunnett's T3 multiple comparisons test</t>
  </si>
  <si>
    <t>-0.08561 to 1.770</t>
  </si>
  <si>
    <t>-0.6831 to 1.293</t>
  </si>
  <si>
    <t>-0.6111 to 1.299</t>
  </si>
  <si>
    <t>-1.137 to 0.06285</t>
  </si>
  <si>
    <t>-1.007 to 0.01006</t>
  </si>
  <si>
    <t>-0.6403 to 0.7178</t>
  </si>
  <si>
    <t>-1.094 to 0.3273</t>
  </si>
  <si>
    <t>-3.522 to 0.1781</t>
  </si>
  <si>
    <t>-1.580 to -0.06398</t>
  </si>
  <si>
    <t>-3.146 to 0.5691</t>
  </si>
  <si>
    <t>-1.338 to 0.4605</t>
  </si>
  <si>
    <t>-1.024 to 2.724</t>
  </si>
  <si>
    <t>-5.134 to -3.537</t>
  </si>
  <si>
    <t>-4.596 to -2.999</t>
  </si>
  <si>
    <t>-1.922 to -0.3257</t>
  </si>
  <si>
    <t>-1.836 to -0.2390</t>
  </si>
  <si>
    <t>-4.999 to -3.403</t>
  </si>
  <si>
    <t>-4.263 to -2.667</t>
  </si>
  <si>
    <t>0.01734 to 1.058</t>
  </si>
  <si>
    <t>-0.3864 to 0.6547</t>
  </si>
  <si>
    <t>0.3496 to 1.391</t>
  </si>
  <si>
    <t>-0.9244 to 0.1168</t>
  </si>
  <si>
    <t>-0.1883 to 0.8529</t>
  </si>
  <si>
    <t>0.2155 to 1.257</t>
  </si>
  <si>
    <t>-0.8767 to 0.7054</t>
  </si>
  <si>
    <t>-0.9437 to 0.6385</t>
  </si>
  <si>
    <t>-4.409 to -2.827</t>
  </si>
  <si>
    <t>-4.440 to -2.857</t>
  </si>
  <si>
    <t>-4.334 to -2.752</t>
  </si>
  <si>
    <t>-2.100 to -0.5180</t>
  </si>
  <si>
    <t>-0.5349 to 0.4735</t>
  </si>
  <si>
    <t>-0.4296 to 0.5788</t>
  </si>
  <si>
    <t>-0.3990 to 0.6094</t>
  </si>
  <si>
    <t>-0.2195 to 0.9233</t>
  </si>
  <si>
    <t>-0.05380 to 1.055</t>
  </si>
  <si>
    <t>-0.3826 to 0.6804</t>
  </si>
  <si>
    <t>-0.1757 to 1.193</t>
  </si>
  <si>
    <t>-0.5678 to 0.7612</t>
  </si>
  <si>
    <t>-1.049 to 0.2247</t>
  </si>
  <si>
    <t>0.5948 to 2.339</t>
  </si>
  <si>
    <t>-0.01504 to 1.677</t>
  </si>
  <si>
    <t>-1.025 to -0.2470</t>
  </si>
  <si>
    <t>2.046 to 5.721</t>
  </si>
  <si>
    <t>-0.9330 to 2.635</t>
  </si>
  <si>
    <t>-4.742 to -1.323</t>
  </si>
  <si>
    <t>-0.2122 to 0.4937</t>
  </si>
  <si>
    <t>-0.1337 to 0.5750</t>
  </si>
  <si>
    <t>-0.1010 to 0.2607</t>
  </si>
  <si>
    <t>-0.01648 to 0.04023</t>
  </si>
  <si>
    <t>-0.01848 to 0.03823</t>
  </si>
  <si>
    <t>-0.03035 to 0.02635</t>
  </si>
  <si>
    <t>-4.446 to -3.025</t>
  </si>
  <si>
    <t>-4.623 to -3.202</t>
  </si>
  <si>
    <t>-0.4045 to 1.017</t>
  </si>
  <si>
    <t>-3.538 to -2.117</t>
  </si>
  <si>
    <t>-4.141 to -2.720</t>
  </si>
  <si>
    <t>-0.9465 to 0.5933</t>
  </si>
  <si>
    <t>0.1383 to 1.678</t>
  </si>
  <si>
    <t>-0.4648 to 1.075</t>
  </si>
  <si>
    <t>0.3149 to 1.855</t>
  </si>
  <si>
    <t>-0.2882 to 1.252</t>
  </si>
  <si>
    <t>-1.373 to 0.1668</t>
  </si>
  <si>
    <t>-1.381 to 0.8767</t>
  </si>
  <si>
    <t>-1.129 to 1.129</t>
  </si>
  <si>
    <t>-4.575 to -2.318</t>
  </si>
  <si>
    <t>-4.099 to -1.842</t>
  </si>
  <si>
    <t>-3.703 to -1.445</t>
  </si>
  <si>
    <t>-0.9265 to 1.879</t>
  </si>
  <si>
    <t>-0.5300 to 2.275</t>
  </si>
  <si>
    <t>-1.006 to 1.799</t>
  </si>
  <si>
    <t>-0.7427 to 0.2937</t>
  </si>
  <si>
    <t>-0.4037 to 0.6640</t>
  </si>
  <si>
    <t>-0.1420 to 0.8513</t>
  </si>
  <si>
    <t>-0.1206 to 0.4441</t>
  </si>
  <si>
    <t>-0.1877 to 0.3770</t>
  </si>
  <si>
    <t>-0.3588 to 0.2245</t>
  </si>
  <si>
    <t>-0.1026 to 0.4660</t>
  </si>
  <si>
    <t>-0.1042 to 0.4644</t>
  </si>
  <si>
    <t>-0.2952 to 0.2921</t>
  </si>
  <si>
    <t>-0.3629 to 0.5591</t>
  </si>
  <si>
    <t>-0.3257 to 0.5963</t>
  </si>
  <si>
    <t>-0.4390 to 0.5133</t>
  </si>
  <si>
    <t>0.5841 to 5.766</t>
  </si>
  <si>
    <t>1.143 to 6.382</t>
  </si>
  <si>
    <t>-0.1277 to 1.303</t>
  </si>
  <si>
    <t>-4.228 to -3.189</t>
  </si>
  <si>
    <t>-0.5192 to 0.5192</t>
  </si>
  <si>
    <t>-4.834 to -3.795</t>
  </si>
  <si>
    <t>-4.658 to -3.620</t>
  </si>
  <si>
    <t>-4.541 to -3.472</t>
  </si>
  <si>
    <t>-4.225 to -3.186</t>
  </si>
  <si>
    <t>-1.216 to 0.003840</t>
  </si>
  <si>
    <t>-1.041 to 0.1791</t>
  </si>
  <si>
    <t>-0.9296 to 0.3331</t>
  </si>
  <si>
    <t>-0.6069 to 0.6129</t>
  </si>
  <si>
    <t>-0.4347 to 0.7852</t>
  </si>
  <si>
    <t>-0.3235 to 0.9392</t>
  </si>
  <si>
    <t>-0.0008447 to 1.219</t>
  </si>
  <si>
    <t>-0.4988 to 0.7639</t>
  </si>
  <si>
    <t>-0.1761 to 1.044</t>
  </si>
  <si>
    <t>-0.3301 to 0.9326</t>
  </si>
  <si>
    <t>  IN/IN vector vs.  IN/IN H5/H7</t>
  </si>
  <si>
    <t>  IN/IN H5/SEAP vs.  IN/IN H5/H7</t>
  </si>
  <si>
    <t>-0.2586 to 0.2257</t>
  </si>
  <si>
    <t>-0.2492 to 0.2351</t>
  </si>
  <si>
    <t>-0.2452 to 0.2978</t>
  </si>
  <si>
    <t>-0.2361 to 0.2628</t>
  </si>
  <si>
    <t>-0.2148 to 0.2336</t>
  </si>
  <si>
    <t>-0.2129 to 0.2983</t>
  </si>
  <si>
    <t>-0.2022 to 0.2619</t>
  </si>
  <si>
    <t>-0.2223 to 0.2890</t>
  </si>
  <si>
    <t>-0.2116 to 0.2525</t>
  </si>
  <si>
    <t>-0.2754 to 0.2497</t>
  </si>
  <si>
    <t>-0.5329 to 0.09628</t>
  </si>
  <si>
    <t>-0.07478 to 0.2958</t>
  </si>
  <si>
    <t>-0.9635 to 0.09187</t>
  </si>
  <si>
    <t>-0.7583 to 0.01165</t>
  </si>
  <si>
    <t>-1.701 to 0.5522</t>
  </si>
  <si>
    <t>-0.5271 to 0.03899</t>
  </si>
  <si>
    <t>-0.7723 to 0.3373</t>
  </si>
  <si>
    <t>-0.7098 to 0.3998</t>
  </si>
  <si>
    <t>-0.9780 to 0.2660</t>
  </si>
  <si>
    <t>-0.5972 to 0.5458</t>
  </si>
  <si>
    <t>-0.4511 to 0.5761</t>
  </si>
  <si>
    <t>-0.7241 to 0.4471</t>
  </si>
  <si>
    <t>-0.3399 to 0.7234</t>
  </si>
  <si>
    <t>-0.7866 to 0.3846</t>
  </si>
  <si>
    <t>-0.4024 to 0.6609</t>
  </si>
  <si>
    <t>-0.2712 to 0.9318</t>
  </si>
  <si>
    <t>-1.577 to 1.577</t>
  </si>
  <si>
    <t>-3.748 to -0.5932</t>
  </si>
  <si>
    <t>-5.528 to -2.373</t>
  </si>
  <si>
    <t>-4.993 to -1.838</t>
  </si>
  <si>
    <t>-2.612 to 0.5429</t>
  </si>
  <si>
    <t>-3.908 to -0.7529</t>
  </si>
  <si>
    <t>-3.626 to 0.06628</t>
  </si>
  <si>
    <t>-3.091 to 0.6015</t>
  </si>
  <si>
    <t>-0.7101 to 2.982</t>
  </si>
  <si>
    <t>-2.006 to 1.687</t>
  </si>
  <si>
    <t>-1.311 to 2.382</t>
  </si>
  <si>
    <t>1.070 to 4.762</t>
  </si>
  <si>
    <t>-0.2260 to 3.467</t>
  </si>
  <si>
    <t>0.5346 to 4.227</t>
  </si>
  <si>
    <t>-0.7613 to 2.931</t>
  </si>
  <si>
    <t>-3.142 to 0.5504</t>
  </si>
  <si>
    <t>Supplementary Figure 15B</t>
  </si>
  <si>
    <t>Supplementary Figure 15C</t>
  </si>
  <si>
    <t>Supplementary Figure 15A</t>
  </si>
  <si>
    <t>Area outlined by white box shown as Supplementary Figure 2A</t>
  </si>
  <si>
    <t>Supplementary Figure 2B</t>
  </si>
  <si>
    <t>Supplementary Figure 2C</t>
  </si>
  <si>
    <t>Supplementary Figure 2D</t>
  </si>
  <si>
    <t>Supplementary Figure 2A</t>
  </si>
  <si>
    <t>Supplementary Figure 4A</t>
  </si>
  <si>
    <t>Supplementary Figure 4B</t>
  </si>
  <si>
    <t>Supplementary Figure 4C</t>
  </si>
  <si>
    <t>Supplementary Figure 4D</t>
  </si>
  <si>
    <t>Supplementary Figure 4E</t>
  </si>
  <si>
    <t>Supplementary Figure 5A</t>
  </si>
  <si>
    <t>Area outlined by white box shown as Supplementary Figure 5A</t>
  </si>
  <si>
    <t>Supplementary Figure 5B</t>
  </si>
  <si>
    <t>Supplementary Figure 5C</t>
  </si>
  <si>
    <t>Supplementary Figure 5D</t>
  </si>
  <si>
    <t>Supplementary Figure 6A</t>
  </si>
  <si>
    <t>Supplementary Figure 6B</t>
  </si>
  <si>
    <t>Supplementary Figure 6C</t>
  </si>
  <si>
    <t>Supplementary Figure 6D</t>
  </si>
  <si>
    <t>Supplementary Figure 6E</t>
  </si>
  <si>
    <t>Supplementary Figure 7A</t>
  </si>
  <si>
    <t>Areas outlined by white boxes shown as Supplementary Figure 7A</t>
  </si>
  <si>
    <t>Supplementary Figure 7B</t>
  </si>
  <si>
    <t>Supplementary Figure 8A</t>
  </si>
  <si>
    <t>Supplementary Figure 8B</t>
  </si>
  <si>
    <t>Supplementary Figure 8C</t>
  </si>
  <si>
    <t>Supplementary Figure 8D</t>
  </si>
  <si>
    <t>Supplementary Figure 8E</t>
  </si>
  <si>
    <t>Supplementary Figure 8F</t>
  </si>
  <si>
    <t>Supplementary Figure 8G</t>
  </si>
  <si>
    <t>Supplementary Figure 8H</t>
  </si>
  <si>
    <t>Supplementary Figure 8I</t>
  </si>
  <si>
    <t>Supplementary Figure 8J</t>
  </si>
  <si>
    <t>Supplementary Figure 8K</t>
  </si>
  <si>
    <t>Supplementary Figure 8L</t>
  </si>
  <si>
    <t>Supplementary Figure 9A</t>
  </si>
  <si>
    <t>Supplementary Figure 9B</t>
  </si>
  <si>
    <t>Supplementary Figure 9C</t>
  </si>
  <si>
    <t>Supplementary Figure 9D</t>
  </si>
  <si>
    <t>Supplementary Figure 9E</t>
  </si>
  <si>
    <t>Supplementary Figure 9F</t>
  </si>
  <si>
    <t>Supplementary Figure 9G</t>
  </si>
  <si>
    <t>Supplementary Figure 9H</t>
  </si>
  <si>
    <t>Supplementary Figure 10A</t>
  </si>
  <si>
    <t>Supplementary Figure 10B</t>
  </si>
  <si>
    <t>Supplementary Figure 10C</t>
  </si>
  <si>
    <t>Supplementary Figure 10D</t>
  </si>
  <si>
    <t>Supplementary Figure 10E</t>
  </si>
  <si>
    <t>Supplementary Figure 10F</t>
  </si>
  <si>
    <t>Supplementary Figure 10G</t>
  </si>
  <si>
    <t>Supplementary Figure 10H</t>
  </si>
  <si>
    <t>Supplementary Figure 10I</t>
  </si>
  <si>
    <t>Supplementary Figure 10J</t>
  </si>
  <si>
    <t>Supplementary Figure 10K</t>
  </si>
  <si>
    <t>Supplementary Figure 10L</t>
  </si>
  <si>
    <t>Supplementary Figure 11A</t>
  </si>
  <si>
    <t>Supplementary Figure 11B</t>
  </si>
  <si>
    <t>Supplementary Figure 11C</t>
  </si>
  <si>
    <t>Supplementary Figure 11D</t>
  </si>
  <si>
    <t>Supplementary Figure 11E</t>
  </si>
  <si>
    <t>Supplementary Figure 11F</t>
  </si>
  <si>
    <t>Supplementary Figure 11G</t>
  </si>
  <si>
    <t>Supplementary Figure 11H</t>
  </si>
  <si>
    <t>Supplementary Figure 12A</t>
  </si>
  <si>
    <t>Supplementary Figure 12B</t>
  </si>
  <si>
    <t>Supplementary Figure 12C</t>
  </si>
  <si>
    <t>Supplementary Figure 12D</t>
  </si>
  <si>
    <t>Supplementary Figure 12E</t>
  </si>
  <si>
    <t>Supplementary Figure 12F</t>
  </si>
  <si>
    <t>Supplementary Figure 12G</t>
  </si>
  <si>
    <t>Supplementary Figure 12H</t>
  </si>
  <si>
    <t>Supplementary Figure 12I</t>
  </si>
  <si>
    <t>Supplementary Figure 12J</t>
  </si>
  <si>
    <t>Supplementary Figure 12K</t>
  </si>
  <si>
    <t>Supplementary Figure 12L</t>
  </si>
  <si>
    <t>Supplementary Figure 13A</t>
  </si>
  <si>
    <t>Supplementary Figure 13B</t>
  </si>
  <si>
    <t>Supplementary Figure 13C</t>
  </si>
  <si>
    <t>Supplementary Figure 13D</t>
  </si>
  <si>
    <t>Supplementary Figure 13E</t>
  </si>
  <si>
    <t>Supplementary Figure 13F</t>
  </si>
  <si>
    <t>Supplementary Figure 13G</t>
  </si>
  <si>
    <t>Supplementary Figure 13H</t>
  </si>
  <si>
    <t>Supplementary Figure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</si>
</sst>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475771F7-F8B6-4285-BE90-0D223A45F3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478536</xdr:colOff>
      <xdr:row>17</xdr:row>
      <xdr:rowOff>120396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DE4522E-CAE9-A0DD-AF34-35C52AF33A51}"/>
            </a:ext>
          </a:extLst>
        </xdr:cNvPr>
        <xdr:cNvGrpSpPr/>
      </xdr:nvGrpSpPr>
      <xdr:grpSpPr>
        <a:xfrm>
          <a:off x="0" y="335280"/>
          <a:ext cx="3526536" cy="2634996"/>
          <a:chOff x="0" y="335280"/>
          <a:chExt cx="3526536" cy="263499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5FF2943-956F-FBE4-7ADA-0CBF855DF8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280"/>
            <a:ext cx="3526536" cy="2634996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73F87E47-9AB5-5E30-4715-745A6DACDB1B}"/>
              </a:ext>
            </a:extLst>
          </xdr:cNvPr>
          <xdr:cNvSpPr/>
        </xdr:nvSpPr>
        <xdr:spPr>
          <a:xfrm>
            <a:off x="403860" y="480060"/>
            <a:ext cx="1470660" cy="1882140"/>
          </a:xfrm>
          <a:prstGeom prst="rect">
            <a:avLst/>
          </a:prstGeom>
          <a:noFill/>
          <a:ln w="28575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371856</xdr:colOff>
      <xdr:row>17</xdr:row>
      <xdr:rowOff>39624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DEF78C35-70CC-1EA4-770D-A6991AB01487}"/>
            </a:ext>
          </a:extLst>
        </xdr:cNvPr>
        <xdr:cNvGrpSpPr/>
      </xdr:nvGrpSpPr>
      <xdr:grpSpPr>
        <a:xfrm>
          <a:off x="0" y="335280"/>
          <a:ext cx="3419856" cy="2554224"/>
          <a:chOff x="0" y="335280"/>
          <a:chExt cx="3419856" cy="255422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96D4930-6C4D-6FD7-3AF6-E059A29936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280"/>
            <a:ext cx="3419856" cy="2554224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A3983ED-5006-BE3A-9DF1-4FE151C5D4FA}"/>
              </a:ext>
            </a:extLst>
          </xdr:cNvPr>
          <xdr:cNvSpPr/>
        </xdr:nvSpPr>
        <xdr:spPr>
          <a:xfrm>
            <a:off x="320040" y="533400"/>
            <a:ext cx="1554480" cy="1653540"/>
          </a:xfrm>
          <a:prstGeom prst="rect">
            <a:avLst/>
          </a:prstGeom>
          <a:noFill/>
          <a:ln w="28575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144780</xdr:rowOff>
    </xdr:from>
    <xdr:to>
      <xdr:col>5</xdr:col>
      <xdr:colOff>443484</xdr:colOff>
      <xdr:row>27</xdr:row>
      <xdr:rowOff>70104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1CCF1E10-0306-6ECD-0075-0A8606291906}"/>
            </a:ext>
          </a:extLst>
        </xdr:cNvPr>
        <xdr:cNvGrpSpPr/>
      </xdr:nvGrpSpPr>
      <xdr:grpSpPr>
        <a:xfrm>
          <a:off x="0" y="1988820"/>
          <a:ext cx="4032504" cy="2607564"/>
          <a:chOff x="0" y="1988820"/>
          <a:chExt cx="3491484" cy="260756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CF209A2-B629-2A6F-A599-229BC1038B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88820"/>
            <a:ext cx="3491484" cy="2607564"/>
          </a:xfrm>
          <a:prstGeom prst="rect">
            <a:avLst/>
          </a:prstGeom>
        </xdr:spPr>
      </xdr:pic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8EB430C1-90E5-C714-C591-517FF5BA0F5A}"/>
              </a:ext>
            </a:extLst>
          </xdr:cNvPr>
          <xdr:cNvSpPr/>
        </xdr:nvSpPr>
        <xdr:spPr>
          <a:xfrm>
            <a:off x="38100" y="2065020"/>
            <a:ext cx="685800" cy="1684020"/>
          </a:xfrm>
          <a:prstGeom prst="rect">
            <a:avLst/>
          </a:prstGeom>
          <a:noFill/>
          <a:ln w="28575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518160</xdr:colOff>
      <xdr:row>2</xdr:row>
      <xdr:rowOff>0</xdr:rowOff>
    </xdr:from>
    <xdr:to>
      <xdr:col>11</xdr:col>
      <xdr:colOff>396240</xdr:colOff>
      <xdr:row>20</xdr:row>
      <xdr:rowOff>102108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D98F3CBF-01D4-D577-C2E2-1A637229F911}"/>
            </a:ext>
          </a:extLst>
        </xdr:cNvPr>
        <xdr:cNvGrpSpPr/>
      </xdr:nvGrpSpPr>
      <xdr:grpSpPr>
        <a:xfrm>
          <a:off x="4107180" y="335280"/>
          <a:ext cx="5036820" cy="3119628"/>
          <a:chOff x="3657600" y="335280"/>
          <a:chExt cx="4175760" cy="3119628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E4409848-60B8-D534-9500-2AB1FB5044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7600" y="335280"/>
            <a:ext cx="4175760" cy="3119628"/>
          </a:xfrm>
          <a:prstGeom prst="rect">
            <a:avLst/>
          </a:prstGeom>
        </xdr:spPr>
      </xdr:pic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517280BE-4411-4E1B-B283-78AFE82FD941}"/>
              </a:ext>
            </a:extLst>
          </xdr:cNvPr>
          <xdr:cNvSpPr/>
        </xdr:nvSpPr>
        <xdr:spPr>
          <a:xfrm>
            <a:off x="3718560" y="1859280"/>
            <a:ext cx="1348740" cy="1554480"/>
          </a:xfrm>
          <a:prstGeom prst="rect">
            <a:avLst/>
          </a:prstGeom>
          <a:noFill/>
          <a:ln w="28575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F54FFA27-95EC-43F0-A138-6ABB41F69FA6}"/>
              </a:ext>
            </a:extLst>
          </xdr:cNvPr>
          <xdr:cNvSpPr/>
        </xdr:nvSpPr>
        <xdr:spPr>
          <a:xfrm>
            <a:off x="5265420" y="1859280"/>
            <a:ext cx="1028700" cy="1554480"/>
          </a:xfrm>
          <a:prstGeom prst="rect">
            <a:avLst/>
          </a:prstGeom>
          <a:noFill/>
          <a:ln w="28575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8098-0FB7-46D2-A714-FBF3140399CB}">
  <dimension ref="A1:BA51"/>
  <sheetViews>
    <sheetView workbookViewId="0">
      <selection activeCell="J23" sqref="J23"/>
    </sheetView>
  </sheetViews>
  <sheetFormatPr defaultRowHeight="13.2" x14ac:dyDescent="0.25"/>
  <cols>
    <col min="1" max="1" width="12.33203125" bestFit="1" customWidth="1"/>
    <col min="2" max="7" width="12" bestFit="1" customWidth="1"/>
  </cols>
  <sheetData>
    <row r="1" spans="1:7" x14ac:dyDescent="0.25">
      <c r="A1" s="1" t="s">
        <v>9</v>
      </c>
    </row>
    <row r="2" spans="1:7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>
        <v>10</v>
      </c>
      <c r="B3">
        <v>19706</v>
      </c>
      <c r="C3">
        <v>403.65249999999997</v>
      </c>
      <c r="D3">
        <v>103221.8</v>
      </c>
      <c r="E3">
        <v>211341.7</v>
      </c>
      <c r="F3">
        <v>75587.39</v>
      </c>
      <c r="G3">
        <v>70719.64</v>
      </c>
    </row>
    <row r="4" spans="1:7" x14ac:dyDescent="0.25">
      <c r="A4">
        <v>10</v>
      </c>
      <c r="B4">
        <v>62125.68</v>
      </c>
      <c r="C4">
        <v>902.38559999999995</v>
      </c>
      <c r="D4">
        <v>91946.67</v>
      </c>
      <c r="E4">
        <v>319132.5</v>
      </c>
      <c r="F4">
        <v>41643.26</v>
      </c>
      <c r="G4">
        <v>27326.69</v>
      </c>
    </row>
    <row r="5" spans="1:7" x14ac:dyDescent="0.25">
      <c r="A5">
        <v>10</v>
      </c>
      <c r="B5">
        <v>24140.11</v>
      </c>
      <c r="C5">
        <v>518.35479999999995</v>
      </c>
      <c r="D5">
        <v>417331.6</v>
      </c>
      <c r="E5">
        <v>279414.8</v>
      </c>
      <c r="F5">
        <v>206606.8</v>
      </c>
      <c r="G5">
        <v>63364.58</v>
      </c>
    </row>
    <row r="6" spans="1:7" x14ac:dyDescent="0.25">
      <c r="A6">
        <v>10</v>
      </c>
      <c r="B6">
        <v>68384.52</v>
      </c>
      <c r="C6">
        <v>1169.288</v>
      </c>
      <c r="D6">
        <v>75179.94</v>
      </c>
      <c r="E6">
        <v>542920</v>
      </c>
      <c r="F6">
        <v>162484.70000000001</v>
      </c>
      <c r="G6">
        <v>214548</v>
      </c>
    </row>
    <row r="7" spans="1:7" x14ac:dyDescent="0.25">
      <c r="A7">
        <v>10</v>
      </c>
      <c r="B7">
        <v>342575.9</v>
      </c>
      <c r="C7">
        <v>10</v>
      </c>
      <c r="D7">
        <v>157162.6</v>
      </c>
      <c r="E7">
        <v>268777.5</v>
      </c>
      <c r="F7">
        <v>20410.57</v>
      </c>
      <c r="G7">
        <v>230568.8</v>
      </c>
    </row>
    <row r="8" spans="1:7" x14ac:dyDescent="0.25">
      <c r="A8">
        <v>10</v>
      </c>
      <c r="B8">
        <v>616952.1</v>
      </c>
      <c r="C8">
        <v>20930.16</v>
      </c>
      <c r="D8">
        <v>355448.8</v>
      </c>
      <c r="E8">
        <v>286985.59999999998</v>
      </c>
      <c r="F8">
        <v>67761.600000000006</v>
      </c>
      <c r="G8">
        <v>84663.31</v>
      </c>
    </row>
    <row r="9" spans="1:7" x14ac:dyDescent="0.25">
      <c r="B9">
        <v>78477.38</v>
      </c>
      <c r="C9">
        <v>10</v>
      </c>
      <c r="D9">
        <v>60242.05</v>
      </c>
      <c r="E9">
        <v>137201</v>
      </c>
      <c r="F9">
        <v>112714.3</v>
      </c>
    </row>
    <row r="10" spans="1:7" x14ac:dyDescent="0.25">
      <c r="B10">
        <v>995102.2</v>
      </c>
      <c r="C10">
        <v>10052.450000000001</v>
      </c>
      <c r="D10">
        <v>115520.8</v>
      </c>
      <c r="E10">
        <v>72676.490000000005</v>
      </c>
      <c r="F10">
        <v>201424.6</v>
      </c>
    </row>
    <row r="12" spans="1:7" x14ac:dyDescent="0.25">
      <c r="A12" s="1" t="s">
        <v>10</v>
      </c>
    </row>
    <row r="13" spans="1:7" s="5" customFormat="1" x14ac:dyDescent="0.25">
      <c r="A13" s="5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</row>
    <row r="14" spans="1:7" x14ac:dyDescent="0.25">
      <c r="A14">
        <v>10</v>
      </c>
      <c r="B14">
        <v>496</v>
      </c>
      <c r="C14">
        <v>10</v>
      </c>
      <c r="D14">
        <v>437.6</v>
      </c>
      <c r="E14">
        <v>57.5</v>
      </c>
      <c r="F14">
        <v>610.1</v>
      </c>
      <c r="G14">
        <v>10</v>
      </c>
    </row>
    <row r="15" spans="1:7" x14ac:dyDescent="0.25">
      <c r="A15">
        <v>10</v>
      </c>
      <c r="B15">
        <v>178.3</v>
      </c>
      <c r="C15">
        <v>10</v>
      </c>
      <c r="D15">
        <v>545.9</v>
      </c>
      <c r="E15">
        <v>3753</v>
      </c>
      <c r="F15">
        <v>448.7</v>
      </c>
      <c r="G15">
        <v>270.8</v>
      </c>
    </row>
    <row r="16" spans="1:7" x14ac:dyDescent="0.25">
      <c r="A16">
        <v>10</v>
      </c>
      <c r="B16">
        <v>267.5</v>
      </c>
      <c r="C16">
        <v>10</v>
      </c>
      <c r="D16">
        <v>2825</v>
      </c>
      <c r="E16">
        <v>612.79999999999995</v>
      </c>
      <c r="F16">
        <v>283.3</v>
      </c>
      <c r="G16">
        <v>881.6</v>
      </c>
    </row>
    <row r="17" spans="1:47" x14ac:dyDescent="0.25">
      <c r="A17">
        <v>10</v>
      </c>
      <c r="B17">
        <v>1668</v>
      </c>
      <c r="C17">
        <v>84.53</v>
      </c>
      <c r="D17">
        <v>170</v>
      </c>
      <c r="E17">
        <v>12784</v>
      </c>
      <c r="F17">
        <v>7762</v>
      </c>
      <c r="G17">
        <v>1344</v>
      </c>
    </row>
    <row r="18" spans="1:47" x14ac:dyDescent="0.25">
      <c r="A18">
        <v>10</v>
      </c>
      <c r="B18">
        <v>3909</v>
      </c>
      <c r="C18">
        <v>10</v>
      </c>
      <c r="D18">
        <v>166.8</v>
      </c>
      <c r="E18">
        <v>278.89999999999998</v>
      </c>
      <c r="F18">
        <v>220.8</v>
      </c>
      <c r="G18">
        <v>1940</v>
      </c>
    </row>
    <row r="19" spans="1:47" x14ac:dyDescent="0.25">
      <c r="A19">
        <v>10</v>
      </c>
      <c r="B19">
        <v>8669</v>
      </c>
      <c r="C19">
        <v>172.9</v>
      </c>
      <c r="D19">
        <v>3494</v>
      </c>
      <c r="E19">
        <v>817.7</v>
      </c>
      <c r="F19">
        <v>990.3</v>
      </c>
      <c r="G19">
        <v>3759</v>
      </c>
    </row>
    <row r="20" spans="1:47" x14ac:dyDescent="0.25">
      <c r="B20">
        <v>499</v>
      </c>
      <c r="C20">
        <v>10</v>
      </c>
      <c r="D20">
        <v>121.5</v>
      </c>
      <c r="E20">
        <v>466</v>
      </c>
      <c r="F20">
        <v>596.5</v>
      </c>
    </row>
    <row r="21" spans="1:47" x14ac:dyDescent="0.25">
      <c r="B21">
        <v>21813</v>
      </c>
      <c r="C21">
        <v>37.299999999999997</v>
      </c>
      <c r="D21">
        <v>164.9</v>
      </c>
      <c r="E21">
        <v>607.6</v>
      </c>
      <c r="F21">
        <v>1401</v>
      </c>
    </row>
    <row r="23" spans="1:47" x14ac:dyDescent="0.25">
      <c r="A23" s="1" t="s">
        <v>11</v>
      </c>
    </row>
    <row r="24" spans="1:47" s="5" customFormat="1" x14ac:dyDescent="0.25">
      <c r="B24" s="26" t="s">
        <v>7</v>
      </c>
      <c r="C24" s="26"/>
      <c r="D24" s="26"/>
      <c r="E24" s="26"/>
      <c r="F24" s="26"/>
      <c r="G24" s="26"/>
      <c r="H24" s="26" t="s">
        <v>5</v>
      </c>
      <c r="I24" s="26"/>
      <c r="J24" s="26"/>
      <c r="K24" s="26"/>
      <c r="L24" s="26"/>
      <c r="M24" s="26"/>
      <c r="N24" s="26"/>
      <c r="O24" s="26" t="s">
        <v>2</v>
      </c>
      <c r="P24" s="26"/>
      <c r="Q24" s="26"/>
      <c r="R24" s="26"/>
      <c r="S24" s="26"/>
      <c r="T24" s="26"/>
      <c r="U24" s="26" t="s">
        <v>3</v>
      </c>
      <c r="V24" s="26"/>
      <c r="W24" s="26"/>
      <c r="X24" s="26"/>
      <c r="Y24" s="26"/>
      <c r="Z24" s="26"/>
      <c r="AA24" s="26"/>
      <c r="AB24" s="26" t="s">
        <v>4</v>
      </c>
      <c r="AC24" s="26"/>
      <c r="AD24" s="26"/>
      <c r="AE24" s="26"/>
      <c r="AF24" s="26"/>
      <c r="AG24" s="26" t="s">
        <v>5</v>
      </c>
      <c r="AH24" s="26"/>
      <c r="AI24" s="26"/>
      <c r="AJ24" s="26"/>
      <c r="AK24" s="26"/>
      <c r="AL24" s="26"/>
      <c r="AM24" s="26"/>
      <c r="AN24" s="26" t="s">
        <v>6</v>
      </c>
      <c r="AO24" s="26"/>
      <c r="AP24" s="26"/>
      <c r="AQ24" s="26"/>
      <c r="AR24" s="26"/>
      <c r="AS24" s="26"/>
    </row>
    <row r="25" spans="1:47" x14ac:dyDescent="0.25">
      <c r="A25" s="4" t="s">
        <v>8</v>
      </c>
      <c r="B25" s="2">
        <v>1.4E-2</v>
      </c>
      <c r="C25" s="2">
        <v>3.6999999999999998E-2</v>
      </c>
      <c r="D25" s="2">
        <v>1.7000000000000001E-2</v>
      </c>
      <c r="E25" s="2">
        <v>0.02</v>
      </c>
      <c r="F25" s="2">
        <v>1.0999999999999999E-2</v>
      </c>
      <c r="G25" s="2">
        <v>1.7999999999999999E-2</v>
      </c>
      <c r="H25" s="2">
        <v>1.1599999999999999</v>
      </c>
      <c r="I25" s="2">
        <v>0.19</v>
      </c>
      <c r="J25" s="2">
        <v>0.3</v>
      </c>
      <c r="K25" s="2">
        <v>2.12</v>
      </c>
      <c r="L25" s="2">
        <v>1.1200000000000001</v>
      </c>
      <c r="M25" s="2">
        <v>0.28999999999999998</v>
      </c>
      <c r="N25" s="2">
        <v>2.0499999999999998</v>
      </c>
      <c r="O25" s="2">
        <v>3.5000000000000003E-2</v>
      </c>
      <c r="P25" s="2">
        <v>5.0999999999999997E-2</v>
      </c>
      <c r="Q25" s="2">
        <v>3.2000000000000001E-2</v>
      </c>
      <c r="R25" s="2">
        <v>3.4000000000000002E-2</v>
      </c>
      <c r="S25" s="2">
        <v>0.13</v>
      </c>
      <c r="T25" s="2">
        <v>0.13</v>
      </c>
      <c r="U25" s="2">
        <v>0.3</v>
      </c>
      <c r="V25" s="2">
        <v>6.8000000000000005E-2</v>
      </c>
      <c r="W25" s="2">
        <v>0.66</v>
      </c>
      <c r="X25" s="2">
        <v>0.24</v>
      </c>
      <c r="Y25" s="2">
        <v>0.31</v>
      </c>
      <c r="Z25" s="2">
        <v>0.17</v>
      </c>
      <c r="AA25" s="2">
        <v>7.0000000000000007E-2</v>
      </c>
      <c r="AB25" s="2">
        <v>0.41</v>
      </c>
      <c r="AC25" s="2">
        <v>0.65</v>
      </c>
      <c r="AD25" s="2">
        <v>0.38</v>
      </c>
      <c r="AE25" s="2">
        <v>0.28000000000000003</v>
      </c>
      <c r="AF25" s="2">
        <v>0.3</v>
      </c>
      <c r="AG25" s="2">
        <v>0.79</v>
      </c>
      <c r="AH25" s="2">
        <v>0.19</v>
      </c>
      <c r="AI25" s="2">
        <v>0.88</v>
      </c>
      <c r="AJ25" s="2">
        <v>1.5</v>
      </c>
      <c r="AK25" s="2">
        <v>4.5999999999999999E-2</v>
      </c>
      <c r="AL25" s="2">
        <v>0.52</v>
      </c>
      <c r="AM25" s="2">
        <v>3.26</v>
      </c>
      <c r="AN25" s="2">
        <v>0.39</v>
      </c>
      <c r="AO25" s="2">
        <v>0.52</v>
      </c>
      <c r="AP25" s="2">
        <v>0.33</v>
      </c>
      <c r="AQ25" s="2">
        <v>0.22</v>
      </c>
      <c r="AR25" s="2">
        <v>0.25</v>
      </c>
      <c r="AS25" s="2">
        <v>0.11</v>
      </c>
      <c r="AT25" s="2"/>
      <c r="AU25" s="2"/>
    </row>
    <row r="27" spans="1:47" x14ac:dyDescent="0.25">
      <c r="A27" s="1" t="s">
        <v>12</v>
      </c>
    </row>
    <row r="28" spans="1:47" s="5" customFormat="1" x14ac:dyDescent="0.25">
      <c r="A28" s="5" t="s">
        <v>0</v>
      </c>
      <c r="B28" s="5" t="s">
        <v>1</v>
      </c>
      <c r="C28" s="5" t="s">
        <v>2</v>
      </c>
      <c r="D28" s="5" t="s">
        <v>3</v>
      </c>
      <c r="E28" s="5" t="s">
        <v>4</v>
      </c>
      <c r="F28" s="5" t="s">
        <v>5</v>
      </c>
      <c r="G28" s="5" t="s">
        <v>6</v>
      </c>
    </row>
    <row r="29" spans="1:47" x14ac:dyDescent="0.25">
      <c r="A29">
        <v>0.16</v>
      </c>
      <c r="B29">
        <v>0.16</v>
      </c>
      <c r="C29">
        <v>0.16</v>
      </c>
      <c r="D29">
        <v>1.2319529853375999</v>
      </c>
      <c r="E29">
        <v>2.10326662273095</v>
      </c>
      <c r="F29">
        <v>0.16</v>
      </c>
      <c r="G29">
        <v>0.16</v>
      </c>
    </row>
    <row r="30" spans="1:47" x14ac:dyDescent="0.25">
      <c r="A30">
        <v>0.16</v>
      </c>
      <c r="B30">
        <v>0.16</v>
      </c>
      <c r="C30">
        <v>0.16</v>
      </c>
      <c r="D30">
        <v>0.16</v>
      </c>
      <c r="E30">
        <v>1.73765339045196</v>
      </c>
      <c r="F30">
        <v>0.50864578073631705</v>
      </c>
      <c r="G30">
        <v>0.16</v>
      </c>
    </row>
    <row r="31" spans="1:47" x14ac:dyDescent="0.25">
      <c r="A31">
        <v>0.16</v>
      </c>
      <c r="B31">
        <v>0.16</v>
      </c>
      <c r="C31">
        <v>0.16</v>
      </c>
      <c r="D31">
        <v>0.16</v>
      </c>
      <c r="E31">
        <v>1.48286216488855</v>
      </c>
      <c r="F31">
        <v>0.78496025754130005</v>
      </c>
      <c r="G31">
        <v>0.16</v>
      </c>
    </row>
    <row r="32" spans="1:47" x14ac:dyDescent="0.25">
      <c r="A32">
        <v>0.16</v>
      </c>
      <c r="B32">
        <v>0.16</v>
      </c>
      <c r="C32">
        <v>0.16</v>
      </c>
      <c r="D32">
        <v>0.16</v>
      </c>
      <c r="E32">
        <v>2.19086256895398</v>
      </c>
      <c r="F32">
        <v>1.2297056261413899</v>
      </c>
      <c r="G32">
        <v>0.16</v>
      </c>
    </row>
    <row r="33" spans="1:7" x14ac:dyDescent="0.25">
      <c r="A33">
        <v>0.16</v>
      </c>
      <c r="B33">
        <v>0.16</v>
      </c>
      <c r="C33">
        <v>0.16</v>
      </c>
      <c r="D33">
        <v>0.16</v>
      </c>
      <c r="E33">
        <v>2.1788059699089999</v>
      </c>
      <c r="F33">
        <v>0.16</v>
      </c>
      <c r="G33">
        <v>0.16</v>
      </c>
    </row>
    <row r="34" spans="1:7" x14ac:dyDescent="0.25">
      <c r="A34">
        <v>0.16</v>
      </c>
      <c r="B34">
        <v>0.16</v>
      </c>
      <c r="C34">
        <v>0.16</v>
      </c>
      <c r="D34">
        <v>1.0511954624726101</v>
      </c>
      <c r="E34">
        <v>2.47951511100527</v>
      </c>
      <c r="F34">
        <v>0.16</v>
      </c>
      <c r="G34">
        <v>0.16</v>
      </c>
    </row>
    <row r="35" spans="1:7" x14ac:dyDescent="0.25">
      <c r="B35">
        <v>0.29409058988221498</v>
      </c>
      <c r="C35">
        <v>0.16</v>
      </c>
      <c r="D35">
        <v>0.16</v>
      </c>
      <c r="E35">
        <v>0.16</v>
      </c>
      <c r="F35">
        <v>0.16</v>
      </c>
    </row>
    <row r="36" spans="1:7" x14ac:dyDescent="0.25">
      <c r="B36">
        <v>0.16</v>
      </c>
      <c r="C36">
        <v>0.16</v>
      </c>
      <c r="D36">
        <v>0.16</v>
      </c>
      <c r="E36">
        <v>1.3284771647490801</v>
      </c>
      <c r="F36">
        <v>1.5887712450343501</v>
      </c>
    </row>
    <row r="38" spans="1:7" x14ac:dyDescent="0.25">
      <c r="A38" s="1" t="s">
        <v>13</v>
      </c>
    </row>
    <row r="39" spans="1:7" s="5" customFormat="1" x14ac:dyDescent="0.25">
      <c r="A39" s="5" t="s">
        <v>0</v>
      </c>
      <c r="B39" s="5" t="s">
        <v>1</v>
      </c>
      <c r="C39" s="5" t="s">
        <v>2</v>
      </c>
      <c r="D39" s="5" t="s">
        <v>3</v>
      </c>
      <c r="E39" s="5" t="s">
        <v>4</v>
      </c>
      <c r="F39" s="5" t="s">
        <v>5</v>
      </c>
      <c r="G39" s="5" t="s">
        <v>6</v>
      </c>
    </row>
    <row r="40" spans="1:7" x14ac:dyDescent="0.25">
      <c r="A40">
        <v>0.55974936763378602</v>
      </c>
      <c r="B40">
        <v>1.70037347523657</v>
      </c>
      <c r="C40">
        <v>0.4</v>
      </c>
      <c r="D40">
        <v>1.61118607941407</v>
      </c>
      <c r="E40">
        <v>2.8791495746283999</v>
      </c>
      <c r="F40">
        <v>2.0549869569450898</v>
      </c>
      <c r="G40">
        <v>1.62340738425202</v>
      </c>
    </row>
    <row r="41" spans="1:7" x14ac:dyDescent="0.25">
      <c r="A41">
        <v>0.4</v>
      </c>
      <c r="B41">
        <v>2.4908701558078401</v>
      </c>
      <c r="C41">
        <v>0.38159518645919499</v>
      </c>
      <c r="D41">
        <v>2.53556042137112</v>
      </c>
      <c r="E41">
        <v>2.4037017057282699</v>
      </c>
      <c r="F41">
        <v>1.8579187896089</v>
      </c>
      <c r="G41">
        <v>1.4894516602432699</v>
      </c>
    </row>
    <row r="42" spans="1:7" x14ac:dyDescent="0.25">
      <c r="A42">
        <v>0.88451105433656196</v>
      </c>
      <c r="B42">
        <v>1.29539880581203</v>
      </c>
      <c r="C42">
        <v>0.86283742756873305</v>
      </c>
      <c r="D42">
        <v>1.93798864576108</v>
      </c>
      <c r="E42">
        <v>2.4854905918318302</v>
      </c>
      <c r="F42">
        <v>2.6191548751646998</v>
      </c>
      <c r="G42">
        <v>2.0430306514197998</v>
      </c>
    </row>
    <row r="43" spans="1:7" x14ac:dyDescent="0.25">
      <c r="A43">
        <v>0.4</v>
      </c>
      <c r="B43">
        <v>1.8007534236007301</v>
      </c>
      <c r="C43">
        <v>0.80162093968552905</v>
      </c>
      <c r="D43">
        <v>2.69819735704831</v>
      </c>
      <c r="E43">
        <v>2.7696508260625801</v>
      </c>
      <c r="F43">
        <v>2.7888160168900802</v>
      </c>
    </row>
    <row r="44" spans="1:7" x14ac:dyDescent="0.25">
      <c r="A44">
        <v>0.4</v>
      </c>
      <c r="B44">
        <v>2.5414917918835198</v>
      </c>
      <c r="C44">
        <v>2.1700777947144299</v>
      </c>
      <c r="D44">
        <v>2.56692443556171</v>
      </c>
      <c r="E44">
        <v>2.75148586636264</v>
      </c>
      <c r="F44">
        <v>2.05935656715647</v>
      </c>
      <c r="G44">
        <v>2.4795071303494698</v>
      </c>
    </row>
    <row r="45" spans="1:7" x14ac:dyDescent="0.25">
      <c r="A45">
        <v>0.4</v>
      </c>
      <c r="B45">
        <v>3.10685971038244</v>
      </c>
      <c r="C45">
        <v>0.36628909756822298</v>
      </c>
      <c r="D45">
        <v>3.3509132652911502</v>
      </c>
      <c r="E45">
        <v>2.9298968817656101</v>
      </c>
      <c r="F45">
        <v>2.5421091685796302</v>
      </c>
      <c r="G45">
        <v>2.48927342995907</v>
      </c>
    </row>
    <row r="46" spans="1:7" x14ac:dyDescent="0.25">
      <c r="B46">
        <v>2.5994733140650199</v>
      </c>
      <c r="C46">
        <v>5.9152933628452399E-2</v>
      </c>
      <c r="D46">
        <v>1.9339193067532801</v>
      </c>
      <c r="E46">
        <v>2.0981407990065302</v>
      </c>
      <c r="F46">
        <v>2.8883197155157201</v>
      </c>
    </row>
    <row r="47" spans="1:7" x14ac:dyDescent="0.25">
      <c r="B47">
        <v>2.5746263112463899</v>
      </c>
      <c r="C47">
        <v>1.7178842291722001</v>
      </c>
      <c r="D47">
        <v>2.54070455233866</v>
      </c>
      <c r="E47">
        <v>2.2603438089171601</v>
      </c>
      <c r="F47">
        <v>2.7446669771977401</v>
      </c>
    </row>
    <row r="49" spans="1:53" x14ac:dyDescent="0.25">
      <c r="A49" s="1" t="s">
        <v>14</v>
      </c>
    </row>
    <row r="50" spans="1:53" s="5" customFormat="1" x14ac:dyDescent="0.25">
      <c r="B50" s="26" t="s">
        <v>7</v>
      </c>
      <c r="C50" s="26"/>
      <c r="D50" s="26"/>
      <c r="E50" s="26"/>
      <c r="F50" s="26"/>
      <c r="G50" s="26"/>
      <c r="H50" s="26" t="s">
        <v>15</v>
      </c>
      <c r="I50" s="26"/>
      <c r="J50" s="26"/>
      <c r="K50" s="26"/>
      <c r="L50" s="26"/>
      <c r="M50" s="26"/>
      <c r="N50" s="26"/>
      <c r="O50" s="26"/>
      <c r="P50" s="26" t="s">
        <v>16</v>
      </c>
      <c r="Q50" s="26"/>
      <c r="R50" s="26"/>
      <c r="S50" s="26"/>
      <c r="T50" s="26"/>
      <c r="U50" s="26"/>
      <c r="V50" s="26"/>
      <c r="W50" s="26"/>
      <c r="X50" s="26" t="s">
        <v>17</v>
      </c>
      <c r="Y50" s="26"/>
      <c r="Z50" s="26"/>
      <c r="AA50" s="26"/>
      <c r="AB50" s="26"/>
      <c r="AC50" s="26"/>
      <c r="AD50" s="26"/>
      <c r="AE50" s="26"/>
      <c r="AF50" s="26" t="s">
        <v>18</v>
      </c>
      <c r="AG50" s="26"/>
      <c r="AH50" s="26"/>
      <c r="AI50" s="26"/>
      <c r="AJ50" s="26"/>
      <c r="AK50" s="26"/>
      <c r="AL50" s="26"/>
      <c r="AM50" s="26"/>
      <c r="AN50" s="26" t="s">
        <v>19</v>
      </c>
      <c r="AO50" s="26"/>
      <c r="AP50" s="26"/>
      <c r="AQ50" s="26"/>
      <c r="AR50" s="26"/>
      <c r="AS50" s="26"/>
      <c r="AT50" s="26"/>
      <c r="AU50" s="26"/>
      <c r="AV50" s="26" t="s">
        <v>20</v>
      </c>
      <c r="AW50" s="26"/>
      <c r="AX50" s="26"/>
      <c r="AY50" s="26"/>
      <c r="AZ50" s="26"/>
      <c r="BA50" s="26"/>
    </row>
    <row r="51" spans="1:53" x14ac:dyDescent="0.25">
      <c r="A51" s="4" t="s">
        <v>8</v>
      </c>
      <c r="B51">
        <v>0</v>
      </c>
      <c r="C51">
        <v>0</v>
      </c>
      <c r="D51">
        <v>0</v>
      </c>
      <c r="E51">
        <v>1.2999999999999999E-2</v>
      </c>
      <c r="F51">
        <v>1.7999999999999999E-2</v>
      </c>
      <c r="G51">
        <v>0</v>
      </c>
      <c r="H51">
        <v>0</v>
      </c>
      <c r="I51">
        <v>5.0999999999999997E-2</v>
      </c>
      <c r="J51">
        <v>1.6E-2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2.1999999999999999E-2</v>
      </c>
      <c r="Y51">
        <v>9.2800000000000001E-3</v>
      </c>
      <c r="Z51">
        <v>4.3999999999999997E-2</v>
      </c>
      <c r="AA51">
        <v>0</v>
      </c>
      <c r="AB51">
        <v>4.2000000000000003E-2</v>
      </c>
      <c r="AC51">
        <v>5.6000000000000001E-2</v>
      </c>
      <c r="AD51">
        <v>0</v>
      </c>
      <c r="AE51">
        <v>0</v>
      </c>
      <c r="AF51">
        <v>0.28999999999999998</v>
      </c>
      <c r="AG51">
        <v>0.18</v>
      </c>
      <c r="AH51">
        <v>0</v>
      </c>
      <c r="AI51">
        <v>0.62</v>
      </c>
      <c r="AJ51">
        <v>0.4</v>
      </c>
      <c r="AK51">
        <v>0.77</v>
      </c>
      <c r="AL51">
        <v>6.9199999999999999E-3</v>
      </c>
      <c r="AM51">
        <v>0</v>
      </c>
      <c r="AN51">
        <v>0.03</v>
      </c>
      <c r="AO51">
        <v>8.6899999999999998E-3</v>
      </c>
      <c r="AP51">
        <v>0.11</v>
      </c>
      <c r="AQ51">
        <v>0.28000000000000003</v>
      </c>
      <c r="AR51">
        <v>0</v>
      </c>
      <c r="AS51">
        <v>0</v>
      </c>
      <c r="AT51">
        <v>0</v>
      </c>
      <c r="AU51">
        <v>3.01</v>
      </c>
      <c r="AV51">
        <v>2.1999999999999999E-2</v>
      </c>
      <c r="AW51">
        <v>0</v>
      </c>
      <c r="AX51">
        <v>0</v>
      </c>
      <c r="AY51">
        <v>0</v>
      </c>
      <c r="AZ51">
        <v>9.6900000000000007E-3</v>
      </c>
      <c r="BA51">
        <v>0</v>
      </c>
    </row>
  </sheetData>
  <mergeCells count="14">
    <mergeCell ref="B24:G24"/>
    <mergeCell ref="H24:N24"/>
    <mergeCell ref="O24:T24"/>
    <mergeCell ref="U24:AA24"/>
    <mergeCell ref="B50:G50"/>
    <mergeCell ref="H50:O50"/>
    <mergeCell ref="P50:W50"/>
    <mergeCell ref="X50:AE50"/>
    <mergeCell ref="AF50:AM50"/>
    <mergeCell ref="AN50:AU50"/>
    <mergeCell ref="AV50:BA50"/>
    <mergeCell ref="AG24:AM24"/>
    <mergeCell ref="AN24:AS24"/>
    <mergeCell ref="AB24:A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5378-5D3E-4983-9A03-2BDA6F63D7E8}">
  <dimension ref="A1:P95"/>
  <sheetViews>
    <sheetView workbookViewId="0"/>
  </sheetViews>
  <sheetFormatPr defaultRowHeight="13.2" x14ac:dyDescent="0.25"/>
  <cols>
    <col min="1" max="1" width="31.33203125" bestFit="1" customWidth="1"/>
    <col min="2" max="2" width="13.33203125" bestFit="1" customWidth="1"/>
    <col min="3" max="3" width="15.5546875" bestFit="1" customWidth="1"/>
    <col min="4" max="4" width="15.33203125" bestFit="1" customWidth="1"/>
    <col min="5" max="6" width="15.5546875" bestFit="1" customWidth="1"/>
    <col min="7" max="8" width="11.5546875" bestFit="1" customWidth="1"/>
    <col min="9" max="9" width="29.88671875" bestFit="1" customWidth="1"/>
    <col min="10" max="10" width="13.33203125" bestFit="1" customWidth="1"/>
    <col min="11" max="11" width="15.5546875" bestFit="1" customWidth="1"/>
    <col min="12" max="12" width="15.33203125" bestFit="1" customWidth="1"/>
    <col min="13" max="14" width="15.5546875" bestFit="1" customWidth="1"/>
    <col min="15" max="16" width="4.109375" bestFit="1" customWidth="1"/>
  </cols>
  <sheetData>
    <row r="1" spans="1:15" x14ac:dyDescent="0.25">
      <c r="A1" s="1" t="s">
        <v>312</v>
      </c>
    </row>
    <row r="2" spans="1:1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I2" s="5" t="s">
        <v>313</v>
      </c>
      <c r="J2" s="5" t="s">
        <v>314</v>
      </c>
    </row>
    <row r="3" spans="1:15" x14ac:dyDescent="0.25">
      <c r="A3" t="s">
        <v>311</v>
      </c>
      <c r="B3" t="s">
        <v>311</v>
      </c>
      <c r="C3" t="s">
        <v>311</v>
      </c>
      <c r="D3" t="s">
        <v>311</v>
      </c>
      <c r="E3" t="s">
        <v>311</v>
      </c>
      <c r="F3" t="s">
        <v>311</v>
      </c>
      <c r="G3" t="s">
        <v>311</v>
      </c>
      <c r="I3" s="5" t="s">
        <v>315</v>
      </c>
      <c r="J3" s="5" t="s">
        <v>316</v>
      </c>
    </row>
    <row r="4" spans="1:15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  <c r="F4" t="s">
        <v>311</v>
      </c>
      <c r="G4" t="s">
        <v>311</v>
      </c>
    </row>
    <row r="5" spans="1:15" x14ac:dyDescent="0.25">
      <c r="A5" t="s">
        <v>311</v>
      </c>
      <c r="B5" t="s">
        <v>311</v>
      </c>
      <c r="C5" t="s">
        <v>311</v>
      </c>
      <c r="D5" t="s">
        <v>311</v>
      </c>
      <c r="E5" t="s">
        <v>311</v>
      </c>
      <c r="F5" t="s">
        <v>311</v>
      </c>
      <c r="G5" t="s">
        <v>311</v>
      </c>
    </row>
    <row r="6" spans="1:15" x14ac:dyDescent="0.25">
      <c r="A6" t="s">
        <v>286</v>
      </c>
      <c r="B6" t="s">
        <v>311</v>
      </c>
      <c r="C6" t="s">
        <v>311</v>
      </c>
      <c r="D6" t="s">
        <v>311</v>
      </c>
      <c r="E6" t="s">
        <v>311</v>
      </c>
      <c r="F6" t="s">
        <v>311</v>
      </c>
      <c r="G6" t="s">
        <v>311</v>
      </c>
    </row>
    <row r="7" spans="1:15" x14ac:dyDescent="0.25">
      <c r="A7" t="s">
        <v>286</v>
      </c>
      <c r="B7" t="s">
        <v>286</v>
      </c>
      <c r="C7" t="s">
        <v>286</v>
      </c>
      <c r="D7" t="s">
        <v>286</v>
      </c>
      <c r="E7" t="s">
        <v>286</v>
      </c>
      <c r="F7" t="s">
        <v>286</v>
      </c>
      <c r="G7" t="s">
        <v>286</v>
      </c>
    </row>
    <row r="8" spans="1:15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  <c r="F8" t="s">
        <v>286</v>
      </c>
      <c r="G8" t="s">
        <v>286</v>
      </c>
    </row>
    <row r="9" spans="1:15" x14ac:dyDescent="0.25">
      <c r="B9" t="s">
        <v>286</v>
      </c>
      <c r="C9" t="s">
        <v>286</v>
      </c>
      <c r="D9" t="s">
        <v>286</v>
      </c>
      <c r="E9" t="s">
        <v>286</v>
      </c>
      <c r="F9" t="s">
        <v>286</v>
      </c>
      <c r="G9" t="s">
        <v>286</v>
      </c>
    </row>
    <row r="10" spans="1:15" x14ac:dyDescent="0.25">
      <c r="B10" t="s">
        <v>286</v>
      </c>
      <c r="C10" t="s">
        <v>286</v>
      </c>
      <c r="D10" t="s">
        <v>286</v>
      </c>
      <c r="E10" t="s">
        <v>286</v>
      </c>
      <c r="F10" t="s">
        <v>286</v>
      </c>
      <c r="G10" t="s">
        <v>286</v>
      </c>
    </row>
    <row r="12" spans="1:15" x14ac:dyDescent="0.25">
      <c r="A12" s="1" t="s">
        <v>9</v>
      </c>
    </row>
    <row r="13" spans="1:15" x14ac:dyDescent="0.25">
      <c r="A13" s="23" t="s">
        <v>270</v>
      </c>
      <c r="B13" s="22" t="s">
        <v>214</v>
      </c>
      <c r="C13" s="22" t="s">
        <v>215</v>
      </c>
      <c r="D13" s="22" t="s">
        <v>216</v>
      </c>
      <c r="E13" s="22" t="s">
        <v>217</v>
      </c>
      <c r="F13" s="22" t="s">
        <v>218</v>
      </c>
      <c r="G13" s="22" t="s">
        <v>271</v>
      </c>
      <c r="H13" s="22"/>
      <c r="I13" s="23" t="s">
        <v>213</v>
      </c>
      <c r="J13" s="22" t="s">
        <v>214</v>
      </c>
      <c r="K13" s="22" t="s">
        <v>215</v>
      </c>
      <c r="L13" s="22" t="s">
        <v>216</v>
      </c>
      <c r="M13" s="22" t="s">
        <v>217</v>
      </c>
      <c r="N13" s="22" t="s">
        <v>218</v>
      </c>
      <c r="O13" s="22"/>
    </row>
    <row r="14" spans="1:15" x14ac:dyDescent="0.25">
      <c r="A14" s="23" t="s">
        <v>272</v>
      </c>
      <c r="B14" s="22">
        <v>-4.0650000000000004</v>
      </c>
      <c r="C14" s="22" t="s">
        <v>290</v>
      </c>
      <c r="D14" s="22" t="s">
        <v>221</v>
      </c>
      <c r="E14" s="22" t="s">
        <v>222</v>
      </c>
      <c r="F14" s="22" t="s">
        <v>223</v>
      </c>
      <c r="G14" s="22" t="s">
        <v>274</v>
      </c>
      <c r="H14" s="22"/>
      <c r="I14" s="23" t="s">
        <v>219</v>
      </c>
      <c r="J14" s="22">
        <v>2.3570000000000002</v>
      </c>
      <c r="K14" s="22" t="s">
        <v>296</v>
      </c>
      <c r="L14" s="22" t="s">
        <v>221</v>
      </c>
      <c r="M14" s="22" t="s">
        <v>222</v>
      </c>
      <c r="N14" s="22" t="s">
        <v>223</v>
      </c>
      <c r="O14" s="22" t="s">
        <v>224</v>
      </c>
    </row>
    <row r="15" spans="1:15" x14ac:dyDescent="0.25">
      <c r="A15" s="23" t="s">
        <v>275</v>
      </c>
      <c r="B15" s="22">
        <v>-1.708</v>
      </c>
      <c r="C15" s="22" t="s">
        <v>291</v>
      </c>
      <c r="D15" s="22" t="s">
        <v>221</v>
      </c>
      <c r="E15" s="22" t="s">
        <v>222</v>
      </c>
      <c r="F15" s="22" t="s">
        <v>223</v>
      </c>
      <c r="G15" s="22" t="s">
        <v>277</v>
      </c>
      <c r="H15" s="22"/>
      <c r="I15" s="23" t="s">
        <v>225</v>
      </c>
      <c r="J15" s="22">
        <v>-6.7549999999999999E-2</v>
      </c>
      <c r="K15" s="22" t="s">
        <v>297</v>
      </c>
      <c r="L15" s="22" t="s">
        <v>227</v>
      </c>
      <c r="M15" s="22" t="s">
        <v>228</v>
      </c>
      <c r="N15" s="22" t="s">
        <v>229</v>
      </c>
      <c r="O15" s="22" t="s">
        <v>230</v>
      </c>
    </row>
    <row r="16" spans="1:15" x14ac:dyDescent="0.25">
      <c r="A16" s="23" t="s">
        <v>278</v>
      </c>
      <c r="B16" s="22">
        <v>-4.133</v>
      </c>
      <c r="C16" s="22" t="s">
        <v>292</v>
      </c>
      <c r="D16" s="22" t="s">
        <v>221</v>
      </c>
      <c r="E16" s="22" t="s">
        <v>222</v>
      </c>
      <c r="F16" s="22" t="s">
        <v>223</v>
      </c>
      <c r="G16" s="22" t="s">
        <v>280</v>
      </c>
      <c r="H16" s="22"/>
      <c r="I16" s="23" t="s">
        <v>231</v>
      </c>
      <c r="J16" s="22">
        <v>-0.29659999999999997</v>
      </c>
      <c r="K16" s="22" t="s">
        <v>298</v>
      </c>
      <c r="L16" s="22" t="s">
        <v>227</v>
      </c>
      <c r="M16" s="22" t="s">
        <v>228</v>
      </c>
      <c r="N16" s="22">
        <v>0.93220000000000003</v>
      </c>
      <c r="O16" s="22" t="s">
        <v>233</v>
      </c>
    </row>
    <row r="17" spans="1:16" x14ac:dyDescent="0.25">
      <c r="A17" s="23" t="s">
        <v>281</v>
      </c>
      <c r="B17" s="22">
        <v>-4.3620000000000001</v>
      </c>
      <c r="C17" s="22" t="s">
        <v>293</v>
      </c>
      <c r="D17" s="22" t="s">
        <v>221</v>
      </c>
      <c r="E17" s="22" t="s">
        <v>222</v>
      </c>
      <c r="F17" s="22" t="s">
        <v>223</v>
      </c>
      <c r="G17" s="22" t="s">
        <v>283</v>
      </c>
      <c r="H17" s="22"/>
      <c r="I17" s="23" t="s">
        <v>234</v>
      </c>
      <c r="J17" s="22">
        <v>0.12529999999999999</v>
      </c>
      <c r="K17" s="22" t="s">
        <v>299</v>
      </c>
      <c r="L17" s="22" t="s">
        <v>227</v>
      </c>
      <c r="M17" s="22" t="s">
        <v>228</v>
      </c>
      <c r="N17" s="22">
        <v>0.99860000000000004</v>
      </c>
      <c r="O17" s="22" t="s">
        <v>236</v>
      </c>
    </row>
    <row r="18" spans="1:16" x14ac:dyDescent="0.25">
      <c r="A18" s="23" t="s">
        <v>284</v>
      </c>
      <c r="B18" s="22">
        <v>-3.94</v>
      </c>
      <c r="C18" s="22" t="s">
        <v>294</v>
      </c>
      <c r="D18" s="22" t="s">
        <v>221</v>
      </c>
      <c r="E18" s="22" t="s">
        <v>222</v>
      </c>
      <c r="F18" s="22" t="s">
        <v>223</v>
      </c>
      <c r="G18" s="22" t="s">
        <v>286</v>
      </c>
      <c r="H18" s="22"/>
      <c r="I18" s="23" t="s">
        <v>237</v>
      </c>
      <c r="J18" s="22">
        <v>0.1137</v>
      </c>
      <c r="K18" s="22" t="s">
        <v>300</v>
      </c>
      <c r="L18" s="22" t="s">
        <v>227</v>
      </c>
      <c r="M18" s="22" t="s">
        <v>228</v>
      </c>
      <c r="N18" s="22">
        <v>0.99939999999999996</v>
      </c>
      <c r="O18" s="22" t="s">
        <v>239</v>
      </c>
    </row>
    <row r="19" spans="1:16" x14ac:dyDescent="0.25">
      <c r="A19" s="23" t="s">
        <v>287</v>
      </c>
      <c r="B19" s="22">
        <v>-3.952</v>
      </c>
      <c r="C19" s="22" t="s">
        <v>295</v>
      </c>
      <c r="D19" s="22" t="s">
        <v>221</v>
      </c>
      <c r="E19" s="22" t="s">
        <v>222</v>
      </c>
      <c r="F19" s="22" t="s">
        <v>223</v>
      </c>
      <c r="G19" s="22" t="s">
        <v>289</v>
      </c>
      <c r="H19" s="22"/>
      <c r="I19" s="23" t="s">
        <v>240</v>
      </c>
      <c r="J19" s="22">
        <v>-2.4249999999999998</v>
      </c>
      <c r="K19" s="22" t="s">
        <v>301</v>
      </c>
      <c r="L19" s="22" t="s">
        <v>221</v>
      </c>
      <c r="M19" s="22" t="s">
        <v>222</v>
      </c>
      <c r="N19" s="22" t="s">
        <v>223</v>
      </c>
      <c r="O19" s="22" t="s">
        <v>242</v>
      </c>
    </row>
    <row r="20" spans="1:16" x14ac:dyDescent="0.25">
      <c r="I20" s="23" t="s">
        <v>243</v>
      </c>
      <c r="J20" s="22">
        <v>-2.6539999999999999</v>
      </c>
      <c r="K20" s="22" t="s">
        <v>302</v>
      </c>
      <c r="L20" s="22" t="s">
        <v>221</v>
      </c>
      <c r="M20" s="22" t="s">
        <v>222</v>
      </c>
      <c r="N20" s="22" t="s">
        <v>223</v>
      </c>
      <c r="O20" s="22" t="s">
        <v>245</v>
      </c>
    </row>
    <row r="21" spans="1:16" x14ac:dyDescent="0.25">
      <c r="I21" s="23" t="s">
        <v>246</v>
      </c>
      <c r="J21" s="22">
        <v>-2.2320000000000002</v>
      </c>
      <c r="K21" s="22" t="s">
        <v>303</v>
      </c>
      <c r="L21" s="22" t="s">
        <v>221</v>
      </c>
      <c r="M21" s="22" t="s">
        <v>222</v>
      </c>
      <c r="N21" s="22" t="s">
        <v>223</v>
      </c>
      <c r="O21" s="22" t="s">
        <v>248</v>
      </c>
    </row>
    <row r="22" spans="1:16" x14ac:dyDescent="0.25">
      <c r="I22" s="23" t="s">
        <v>249</v>
      </c>
      <c r="J22" s="22">
        <v>-2.2429999999999999</v>
      </c>
      <c r="K22" s="22" t="s">
        <v>304</v>
      </c>
      <c r="L22" s="22" t="s">
        <v>221</v>
      </c>
      <c r="M22" s="22" t="s">
        <v>222</v>
      </c>
      <c r="N22" s="22" t="s">
        <v>223</v>
      </c>
      <c r="O22" s="22" t="s">
        <v>251</v>
      </c>
    </row>
    <row r="23" spans="1:16" x14ac:dyDescent="0.25">
      <c r="I23" s="23" t="s">
        <v>252</v>
      </c>
      <c r="J23" s="22">
        <v>-0.22900000000000001</v>
      </c>
      <c r="K23" s="22" t="s">
        <v>305</v>
      </c>
      <c r="L23" s="22" t="s">
        <v>227</v>
      </c>
      <c r="M23" s="22" t="s">
        <v>228</v>
      </c>
      <c r="N23" s="22">
        <v>0.97709999999999997</v>
      </c>
      <c r="O23" s="22" t="s">
        <v>254</v>
      </c>
    </row>
    <row r="24" spans="1:16" x14ac:dyDescent="0.25">
      <c r="I24" s="23" t="s">
        <v>255</v>
      </c>
      <c r="J24" s="22">
        <v>0.1928</v>
      </c>
      <c r="K24" s="22" t="s">
        <v>306</v>
      </c>
      <c r="L24" s="22" t="s">
        <v>227</v>
      </c>
      <c r="M24" s="22" t="s">
        <v>228</v>
      </c>
      <c r="N24" s="22">
        <v>0.98939999999999995</v>
      </c>
      <c r="O24" s="22" t="s">
        <v>257</v>
      </c>
    </row>
    <row r="25" spans="1:16" x14ac:dyDescent="0.25">
      <c r="I25" s="23" t="s">
        <v>258</v>
      </c>
      <c r="J25" s="22">
        <v>0.18129999999999999</v>
      </c>
      <c r="K25" s="22" t="s">
        <v>307</v>
      </c>
      <c r="L25" s="22" t="s">
        <v>227</v>
      </c>
      <c r="M25" s="22" t="s">
        <v>228</v>
      </c>
      <c r="N25" s="22">
        <v>0.99439999999999995</v>
      </c>
      <c r="O25" s="22" t="s">
        <v>260</v>
      </c>
    </row>
    <row r="26" spans="1:16" x14ac:dyDescent="0.25">
      <c r="I26" s="23" t="s">
        <v>261</v>
      </c>
      <c r="J26" s="22">
        <v>0.4219</v>
      </c>
      <c r="K26" s="22" t="s">
        <v>308</v>
      </c>
      <c r="L26" s="22" t="s">
        <v>227</v>
      </c>
      <c r="M26" s="22" t="s">
        <v>228</v>
      </c>
      <c r="N26" s="22">
        <v>0.75900000000000001</v>
      </c>
      <c r="O26" s="22" t="s">
        <v>263</v>
      </c>
    </row>
    <row r="27" spans="1:16" x14ac:dyDescent="0.25">
      <c r="I27" s="23" t="s">
        <v>264</v>
      </c>
      <c r="J27" s="22">
        <v>0.4103</v>
      </c>
      <c r="K27" s="22" t="s">
        <v>309</v>
      </c>
      <c r="L27" s="22" t="s">
        <v>227</v>
      </c>
      <c r="M27" s="22" t="s">
        <v>228</v>
      </c>
      <c r="N27" s="22">
        <v>0.82930000000000004</v>
      </c>
      <c r="O27" s="22" t="s">
        <v>266</v>
      </c>
    </row>
    <row r="28" spans="1:16" x14ac:dyDescent="0.25">
      <c r="I28" s="23" t="s">
        <v>267</v>
      </c>
      <c r="J28" s="22">
        <v>-1.1560000000000001E-2</v>
      </c>
      <c r="K28" s="22" t="s">
        <v>310</v>
      </c>
      <c r="L28" s="22" t="s">
        <v>227</v>
      </c>
      <c r="M28" s="22" t="s">
        <v>228</v>
      </c>
      <c r="N28" s="22" t="s">
        <v>229</v>
      </c>
      <c r="O28" s="22" t="s">
        <v>269</v>
      </c>
    </row>
    <row r="29" spans="1:16" x14ac:dyDescent="0.25">
      <c r="A29" s="4"/>
      <c r="B29" s="2"/>
      <c r="C29" s="2"/>
      <c r="D29" s="2"/>
      <c r="E29" s="2"/>
      <c r="F29" s="2"/>
      <c r="G29" s="2"/>
      <c r="J29" s="4"/>
      <c r="K29" s="2"/>
      <c r="L29" s="2"/>
      <c r="M29" s="2"/>
      <c r="N29" s="2"/>
      <c r="O29" s="2"/>
      <c r="P29" s="2"/>
    </row>
    <row r="30" spans="1:16" x14ac:dyDescent="0.25">
      <c r="A30" s="1" t="s">
        <v>10</v>
      </c>
    </row>
    <row r="31" spans="1:16" x14ac:dyDescent="0.25">
      <c r="A31" s="23" t="s">
        <v>317</v>
      </c>
      <c r="B31" s="22" t="s">
        <v>318</v>
      </c>
      <c r="C31" s="22" t="s">
        <v>319</v>
      </c>
      <c r="D31" s="22" t="s">
        <v>217</v>
      </c>
      <c r="E31" s="22" t="s">
        <v>218</v>
      </c>
      <c r="F31" s="22" t="s">
        <v>271</v>
      </c>
      <c r="G31" s="22"/>
      <c r="H31" s="2"/>
      <c r="I31" s="23" t="s">
        <v>317</v>
      </c>
      <c r="J31" s="22" t="s">
        <v>318</v>
      </c>
      <c r="K31" s="22" t="s">
        <v>319</v>
      </c>
      <c r="L31" s="22" t="s">
        <v>217</v>
      </c>
      <c r="M31" s="22" t="s">
        <v>218</v>
      </c>
      <c r="N31" s="22"/>
      <c r="O31" s="2"/>
      <c r="P31" s="2"/>
    </row>
    <row r="32" spans="1:16" x14ac:dyDescent="0.25">
      <c r="A32" s="23" t="s">
        <v>272</v>
      </c>
      <c r="B32" s="22">
        <v>-30.63</v>
      </c>
      <c r="C32" s="22" t="s">
        <v>221</v>
      </c>
      <c r="D32" s="22" t="s">
        <v>320</v>
      </c>
      <c r="E32" s="22">
        <v>1E-3</v>
      </c>
      <c r="F32" s="22" t="s">
        <v>274</v>
      </c>
      <c r="G32" s="22"/>
      <c r="H32" s="2"/>
      <c r="I32" s="23" t="s">
        <v>219</v>
      </c>
      <c r="J32" s="22">
        <v>22.38</v>
      </c>
      <c r="K32" s="22" t="s">
        <v>221</v>
      </c>
      <c r="L32" s="22" t="s">
        <v>321</v>
      </c>
      <c r="M32" s="22">
        <v>1.2999999999999999E-3</v>
      </c>
      <c r="N32" s="22" t="s">
        <v>224</v>
      </c>
      <c r="O32" s="2"/>
      <c r="P32" s="2"/>
    </row>
    <row r="33" spans="1:16" x14ac:dyDescent="0.25">
      <c r="A33" s="23" t="s">
        <v>275</v>
      </c>
      <c r="B33" s="22">
        <v>-3.5630000000000002</v>
      </c>
      <c r="C33" s="22" t="s">
        <v>227</v>
      </c>
      <c r="D33" s="22" t="s">
        <v>228</v>
      </c>
      <c r="E33" s="22" t="s">
        <v>229</v>
      </c>
      <c r="F33" s="22" t="s">
        <v>277</v>
      </c>
      <c r="G33" s="22"/>
      <c r="H33" s="2"/>
      <c r="I33" s="23" t="s">
        <v>225</v>
      </c>
      <c r="J33" s="22">
        <v>8.625</v>
      </c>
      <c r="K33" s="22" t="s">
        <v>227</v>
      </c>
      <c r="L33" s="22" t="s">
        <v>228</v>
      </c>
      <c r="M33" s="22" t="s">
        <v>229</v>
      </c>
      <c r="N33" s="22" t="s">
        <v>230</v>
      </c>
      <c r="O33" s="2"/>
      <c r="P33" s="2"/>
    </row>
    <row r="34" spans="1:16" x14ac:dyDescent="0.25">
      <c r="A34" s="23" t="s">
        <v>278</v>
      </c>
      <c r="B34" s="22">
        <v>-20.75</v>
      </c>
      <c r="C34" s="22" t="s">
        <v>227</v>
      </c>
      <c r="D34" s="22" t="s">
        <v>228</v>
      </c>
      <c r="E34" s="22">
        <v>6.4500000000000002E-2</v>
      </c>
      <c r="F34" s="22" t="s">
        <v>280</v>
      </c>
      <c r="G34" s="22"/>
      <c r="H34" s="2"/>
      <c r="I34" s="23" t="s">
        <v>231</v>
      </c>
      <c r="J34" s="22">
        <v>2.375</v>
      </c>
      <c r="K34" s="22" t="s">
        <v>227</v>
      </c>
      <c r="L34" s="22" t="s">
        <v>228</v>
      </c>
      <c r="M34" s="22" t="s">
        <v>229</v>
      </c>
      <c r="N34" s="22" t="s">
        <v>233</v>
      </c>
      <c r="O34" s="2"/>
      <c r="P34" s="2"/>
    </row>
    <row r="35" spans="1:16" x14ac:dyDescent="0.25">
      <c r="A35" s="23" t="s">
        <v>281</v>
      </c>
      <c r="B35" s="22">
        <v>-27.5</v>
      </c>
      <c r="C35" s="22" t="s">
        <v>221</v>
      </c>
      <c r="D35" s="22" t="s">
        <v>321</v>
      </c>
      <c r="E35" s="22">
        <v>4.3E-3</v>
      </c>
      <c r="F35" s="22" t="s">
        <v>283</v>
      </c>
      <c r="G35" s="22"/>
      <c r="H35" s="2"/>
      <c r="I35" s="23" t="s">
        <v>234</v>
      </c>
      <c r="J35" s="22">
        <v>2.25</v>
      </c>
      <c r="K35" s="22" t="s">
        <v>227</v>
      </c>
      <c r="L35" s="22" t="s">
        <v>228</v>
      </c>
      <c r="M35" s="22" t="s">
        <v>229</v>
      </c>
      <c r="N35" s="22" t="s">
        <v>236</v>
      </c>
      <c r="O35" s="2"/>
      <c r="P35" s="2"/>
    </row>
    <row r="36" spans="1:16" x14ac:dyDescent="0.25">
      <c r="A36" s="23" t="s">
        <v>284</v>
      </c>
      <c r="B36" s="22">
        <v>-27.63</v>
      </c>
      <c r="C36" s="22" t="s">
        <v>221</v>
      </c>
      <c r="D36" s="22" t="s">
        <v>321</v>
      </c>
      <c r="E36" s="22">
        <v>4.1000000000000003E-3</v>
      </c>
      <c r="F36" s="22" t="s">
        <v>286</v>
      </c>
      <c r="G36" s="22"/>
      <c r="H36" s="2"/>
      <c r="I36" s="23" t="s">
        <v>240</v>
      </c>
      <c r="J36" s="22">
        <v>-13.75</v>
      </c>
      <c r="K36" s="22" t="s">
        <v>227</v>
      </c>
      <c r="L36" s="22" t="s">
        <v>228</v>
      </c>
      <c r="M36" s="22">
        <v>0.18540000000000001</v>
      </c>
      <c r="N36" s="22" t="s">
        <v>242</v>
      </c>
      <c r="O36" s="2"/>
      <c r="P36" s="2"/>
    </row>
    <row r="37" spans="1:16" x14ac:dyDescent="0.25">
      <c r="A37" s="23" t="s">
        <v>287</v>
      </c>
      <c r="B37" s="22">
        <v>-26.58</v>
      </c>
      <c r="C37" s="22" t="s">
        <v>221</v>
      </c>
      <c r="D37" s="22" t="s">
        <v>322</v>
      </c>
      <c r="E37" s="22">
        <v>1.34E-2</v>
      </c>
      <c r="F37" s="22" t="s">
        <v>323</v>
      </c>
      <c r="G37" s="22"/>
      <c r="H37" s="2"/>
      <c r="I37" s="23" t="s">
        <v>243</v>
      </c>
      <c r="J37" s="22">
        <v>-20</v>
      </c>
      <c r="K37" s="22" t="s">
        <v>221</v>
      </c>
      <c r="L37" s="22" t="s">
        <v>321</v>
      </c>
      <c r="M37" s="22">
        <v>6.1999999999999998E-3</v>
      </c>
      <c r="N37" s="22" t="s">
        <v>245</v>
      </c>
      <c r="O37" s="2"/>
      <c r="P37" s="2"/>
    </row>
    <row r="38" spans="1:16" x14ac:dyDescent="0.25">
      <c r="A38" s="4"/>
      <c r="B38" s="2"/>
      <c r="C38" s="2"/>
      <c r="D38" s="2"/>
      <c r="E38" s="2"/>
      <c r="F38" s="2"/>
      <c r="G38" s="2"/>
      <c r="I38" s="23" t="s">
        <v>246</v>
      </c>
      <c r="J38" s="22">
        <v>-20.13</v>
      </c>
      <c r="K38" s="22" t="s">
        <v>221</v>
      </c>
      <c r="L38" s="22" t="s">
        <v>321</v>
      </c>
      <c r="M38" s="22">
        <v>5.7000000000000002E-3</v>
      </c>
      <c r="N38" s="22" t="s">
        <v>248</v>
      </c>
      <c r="O38" s="2"/>
      <c r="P38" s="2"/>
    </row>
    <row r="39" spans="1:16" x14ac:dyDescent="0.25">
      <c r="A39" s="4"/>
      <c r="B39" s="2"/>
      <c r="C39" s="2"/>
      <c r="D39" s="2"/>
      <c r="E39" s="2"/>
      <c r="F39" s="2"/>
      <c r="G39" s="2"/>
      <c r="I39" s="23" t="s">
        <v>252</v>
      </c>
      <c r="J39" s="22">
        <v>-6.25</v>
      </c>
      <c r="K39" s="22" t="s">
        <v>227</v>
      </c>
      <c r="L39" s="22" t="s">
        <v>228</v>
      </c>
      <c r="M39" s="22" t="s">
        <v>229</v>
      </c>
      <c r="N39" s="22" t="s">
        <v>254</v>
      </c>
      <c r="O39" s="2"/>
      <c r="P39" s="2"/>
    </row>
    <row r="40" spans="1:16" x14ac:dyDescent="0.25">
      <c r="A40" s="4"/>
      <c r="B40" s="2"/>
      <c r="C40" s="2"/>
      <c r="D40" s="2"/>
      <c r="E40" s="2"/>
      <c r="F40" s="2"/>
      <c r="G40" s="2"/>
      <c r="I40" s="23" t="s">
        <v>255</v>
      </c>
      <c r="J40" s="22">
        <v>-6.375</v>
      </c>
      <c r="K40" s="22" t="s">
        <v>227</v>
      </c>
      <c r="L40" s="22" t="s">
        <v>228</v>
      </c>
      <c r="M40" s="22" t="s">
        <v>229</v>
      </c>
      <c r="N40" s="22" t="s">
        <v>257</v>
      </c>
    </row>
    <row r="41" spans="1:16" x14ac:dyDescent="0.25">
      <c r="A41" s="4"/>
      <c r="B41" s="2"/>
      <c r="C41" s="2"/>
      <c r="D41" s="2"/>
      <c r="E41" s="2"/>
      <c r="F41" s="2"/>
      <c r="G41" s="2"/>
      <c r="H41" s="5"/>
      <c r="I41" s="23" t="s">
        <v>261</v>
      </c>
      <c r="J41" s="22">
        <v>-0.125</v>
      </c>
      <c r="K41" s="22" t="s">
        <v>227</v>
      </c>
      <c r="L41" s="22" t="s">
        <v>228</v>
      </c>
      <c r="M41" s="22" t="s">
        <v>229</v>
      </c>
      <c r="N41" s="22" t="s">
        <v>263</v>
      </c>
    </row>
    <row r="42" spans="1:16" x14ac:dyDescent="0.25">
      <c r="A42" s="4"/>
      <c r="B42" s="2"/>
      <c r="C42" s="2"/>
      <c r="D42" s="2"/>
      <c r="E42" s="2"/>
      <c r="F42" s="2"/>
      <c r="G42" s="2"/>
      <c r="H42" s="5"/>
      <c r="I42" s="23"/>
      <c r="J42" s="22"/>
      <c r="K42" s="22"/>
      <c r="L42" s="22"/>
      <c r="M42" s="22"/>
      <c r="N42" s="22"/>
    </row>
    <row r="43" spans="1:16" x14ac:dyDescent="0.25">
      <c r="A43" s="1" t="s">
        <v>11</v>
      </c>
    </row>
    <row r="44" spans="1:16" x14ac:dyDescent="0.25">
      <c r="A44" s="23" t="s">
        <v>317</v>
      </c>
      <c r="B44" s="22" t="s">
        <v>318</v>
      </c>
      <c r="C44" s="22" t="s">
        <v>319</v>
      </c>
      <c r="D44" s="22" t="s">
        <v>217</v>
      </c>
      <c r="E44" s="22" t="s">
        <v>218</v>
      </c>
      <c r="F44" s="22" t="s">
        <v>271</v>
      </c>
      <c r="G44" s="22"/>
    </row>
    <row r="45" spans="1:16" x14ac:dyDescent="0.25">
      <c r="A45" s="23" t="s">
        <v>272</v>
      </c>
      <c r="B45" s="22">
        <v>-29.21</v>
      </c>
      <c r="C45" s="22" t="s">
        <v>221</v>
      </c>
      <c r="D45" s="22" t="s">
        <v>320</v>
      </c>
      <c r="E45" s="22">
        <v>2.9999999999999997E-4</v>
      </c>
      <c r="F45" s="22" t="s">
        <v>274</v>
      </c>
      <c r="G45" s="22"/>
    </row>
    <row r="46" spans="1:16" x14ac:dyDescent="0.25">
      <c r="A46" s="23" t="s">
        <v>275</v>
      </c>
      <c r="B46" s="22">
        <v>-6.5</v>
      </c>
      <c r="C46" s="22" t="s">
        <v>227</v>
      </c>
      <c r="D46" s="22" t="s">
        <v>228</v>
      </c>
      <c r="E46" s="22" t="s">
        <v>229</v>
      </c>
      <c r="F46" s="22" t="s">
        <v>277</v>
      </c>
      <c r="G46" s="22"/>
    </row>
    <row r="47" spans="1:16" x14ac:dyDescent="0.25">
      <c r="A47" s="23" t="s">
        <v>278</v>
      </c>
      <c r="B47" s="22">
        <v>-17.86</v>
      </c>
      <c r="C47" s="22" t="s">
        <v>227</v>
      </c>
      <c r="D47" s="22" t="s">
        <v>228</v>
      </c>
      <c r="E47" s="22">
        <v>7.46E-2</v>
      </c>
      <c r="F47" s="22" t="s">
        <v>280</v>
      </c>
      <c r="G47" s="22"/>
    </row>
    <row r="48" spans="1:16" x14ac:dyDescent="0.25">
      <c r="A48" s="23" t="s">
        <v>281</v>
      </c>
      <c r="B48" s="22">
        <v>-25.2</v>
      </c>
      <c r="C48" s="22" t="s">
        <v>221</v>
      </c>
      <c r="D48" s="22" t="s">
        <v>321</v>
      </c>
      <c r="E48" s="22">
        <v>7.1999999999999998E-3</v>
      </c>
      <c r="F48" s="22" t="s">
        <v>283</v>
      </c>
      <c r="G48" s="22"/>
    </row>
    <row r="49" spans="1:15" x14ac:dyDescent="0.25">
      <c r="A49" s="23" t="s">
        <v>284</v>
      </c>
      <c r="B49" s="22">
        <v>-27.71</v>
      </c>
      <c r="C49" s="22" t="s">
        <v>221</v>
      </c>
      <c r="D49" s="22" t="s">
        <v>320</v>
      </c>
      <c r="E49" s="22">
        <v>5.9999999999999995E-4</v>
      </c>
      <c r="F49" s="22" t="s">
        <v>286</v>
      </c>
      <c r="G49" s="22"/>
    </row>
    <row r="50" spans="1:15" x14ac:dyDescent="0.25">
      <c r="A50" s="23" t="s">
        <v>287</v>
      </c>
      <c r="B50" s="22">
        <v>-20.92</v>
      </c>
      <c r="C50" s="22" t="s">
        <v>221</v>
      </c>
      <c r="D50" s="22" t="s">
        <v>322</v>
      </c>
      <c r="E50" s="22">
        <v>2.87E-2</v>
      </c>
      <c r="F50" s="22" t="s">
        <v>289</v>
      </c>
      <c r="G50" s="22"/>
    </row>
    <row r="51" spans="1:15" x14ac:dyDescent="0.25">
      <c r="A51" s="1"/>
    </row>
    <row r="52" spans="1:15" x14ac:dyDescent="0.25">
      <c r="A52" s="1" t="s">
        <v>12</v>
      </c>
    </row>
    <row r="53" spans="1:15" x14ac:dyDescent="0.25">
      <c r="A53" s="23" t="s">
        <v>270</v>
      </c>
      <c r="B53" s="22" t="s">
        <v>324</v>
      </c>
      <c r="C53" s="22" t="s">
        <v>215</v>
      </c>
      <c r="D53" s="22" t="s">
        <v>216</v>
      </c>
      <c r="E53" s="22" t="s">
        <v>217</v>
      </c>
      <c r="F53" s="22" t="s">
        <v>218</v>
      </c>
      <c r="G53" s="22" t="s">
        <v>271</v>
      </c>
      <c r="H53" s="22"/>
      <c r="I53" s="23" t="s">
        <v>213</v>
      </c>
      <c r="J53" s="22" t="s">
        <v>324</v>
      </c>
      <c r="K53" s="22" t="s">
        <v>215</v>
      </c>
      <c r="L53" s="22" t="s">
        <v>216</v>
      </c>
      <c r="M53" s="22" t="s">
        <v>217</v>
      </c>
      <c r="N53" s="22" t="s">
        <v>218</v>
      </c>
      <c r="O53" s="22"/>
    </row>
    <row r="54" spans="1:15" x14ac:dyDescent="0.25">
      <c r="A54" s="23" t="s">
        <v>272</v>
      </c>
      <c r="B54" s="22">
        <v>-1.6760000000000001E-2</v>
      </c>
      <c r="C54" s="22" t="s">
        <v>325</v>
      </c>
      <c r="D54" s="22" t="s">
        <v>227</v>
      </c>
      <c r="E54" s="22" t="s">
        <v>228</v>
      </c>
      <c r="F54" s="22" t="s">
        <v>229</v>
      </c>
      <c r="G54" s="22" t="s">
        <v>274</v>
      </c>
      <c r="H54" s="22"/>
      <c r="I54" s="23" t="s">
        <v>219</v>
      </c>
      <c r="J54" s="22">
        <v>1.6760000000000001E-2</v>
      </c>
      <c r="K54" s="22" t="s">
        <v>357</v>
      </c>
      <c r="L54" s="22" t="s">
        <v>227</v>
      </c>
      <c r="M54" s="22" t="s">
        <v>228</v>
      </c>
      <c r="N54" s="22" t="s">
        <v>229</v>
      </c>
      <c r="O54" s="22" t="s">
        <v>224</v>
      </c>
    </row>
    <row r="55" spans="1:15" x14ac:dyDescent="0.25">
      <c r="A55" s="23" t="s">
        <v>275</v>
      </c>
      <c r="B55" s="22">
        <v>0</v>
      </c>
      <c r="C55" s="22" t="s">
        <v>326</v>
      </c>
      <c r="D55" s="22" t="s">
        <v>227</v>
      </c>
      <c r="E55" s="22" t="s">
        <v>228</v>
      </c>
      <c r="F55" s="22" t="s">
        <v>229</v>
      </c>
      <c r="G55" s="22" t="s">
        <v>277</v>
      </c>
      <c r="H55" s="22"/>
      <c r="I55" s="23" t="s">
        <v>225</v>
      </c>
      <c r="J55" s="22">
        <v>-0.2286</v>
      </c>
      <c r="K55" s="22" t="s">
        <v>358</v>
      </c>
      <c r="L55" s="22" t="s">
        <v>227</v>
      </c>
      <c r="M55" s="22" t="s">
        <v>228</v>
      </c>
      <c r="N55" s="22">
        <v>0.89470000000000005</v>
      </c>
      <c r="O55" s="22" t="s">
        <v>230</v>
      </c>
    </row>
    <row r="56" spans="1:15" x14ac:dyDescent="0.25">
      <c r="A56" s="23" t="s">
        <v>278</v>
      </c>
      <c r="B56" s="22">
        <v>-0.24540000000000001</v>
      </c>
      <c r="C56" s="22" t="s">
        <v>327</v>
      </c>
      <c r="D56" s="22" t="s">
        <v>227</v>
      </c>
      <c r="E56" s="22" t="s">
        <v>228</v>
      </c>
      <c r="F56" s="22">
        <v>0.72009999999999996</v>
      </c>
      <c r="G56" s="22" t="s">
        <v>280</v>
      </c>
      <c r="H56" s="22"/>
      <c r="I56" s="23" t="s">
        <v>231</v>
      </c>
      <c r="J56" s="22">
        <v>-1.5309999999999999</v>
      </c>
      <c r="K56" s="22" t="s">
        <v>359</v>
      </c>
      <c r="L56" s="22" t="s">
        <v>221</v>
      </c>
      <c r="M56" s="22" t="s">
        <v>222</v>
      </c>
      <c r="N56" s="22" t="s">
        <v>223</v>
      </c>
      <c r="O56" s="22" t="s">
        <v>233</v>
      </c>
    </row>
    <row r="57" spans="1:15" x14ac:dyDescent="0.25">
      <c r="A57" s="23" t="s">
        <v>281</v>
      </c>
      <c r="B57" s="22">
        <v>-1.548</v>
      </c>
      <c r="C57" s="22" t="s">
        <v>328</v>
      </c>
      <c r="D57" s="22" t="s">
        <v>221</v>
      </c>
      <c r="E57" s="22" t="s">
        <v>222</v>
      </c>
      <c r="F57" s="22" t="s">
        <v>223</v>
      </c>
      <c r="G57" s="22" t="s">
        <v>283</v>
      </c>
      <c r="H57" s="22"/>
      <c r="I57" s="23" t="s">
        <v>234</v>
      </c>
      <c r="J57" s="22">
        <v>-0.41720000000000002</v>
      </c>
      <c r="K57" s="22" t="s">
        <v>360</v>
      </c>
      <c r="L57" s="22" t="s">
        <v>227</v>
      </c>
      <c r="M57" s="22" t="s">
        <v>228</v>
      </c>
      <c r="N57" s="22">
        <v>0.3987</v>
      </c>
      <c r="O57" s="22" t="s">
        <v>236</v>
      </c>
    </row>
    <row r="58" spans="1:15" x14ac:dyDescent="0.25">
      <c r="A58" s="23" t="s">
        <v>284</v>
      </c>
      <c r="B58" s="22">
        <v>-0.434</v>
      </c>
      <c r="C58" s="22" t="s">
        <v>329</v>
      </c>
      <c r="D58" s="22" t="s">
        <v>227</v>
      </c>
      <c r="E58" s="22" t="s">
        <v>228</v>
      </c>
      <c r="F58" s="22">
        <v>0.20680000000000001</v>
      </c>
      <c r="G58" s="22" t="s">
        <v>286</v>
      </c>
      <c r="H58" s="22"/>
      <c r="I58" s="23" t="s">
        <v>237</v>
      </c>
      <c r="J58" s="22">
        <v>1.6760000000000001E-2</v>
      </c>
      <c r="K58" s="22" t="s">
        <v>361</v>
      </c>
      <c r="L58" s="22" t="s">
        <v>227</v>
      </c>
      <c r="M58" s="22" t="s">
        <v>228</v>
      </c>
      <c r="N58" s="22" t="s">
        <v>229</v>
      </c>
      <c r="O58" s="22" t="s">
        <v>342</v>
      </c>
    </row>
    <row r="59" spans="1:15" x14ac:dyDescent="0.25">
      <c r="A59" s="23" t="s">
        <v>287</v>
      </c>
      <c r="B59" s="22">
        <v>0</v>
      </c>
      <c r="C59" s="22" t="s">
        <v>330</v>
      </c>
      <c r="D59" s="22" t="s">
        <v>227</v>
      </c>
      <c r="E59" s="22" t="s">
        <v>228</v>
      </c>
      <c r="F59" s="22" t="s">
        <v>229</v>
      </c>
      <c r="G59" s="22" t="s">
        <v>323</v>
      </c>
      <c r="H59" s="22"/>
      <c r="I59" s="23" t="s">
        <v>240</v>
      </c>
      <c r="J59" s="22">
        <v>-0.24540000000000001</v>
      </c>
      <c r="K59" s="22" t="s">
        <v>362</v>
      </c>
      <c r="L59" s="22" t="s">
        <v>227</v>
      </c>
      <c r="M59" s="22" t="s">
        <v>228</v>
      </c>
      <c r="N59" s="22">
        <v>0.86339999999999995</v>
      </c>
      <c r="O59" s="22" t="s">
        <v>242</v>
      </c>
    </row>
    <row r="60" spans="1:15" x14ac:dyDescent="0.25">
      <c r="A60" s="23"/>
      <c r="B60" s="22"/>
      <c r="C60" s="22"/>
      <c r="D60" s="22"/>
      <c r="E60" s="22"/>
      <c r="F60" s="22"/>
      <c r="G60" s="22"/>
      <c r="H60" s="22"/>
      <c r="I60" s="23" t="s">
        <v>243</v>
      </c>
      <c r="J60" s="22">
        <v>-1.548</v>
      </c>
      <c r="K60" s="22" t="s">
        <v>363</v>
      </c>
      <c r="L60" s="22" t="s">
        <v>221</v>
      </c>
      <c r="M60" s="22" t="s">
        <v>222</v>
      </c>
      <c r="N60" s="22" t="s">
        <v>223</v>
      </c>
      <c r="O60" s="22" t="s">
        <v>245</v>
      </c>
    </row>
    <row r="61" spans="1:15" x14ac:dyDescent="0.25">
      <c r="A61" s="23"/>
      <c r="B61" s="22"/>
      <c r="C61" s="22"/>
      <c r="D61" s="22"/>
      <c r="E61" s="22"/>
      <c r="F61" s="22"/>
      <c r="G61" s="22"/>
      <c r="H61" s="22"/>
      <c r="I61" s="23" t="s">
        <v>246</v>
      </c>
      <c r="J61" s="22">
        <v>-0.434</v>
      </c>
      <c r="K61" s="22" t="s">
        <v>364</v>
      </c>
      <c r="L61" s="22" t="s">
        <v>227</v>
      </c>
      <c r="M61" s="22" t="s">
        <v>228</v>
      </c>
      <c r="N61" s="22">
        <v>0.35539999999999999</v>
      </c>
      <c r="O61" s="22" t="s">
        <v>248</v>
      </c>
    </row>
    <row r="62" spans="1:15" x14ac:dyDescent="0.25">
      <c r="A62" s="23"/>
      <c r="B62" s="22"/>
      <c r="C62" s="22"/>
      <c r="D62" s="22"/>
      <c r="E62" s="22"/>
      <c r="F62" s="22"/>
      <c r="G62" s="22"/>
      <c r="H62" s="22"/>
      <c r="I62" s="23" t="s">
        <v>249</v>
      </c>
      <c r="J62" s="22">
        <v>0</v>
      </c>
      <c r="K62" s="22" t="s">
        <v>365</v>
      </c>
      <c r="L62" s="22" t="s">
        <v>227</v>
      </c>
      <c r="M62" s="22" t="s">
        <v>228</v>
      </c>
      <c r="N62" s="22" t="s">
        <v>229</v>
      </c>
      <c r="O62" s="22" t="s">
        <v>347</v>
      </c>
    </row>
    <row r="63" spans="1:15" x14ac:dyDescent="0.25">
      <c r="A63" s="23"/>
      <c r="B63" s="22"/>
      <c r="C63" s="22"/>
      <c r="D63" s="22"/>
      <c r="E63" s="22"/>
      <c r="F63" s="22"/>
      <c r="G63" s="22"/>
      <c r="H63" s="22"/>
      <c r="I63" s="23" t="s">
        <v>252</v>
      </c>
      <c r="J63" s="22">
        <v>-1.302</v>
      </c>
      <c r="K63" s="22" t="s">
        <v>366</v>
      </c>
      <c r="L63" s="22" t="s">
        <v>221</v>
      </c>
      <c r="M63" s="22" t="s">
        <v>222</v>
      </c>
      <c r="N63" s="22" t="s">
        <v>223</v>
      </c>
      <c r="O63" s="22" t="s">
        <v>254</v>
      </c>
    </row>
    <row r="64" spans="1:15" x14ac:dyDescent="0.25">
      <c r="A64" s="23"/>
      <c r="B64" s="22"/>
      <c r="C64" s="22"/>
      <c r="D64" s="22"/>
      <c r="E64" s="22"/>
      <c r="F64" s="22"/>
      <c r="G64" s="22"/>
      <c r="H64" s="22"/>
      <c r="I64" s="23" t="s">
        <v>255</v>
      </c>
      <c r="J64" s="22">
        <v>-0.18859999999999999</v>
      </c>
      <c r="K64" s="22" t="s">
        <v>367</v>
      </c>
      <c r="L64" s="22" t="s">
        <v>227</v>
      </c>
      <c r="M64" s="22" t="s">
        <v>228</v>
      </c>
      <c r="N64" s="22">
        <v>0.95069999999999999</v>
      </c>
      <c r="O64" s="22" t="s">
        <v>257</v>
      </c>
    </row>
    <row r="65" spans="1:15" x14ac:dyDescent="0.25">
      <c r="A65" s="23"/>
      <c r="B65" s="22"/>
      <c r="C65" s="22"/>
      <c r="D65" s="22"/>
      <c r="E65" s="22"/>
      <c r="F65" s="22"/>
      <c r="G65" s="22"/>
      <c r="H65" s="22"/>
      <c r="I65" s="23" t="s">
        <v>258</v>
      </c>
      <c r="J65" s="22">
        <v>0.24540000000000001</v>
      </c>
      <c r="K65" s="22" t="s">
        <v>368</v>
      </c>
      <c r="L65" s="22" t="s">
        <v>227</v>
      </c>
      <c r="M65" s="22" t="s">
        <v>228</v>
      </c>
      <c r="N65" s="22">
        <v>0.8972</v>
      </c>
      <c r="O65" s="22" t="s">
        <v>351</v>
      </c>
    </row>
    <row r="66" spans="1:15" x14ac:dyDescent="0.25">
      <c r="A66" s="23"/>
      <c r="B66" s="22"/>
      <c r="C66" s="22"/>
      <c r="D66" s="22"/>
      <c r="E66" s="22"/>
      <c r="F66" s="22"/>
      <c r="G66" s="22"/>
      <c r="H66" s="22"/>
      <c r="I66" s="23" t="s">
        <v>261</v>
      </c>
      <c r="J66" s="22">
        <v>1.1140000000000001</v>
      </c>
      <c r="K66" s="22" t="s">
        <v>369</v>
      </c>
      <c r="L66" s="22" t="s">
        <v>221</v>
      </c>
      <c r="M66" s="22" t="s">
        <v>320</v>
      </c>
      <c r="N66" s="22">
        <v>1E-4</v>
      </c>
      <c r="O66" s="22" t="s">
        <v>263</v>
      </c>
    </row>
    <row r="67" spans="1:15" x14ac:dyDescent="0.25">
      <c r="A67" s="23"/>
      <c r="B67" s="22"/>
      <c r="C67" s="22"/>
      <c r="D67" s="22"/>
      <c r="E67" s="22"/>
      <c r="F67" s="22"/>
      <c r="G67" s="22"/>
      <c r="H67" s="22"/>
      <c r="I67" s="23" t="s">
        <v>264</v>
      </c>
      <c r="J67" s="22">
        <v>1.548</v>
      </c>
      <c r="K67" s="22" t="s">
        <v>370</v>
      </c>
      <c r="L67" s="22" t="s">
        <v>221</v>
      </c>
      <c r="M67" s="22" t="s">
        <v>222</v>
      </c>
      <c r="N67" s="22" t="s">
        <v>223</v>
      </c>
      <c r="O67" s="22" t="s">
        <v>354</v>
      </c>
    </row>
    <row r="68" spans="1:15" x14ac:dyDescent="0.25">
      <c r="A68" s="23"/>
      <c r="B68" s="22"/>
      <c r="C68" s="22"/>
      <c r="D68" s="22"/>
      <c r="E68" s="22"/>
      <c r="F68" s="22"/>
      <c r="G68" s="22"/>
      <c r="H68" s="22"/>
      <c r="I68" s="23" t="s">
        <v>267</v>
      </c>
      <c r="J68" s="22">
        <v>0.434</v>
      </c>
      <c r="K68" s="22" t="s">
        <v>371</v>
      </c>
      <c r="L68" s="22" t="s">
        <v>227</v>
      </c>
      <c r="M68" s="22" t="s">
        <v>228</v>
      </c>
      <c r="N68" s="22">
        <v>0.44069999999999998</v>
      </c>
      <c r="O68" s="22" t="s">
        <v>356</v>
      </c>
    </row>
    <row r="69" spans="1:15" x14ac:dyDescent="0.25">
      <c r="A69" s="23"/>
      <c r="B69" s="22"/>
      <c r="C69" s="22"/>
      <c r="D69" s="22"/>
      <c r="E69" s="22"/>
      <c r="F69" s="22"/>
      <c r="G69" s="22"/>
      <c r="H69" s="22"/>
    </row>
    <row r="70" spans="1:15" x14ac:dyDescent="0.25">
      <c r="A70" s="1" t="s">
        <v>13</v>
      </c>
    </row>
    <row r="71" spans="1:15" x14ac:dyDescent="0.25">
      <c r="A71" s="23" t="s">
        <v>270</v>
      </c>
      <c r="B71" s="22" t="s">
        <v>324</v>
      </c>
      <c r="C71" s="22" t="s">
        <v>215</v>
      </c>
      <c r="D71" s="22" t="s">
        <v>216</v>
      </c>
      <c r="E71" s="22" t="s">
        <v>217</v>
      </c>
      <c r="F71" s="22" t="s">
        <v>218</v>
      </c>
      <c r="G71" s="22" t="s">
        <v>271</v>
      </c>
      <c r="H71" s="22"/>
      <c r="I71" s="23" t="s">
        <v>213</v>
      </c>
      <c r="J71" s="22" t="s">
        <v>324</v>
      </c>
      <c r="K71" s="22" t="s">
        <v>215</v>
      </c>
      <c r="L71" s="22" t="s">
        <v>216</v>
      </c>
      <c r="M71" s="22" t="s">
        <v>217</v>
      </c>
      <c r="N71" s="22" t="s">
        <v>218</v>
      </c>
      <c r="O71" s="22"/>
    </row>
    <row r="72" spans="1:15" x14ac:dyDescent="0.25">
      <c r="A72" s="23" t="s">
        <v>272</v>
      </c>
      <c r="B72" s="22">
        <v>-1.756</v>
      </c>
      <c r="C72" s="22" t="s">
        <v>331</v>
      </c>
      <c r="D72" s="22" t="s">
        <v>221</v>
      </c>
      <c r="E72" s="22" t="s">
        <v>222</v>
      </c>
      <c r="F72" s="22" t="s">
        <v>223</v>
      </c>
      <c r="G72" s="22" t="s">
        <v>274</v>
      </c>
      <c r="H72" s="22"/>
      <c r="I72" s="23" t="s">
        <v>219</v>
      </c>
      <c r="J72" s="22">
        <v>1.419</v>
      </c>
      <c r="K72" s="22" t="s">
        <v>337</v>
      </c>
      <c r="L72" s="22" t="s">
        <v>221</v>
      </c>
      <c r="M72" s="22" t="s">
        <v>222</v>
      </c>
      <c r="N72" s="22" t="s">
        <v>223</v>
      </c>
      <c r="O72" s="22" t="s">
        <v>224</v>
      </c>
    </row>
    <row r="73" spans="1:15" x14ac:dyDescent="0.25">
      <c r="A73" s="23" t="s">
        <v>275</v>
      </c>
      <c r="B73" s="22">
        <v>-0.33760000000000001</v>
      </c>
      <c r="C73" s="22" t="s">
        <v>332</v>
      </c>
      <c r="D73" s="22" t="s">
        <v>227</v>
      </c>
      <c r="E73" s="22" t="s">
        <v>228</v>
      </c>
      <c r="F73" s="22">
        <v>0.63639999999999997</v>
      </c>
      <c r="G73" s="22" t="s">
        <v>277</v>
      </c>
      <c r="H73" s="22"/>
      <c r="I73" s="23" t="s">
        <v>225</v>
      </c>
      <c r="J73" s="22">
        <v>-0.13320000000000001</v>
      </c>
      <c r="K73" s="22" t="s">
        <v>338</v>
      </c>
      <c r="L73" s="22" t="s">
        <v>227</v>
      </c>
      <c r="M73" s="22" t="s">
        <v>228</v>
      </c>
      <c r="N73" s="22">
        <v>0.99580000000000002</v>
      </c>
      <c r="O73" s="22" t="s">
        <v>230</v>
      </c>
    </row>
    <row r="74" spans="1:15" x14ac:dyDescent="0.25">
      <c r="A74" s="23" t="s">
        <v>278</v>
      </c>
      <c r="B74" s="22">
        <v>-1.89</v>
      </c>
      <c r="C74" s="22" t="s">
        <v>333</v>
      </c>
      <c r="D74" s="22" t="s">
        <v>221</v>
      </c>
      <c r="E74" s="22" t="s">
        <v>222</v>
      </c>
      <c r="F74" s="22" t="s">
        <v>223</v>
      </c>
      <c r="G74" s="22" t="s">
        <v>280</v>
      </c>
      <c r="H74" s="22"/>
      <c r="I74" s="23" t="s">
        <v>231</v>
      </c>
      <c r="J74" s="22">
        <v>-0.3085</v>
      </c>
      <c r="K74" s="22" t="s">
        <v>339</v>
      </c>
      <c r="L74" s="22" t="s">
        <v>227</v>
      </c>
      <c r="M74" s="22" t="s">
        <v>228</v>
      </c>
      <c r="N74" s="22">
        <v>0.85240000000000005</v>
      </c>
      <c r="O74" s="22" t="s">
        <v>233</v>
      </c>
    </row>
    <row r="75" spans="1:15" x14ac:dyDescent="0.25">
      <c r="A75" s="23" t="s">
        <v>281</v>
      </c>
      <c r="B75" s="22">
        <v>-2.0649999999999999</v>
      </c>
      <c r="C75" s="22" t="s">
        <v>334</v>
      </c>
      <c r="D75" s="22" t="s">
        <v>221</v>
      </c>
      <c r="E75" s="22" t="s">
        <v>222</v>
      </c>
      <c r="F75" s="22" t="s">
        <v>223</v>
      </c>
      <c r="G75" s="22" t="s">
        <v>283</v>
      </c>
      <c r="H75" s="22"/>
      <c r="I75" s="23" t="s">
        <v>234</v>
      </c>
      <c r="J75" s="22">
        <v>-0.1807</v>
      </c>
      <c r="K75" s="22" t="s">
        <v>340</v>
      </c>
      <c r="L75" s="22" t="s">
        <v>227</v>
      </c>
      <c r="M75" s="22" t="s">
        <v>228</v>
      </c>
      <c r="N75" s="22">
        <v>0.98319999999999996</v>
      </c>
      <c r="O75" s="22" t="s">
        <v>236</v>
      </c>
    </row>
    <row r="76" spans="1:15" x14ac:dyDescent="0.25">
      <c r="A76" s="23" t="s">
        <v>284</v>
      </c>
      <c r="B76" s="22">
        <v>-1.9370000000000001</v>
      </c>
      <c r="C76" s="22" t="s">
        <v>335</v>
      </c>
      <c r="D76" s="22" t="s">
        <v>221</v>
      </c>
      <c r="E76" s="22" t="s">
        <v>222</v>
      </c>
      <c r="F76" s="22" t="s">
        <v>223</v>
      </c>
      <c r="G76" s="22" t="s">
        <v>286</v>
      </c>
      <c r="H76" s="22"/>
      <c r="I76" s="23" t="s">
        <v>237</v>
      </c>
      <c r="J76" s="22">
        <v>0.23880000000000001</v>
      </c>
      <c r="K76" s="22" t="s">
        <v>341</v>
      </c>
      <c r="L76" s="22" t="s">
        <v>227</v>
      </c>
      <c r="M76" s="22" t="s">
        <v>228</v>
      </c>
      <c r="N76" s="22">
        <v>0.96799999999999997</v>
      </c>
      <c r="O76" s="22" t="s">
        <v>342</v>
      </c>
    </row>
    <row r="77" spans="1:15" x14ac:dyDescent="0.25">
      <c r="A77" s="23" t="s">
        <v>287</v>
      </c>
      <c r="B77" s="22">
        <v>-1.518</v>
      </c>
      <c r="C77" s="22" t="s">
        <v>336</v>
      </c>
      <c r="D77" s="22" t="s">
        <v>221</v>
      </c>
      <c r="E77" s="22" t="s">
        <v>222</v>
      </c>
      <c r="F77" s="22" t="s">
        <v>223</v>
      </c>
      <c r="G77" s="22" t="s">
        <v>323</v>
      </c>
      <c r="H77" s="22"/>
      <c r="I77" s="23" t="s">
        <v>240</v>
      </c>
      <c r="J77" s="22">
        <v>-1.552</v>
      </c>
      <c r="K77" s="22" t="s">
        <v>343</v>
      </c>
      <c r="L77" s="22" t="s">
        <v>221</v>
      </c>
      <c r="M77" s="22" t="s">
        <v>222</v>
      </c>
      <c r="N77" s="22" t="s">
        <v>223</v>
      </c>
      <c r="O77" s="22" t="s">
        <v>242</v>
      </c>
    </row>
    <row r="78" spans="1:15" x14ac:dyDescent="0.25">
      <c r="I78" s="23" t="s">
        <v>243</v>
      </c>
      <c r="J78" s="22">
        <v>-1.7270000000000001</v>
      </c>
      <c r="K78" s="22" t="s">
        <v>344</v>
      </c>
      <c r="L78" s="22" t="s">
        <v>221</v>
      </c>
      <c r="M78" s="22" t="s">
        <v>222</v>
      </c>
      <c r="N78" s="22" t="s">
        <v>223</v>
      </c>
      <c r="O78" s="22" t="s">
        <v>245</v>
      </c>
    </row>
    <row r="79" spans="1:15" x14ac:dyDescent="0.25">
      <c r="I79" s="23" t="s">
        <v>246</v>
      </c>
      <c r="J79" s="22">
        <v>-1.599</v>
      </c>
      <c r="K79" s="22" t="s">
        <v>345</v>
      </c>
      <c r="L79" s="22" t="s">
        <v>221</v>
      </c>
      <c r="M79" s="22" t="s">
        <v>222</v>
      </c>
      <c r="N79" s="22" t="s">
        <v>223</v>
      </c>
      <c r="O79" s="22" t="s">
        <v>248</v>
      </c>
    </row>
    <row r="80" spans="1:15" x14ac:dyDescent="0.25">
      <c r="I80" s="23" t="s">
        <v>249</v>
      </c>
      <c r="J80" s="22">
        <v>-1.18</v>
      </c>
      <c r="K80" s="22" t="s">
        <v>346</v>
      </c>
      <c r="L80" s="22" t="s">
        <v>221</v>
      </c>
      <c r="M80" s="22" t="s">
        <v>321</v>
      </c>
      <c r="N80" s="22">
        <v>4.7000000000000002E-3</v>
      </c>
      <c r="O80" s="22" t="s">
        <v>347</v>
      </c>
    </row>
    <row r="81" spans="1:15" x14ac:dyDescent="0.25">
      <c r="I81" s="23" t="s">
        <v>252</v>
      </c>
      <c r="J81" s="22">
        <v>-0.17530000000000001</v>
      </c>
      <c r="K81" s="22" t="s">
        <v>348</v>
      </c>
      <c r="L81" s="22" t="s">
        <v>227</v>
      </c>
      <c r="M81" s="22" t="s">
        <v>228</v>
      </c>
      <c r="N81" s="22">
        <v>0.98529999999999995</v>
      </c>
      <c r="O81" s="22" t="s">
        <v>254</v>
      </c>
    </row>
    <row r="82" spans="1:15" x14ac:dyDescent="0.25">
      <c r="I82" s="23" t="s">
        <v>255</v>
      </c>
      <c r="J82" s="22">
        <v>-4.7489999999999997E-2</v>
      </c>
      <c r="K82" s="22" t="s">
        <v>349</v>
      </c>
      <c r="L82" s="22" t="s">
        <v>227</v>
      </c>
      <c r="M82" s="22" t="s">
        <v>228</v>
      </c>
      <c r="N82" s="22" t="s">
        <v>229</v>
      </c>
      <c r="O82" s="22" t="s">
        <v>257</v>
      </c>
    </row>
    <row r="83" spans="1:15" x14ac:dyDescent="0.25">
      <c r="I83" s="23" t="s">
        <v>258</v>
      </c>
      <c r="J83" s="22">
        <v>0.372</v>
      </c>
      <c r="K83" s="22" t="s">
        <v>350</v>
      </c>
      <c r="L83" s="22" t="s">
        <v>227</v>
      </c>
      <c r="M83" s="22" t="s">
        <v>228</v>
      </c>
      <c r="N83" s="22">
        <v>0.82079999999999997</v>
      </c>
      <c r="O83" s="22" t="s">
        <v>351</v>
      </c>
    </row>
    <row r="84" spans="1:15" x14ac:dyDescent="0.25">
      <c r="I84" s="23" t="s">
        <v>261</v>
      </c>
      <c r="J84" s="22">
        <v>0.1278</v>
      </c>
      <c r="K84" s="22" t="s">
        <v>352</v>
      </c>
      <c r="L84" s="22" t="s">
        <v>227</v>
      </c>
      <c r="M84" s="22" t="s">
        <v>228</v>
      </c>
      <c r="N84" s="22">
        <v>0.99660000000000004</v>
      </c>
      <c r="O84" s="22" t="s">
        <v>263</v>
      </c>
    </row>
    <row r="85" spans="1:15" x14ac:dyDescent="0.25">
      <c r="I85" s="23" t="s">
        <v>264</v>
      </c>
      <c r="J85" s="22">
        <v>0.54730000000000001</v>
      </c>
      <c r="K85" s="22" t="s">
        <v>353</v>
      </c>
      <c r="L85" s="22" t="s">
        <v>227</v>
      </c>
      <c r="M85" s="22" t="s">
        <v>228</v>
      </c>
      <c r="N85" s="22">
        <v>0.47389999999999999</v>
      </c>
      <c r="O85" s="22" t="s">
        <v>354</v>
      </c>
    </row>
    <row r="86" spans="1:15" x14ac:dyDescent="0.25">
      <c r="I86" s="23" t="s">
        <v>267</v>
      </c>
      <c r="J86" s="22">
        <v>0.41949999999999998</v>
      </c>
      <c r="K86" s="22" t="s">
        <v>355</v>
      </c>
      <c r="L86" s="22" t="s">
        <v>227</v>
      </c>
      <c r="M86" s="22" t="s">
        <v>228</v>
      </c>
      <c r="N86" s="22">
        <v>0.73599999999999999</v>
      </c>
      <c r="O86" s="22" t="s">
        <v>356</v>
      </c>
    </row>
    <row r="88" spans="1:15" x14ac:dyDescent="0.25">
      <c r="A88" s="1" t="s">
        <v>14</v>
      </c>
    </row>
    <row r="89" spans="1:15" x14ac:dyDescent="0.25">
      <c r="A89" s="23" t="s">
        <v>317</v>
      </c>
      <c r="B89" s="22" t="s">
        <v>318</v>
      </c>
      <c r="C89" s="22" t="s">
        <v>319</v>
      </c>
      <c r="D89" s="22" t="s">
        <v>217</v>
      </c>
      <c r="E89" s="22" t="s">
        <v>218</v>
      </c>
      <c r="F89" s="22" t="s">
        <v>271</v>
      </c>
      <c r="G89" s="22"/>
      <c r="I89" s="23" t="s">
        <v>317</v>
      </c>
      <c r="J89" s="22" t="s">
        <v>318</v>
      </c>
      <c r="K89" s="22" t="s">
        <v>319</v>
      </c>
      <c r="L89" s="22" t="s">
        <v>217</v>
      </c>
      <c r="M89" s="22" t="s">
        <v>218</v>
      </c>
      <c r="N89" s="22"/>
    </row>
    <row r="90" spans="1:15" x14ac:dyDescent="0.25">
      <c r="A90" s="23" t="s">
        <v>272</v>
      </c>
      <c r="B90" s="22">
        <v>0.83330000000000004</v>
      </c>
      <c r="C90" s="22" t="s">
        <v>227</v>
      </c>
      <c r="D90" s="22" t="s">
        <v>228</v>
      </c>
      <c r="E90" s="22" t="s">
        <v>229</v>
      </c>
      <c r="F90" s="22" t="s">
        <v>274</v>
      </c>
      <c r="G90" s="22"/>
      <c r="I90" s="23" t="s">
        <v>225</v>
      </c>
      <c r="J90" s="22">
        <v>-4.9379999999999997</v>
      </c>
      <c r="K90" s="22" t="s">
        <v>227</v>
      </c>
      <c r="L90" s="22" t="s">
        <v>228</v>
      </c>
      <c r="M90" s="22" t="s">
        <v>229</v>
      </c>
      <c r="N90" s="22" t="s">
        <v>230</v>
      </c>
    </row>
    <row r="91" spans="1:15" x14ac:dyDescent="0.25">
      <c r="A91" s="23" t="s">
        <v>275</v>
      </c>
      <c r="B91" s="22">
        <v>6.8330000000000002</v>
      </c>
      <c r="C91" s="22" t="s">
        <v>227</v>
      </c>
      <c r="D91" s="22" t="s">
        <v>228</v>
      </c>
      <c r="E91" s="22" t="s">
        <v>229</v>
      </c>
      <c r="F91" s="22" t="s">
        <v>277</v>
      </c>
      <c r="G91" s="22"/>
      <c r="I91" s="23" t="s">
        <v>231</v>
      </c>
      <c r="J91" s="22">
        <v>-11</v>
      </c>
      <c r="K91" s="22" t="s">
        <v>227</v>
      </c>
      <c r="L91" s="22" t="s">
        <v>228</v>
      </c>
      <c r="M91" s="22">
        <v>8.5800000000000001E-2</v>
      </c>
      <c r="N91" s="22" t="s">
        <v>233</v>
      </c>
    </row>
    <row r="92" spans="1:15" x14ac:dyDescent="0.25">
      <c r="A92" s="23" t="s">
        <v>278</v>
      </c>
      <c r="B92" s="22">
        <v>-8.2919999999999998</v>
      </c>
      <c r="C92" s="22" t="s">
        <v>227</v>
      </c>
      <c r="D92" s="22" t="s">
        <v>228</v>
      </c>
      <c r="E92" s="22" t="s">
        <v>229</v>
      </c>
      <c r="F92" s="22" t="s">
        <v>280</v>
      </c>
      <c r="G92" s="22"/>
      <c r="I92" s="23" t="s">
        <v>234</v>
      </c>
      <c r="J92" s="22">
        <v>-7.0629999999999997</v>
      </c>
      <c r="K92" s="22" t="s">
        <v>227</v>
      </c>
      <c r="L92" s="22" t="s">
        <v>228</v>
      </c>
      <c r="M92" s="22">
        <v>0.69469999999999998</v>
      </c>
      <c r="N92" s="22" t="s">
        <v>236</v>
      </c>
    </row>
    <row r="93" spans="1:15" x14ac:dyDescent="0.25">
      <c r="A93" s="23" t="s">
        <v>281</v>
      </c>
      <c r="B93" s="22">
        <v>-15.92</v>
      </c>
      <c r="C93" s="22" t="s">
        <v>227</v>
      </c>
      <c r="D93" s="22" t="s">
        <v>228</v>
      </c>
      <c r="E93" s="22">
        <v>0.18310000000000001</v>
      </c>
      <c r="F93" s="22" t="s">
        <v>283</v>
      </c>
      <c r="G93" s="22"/>
      <c r="I93" s="23" t="s">
        <v>252</v>
      </c>
      <c r="J93" s="22">
        <v>-6.0629999999999997</v>
      </c>
      <c r="K93" s="22" t="s">
        <v>227</v>
      </c>
      <c r="L93" s="22" t="s">
        <v>228</v>
      </c>
      <c r="M93" s="22" t="s">
        <v>229</v>
      </c>
      <c r="N93" s="22" t="s">
        <v>254</v>
      </c>
    </row>
    <row r="94" spans="1:15" x14ac:dyDescent="0.25">
      <c r="A94" s="23" t="s">
        <v>284</v>
      </c>
      <c r="B94" s="22">
        <v>-10.48</v>
      </c>
      <c r="C94" s="22" t="s">
        <v>227</v>
      </c>
      <c r="D94" s="22" t="s">
        <v>228</v>
      </c>
      <c r="E94" s="22">
        <v>0.92610000000000003</v>
      </c>
      <c r="F94" s="22" t="s">
        <v>286</v>
      </c>
      <c r="G94" s="22"/>
      <c r="I94" s="23" t="s">
        <v>255</v>
      </c>
      <c r="J94" s="22">
        <v>-2.125</v>
      </c>
      <c r="K94" s="22" t="s">
        <v>227</v>
      </c>
      <c r="L94" s="22" t="s">
        <v>228</v>
      </c>
      <c r="M94" s="22" t="s">
        <v>229</v>
      </c>
      <c r="N94" s="22" t="s">
        <v>257</v>
      </c>
    </row>
    <row r="95" spans="1:15" x14ac:dyDescent="0.25">
      <c r="A95" s="23" t="s">
        <v>287</v>
      </c>
      <c r="B95" s="22">
        <v>-8.3330000000000001E-2</v>
      </c>
      <c r="C95" s="22" t="s">
        <v>227</v>
      </c>
      <c r="D95" s="22" t="s">
        <v>228</v>
      </c>
      <c r="E95" s="22" t="s">
        <v>229</v>
      </c>
      <c r="F95" s="22" t="s">
        <v>289</v>
      </c>
      <c r="G95" s="22"/>
      <c r="I95" s="23" t="s">
        <v>261</v>
      </c>
      <c r="J95" s="22">
        <v>3.9380000000000002</v>
      </c>
      <c r="K95" s="22" t="s">
        <v>227</v>
      </c>
      <c r="L95" s="22" t="s">
        <v>228</v>
      </c>
      <c r="M95" s="22" t="s">
        <v>229</v>
      </c>
      <c r="N95" s="22" t="s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B909-3D0C-4321-BC00-0E822753D2E9}">
  <dimension ref="A1:AU40"/>
  <sheetViews>
    <sheetView workbookViewId="0"/>
  </sheetViews>
  <sheetFormatPr defaultRowHeight="13.2" x14ac:dyDescent="0.25"/>
  <sheetData>
    <row r="1" spans="1:6" x14ac:dyDescent="0.25">
      <c r="A1" s="1" t="s">
        <v>21</v>
      </c>
    </row>
    <row r="2" spans="1:6" s="5" customFormat="1" x14ac:dyDescent="0.25">
      <c r="A2" s="5" t="s">
        <v>22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25">
      <c r="A3">
        <v>1</v>
      </c>
      <c r="B3">
        <v>19706</v>
      </c>
      <c r="C3">
        <v>1</v>
      </c>
      <c r="D3">
        <v>11403</v>
      </c>
      <c r="E3">
        <v>18100</v>
      </c>
      <c r="F3">
        <v>8643</v>
      </c>
    </row>
    <row r="4" spans="1:6" x14ac:dyDescent="0.25">
      <c r="A4">
        <v>1</v>
      </c>
      <c r="B4">
        <v>15685</v>
      </c>
      <c r="C4">
        <v>1</v>
      </c>
      <c r="D4">
        <v>38486</v>
      </c>
      <c r="E4">
        <v>16322</v>
      </c>
      <c r="F4">
        <v>39006</v>
      </c>
    </row>
    <row r="5" spans="1:6" x14ac:dyDescent="0.25">
      <c r="A5">
        <v>1</v>
      </c>
      <c r="B5">
        <v>34535</v>
      </c>
      <c r="C5">
        <v>1</v>
      </c>
      <c r="D5">
        <v>15816</v>
      </c>
      <c r="E5">
        <v>8983</v>
      </c>
      <c r="F5">
        <v>7105</v>
      </c>
    </row>
    <row r="6" spans="1:6" x14ac:dyDescent="0.25">
      <c r="A6">
        <v>1</v>
      </c>
      <c r="B6">
        <v>15273</v>
      </c>
      <c r="C6">
        <v>1</v>
      </c>
      <c r="D6">
        <v>12348</v>
      </c>
      <c r="E6">
        <v>32600</v>
      </c>
      <c r="F6">
        <v>28192</v>
      </c>
    </row>
    <row r="7" spans="1:6" x14ac:dyDescent="0.25">
      <c r="A7">
        <v>1</v>
      </c>
      <c r="B7">
        <v>98620</v>
      </c>
      <c r="C7">
        <v>1</v>
      </c>
      <c r="D7">
        <v>32600</v>
      </c>
      <c r="E7">
        <v>50292</v>
      </c>
      <c r="F7">
        <v>32914</v>
      </c>
    </row>
    <row r="8" spans="1:6" x14ac:dyDescent="0.25">
      <c r="A8">
        <v>1</v>
      </c>
      <c r="B8">
        <v>23775</v>
      </c>
      <c r="C8">
        <v>1</v>
      </c>
      <c r="D8">
        <v>12107</v>
      </c>
      <c r="E8">
        <v>2998</v>
      </c>
      <c r="F8">
        <v>1804</v>
      </c>
    </row>
    <row r="9" spans="1:6" x14ac:dyDescent="0.25">
      <c r="B9">
        <v>125362</v>
      </c>
      <c r="C9">
        <v>1751</v>
      </c>
      <c r="D9">
        <v>77377</v>
      </c>
      <c r="E9">
        <v>38072</v>
      </c>
      <c r="F9">
        <v>41065</v>
      </c>
    </row>
    <row r="10" spans="1:6" x14ac:dyDescent="0.25">
      <c r="B10">
        <v>20257</v>
      </c>
      <c r="C10">
        <v>1</v>
      </c>
      <c r="D10">
        <v>13983</v>
      </c>
      <c r="E10">
        <v>26605</v>
      </c>
      <c r="F10">
        <v>4842</v>
      </c>
    </row>
    <row r="12" spans="1:6" x14ac:dyDescent="0.25">
      <c r="A12" s="1" t="s">
        <v>23</v>
      </c>
    </row>
    <row r="13" spans="1:6" s="5" customFormat="1" x14ac:dyDescent="0.25">
      <c r="A13" s="5" t="s">
        <v>22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</row>
    <row r="14" spans="1:6" x14ac:dyDescent="0.25">
      <c r="A14">
        <v>88.67</v>
      </c>
      <c r="B14">
        <v>1198</v>
      </c>
      <c r="C14">
        <v>417.8</v>
      </c>
      <c r="D14">
        <v>733.8</v>
      </c>
      <c r="E14">
        <v>2644</v>
      </c>
      <c r="F14">
        <v>4083</v>
      </c>
    </row>
    <row r="15" spans="1:6" x14ac:dyDescent="0.25">
      <c r="A15">
        <v>84.81</v>
      </c>
      <c r="B15">
        <v>3159</v>
      </c>
      <c r="C15">
        <v>357.6</v>
      </c>
      <c r="D15">
        <v>406.3</v>
      </c>
      <c r="E15">
        <v>2442</v>
      </c>
      <c r="F15">
        <v>5585</v>
      </c>
    </row>
    <row r="16" spans="1:6" x14ac:dyDescent="0.25">
      <c r="A16">
        <v>103.2</v>
      </c>
      <c r="B16">
        <v>4608</v>
      </c>
      <c r="C16">
        <v>87.38</v>
      </c>
      <c r="D16">
        <v>1128</v>
      </c>
      <c r="E16">
        <v>16004</v>
      </c>
      <c r="F16">
        <v>4049</v>
      </c>
    </row>
    <row r="17" spans="1:44" x14ac:dyDescent="0.25">
      <c r="A17">
        <v>83.21</v>
      </c>
      <c r="B17">
        <v>1313</v>
      </c>
      <c r="C17">
        <v>110.3</v>
      </c>
      <c r="D17">
        <v>1488</v>
      </c>
      <c r="E17">
        <v>6395</v>
      </c>
      <c r="F17">
        <v>823.5</v>
      </c>
    </row>
    <row r="18" spans="1:44" x14ac:dyDescent="0.25">
      <c r="A18">
        <v>28.03</v>
      </c>
      <c r="B18">
        <v>8280</v>
      </c>
      <c r="C18">
        <v>45.96</v>
      </c>
      <c r="D18">
        <v>76.34</v>
      </c>
      <c r="E18">
        <v>5289</v>
      </c>
      <c r="F18">
        <v>8240</v>
      </c>
    </row>
    <row r="19" spans="1:44" x14ac:dyDescent="0.25">
      <c r="A19">
        <v>54.73</v>
      </c>
      <c r="B19">
        <v>8745</v>
      </c>
      <c r="C19">
        <v>65.790000000000006</v>
      </c>
      <c r="D19">
        <v>1998</v>
      </c>
      <c r="E19">
        <v>2432</v>
      </c>
      <c r="F19">
        <v>4304</v>
      </c>
    </row>
    <row r="20" spans="1:44" x14ac:dyDescent="0.25">
      <c r="B20">
        <v>2891</v>
      </c>
      <c r="C20">
        <v>64.39</v>
      </c>
      <c r="D20">
        <v>1920</v>
      </c>
      <c r="E20">
        <v>9682</v>
      </c>
      <c r="F20">
        <v>1365</v>
      </c>
    </row>
    <row r="21" spans="1:44" x14ac:dyDescent="0.25">
      <c r="B21">
        <v>1421</v>
      </c>
      <c r="C21">
        <v>56.33</v>
      </c>
      <c r="D21">
        <v>934.1</v>
      </c>
      <c r="E21">
        <v>8333</v>
      </c>
      <c r="F21">
        <v>2681</v>
      </c>
    </row>
    <row r="23" spans="1:44" x14ac:dyDescent="0.25">
      <c r="A23" s="1" t="s">
        <v>24</v>
      </c>
    </row>
    <row r="24" spans="1:44" x14ac:dyDescent="0.25">
      <c r="B24" s="26" t="s">
        <v>25</v>
      </c>
      <c r="C24" s="26"/>
      <c r="D24" s="26"/>
      <c r="E24" s="26"/>
      <c r="F24" s="26" t="s">
        <v>15</v>
      </c>
      <c r="G24" s="26"/>
      <c r="H24" s="26"/>
      <c r="I24" s="26"/>
      <c r="J24" s="26"/>
      <c r="K24" s="26"/>
      <c r="L24" s="26"/>
      <c r="M24" s="26"/>
      <c r="N24" s="26" t="s">
        <v>16</v>
      </c>
      <c r="O24" s="26"/>
      <c r="P24" s="26"/>
      <c r="Q24" s="26"/>
      <c r="R24" s="26"/>
      <c r="S24" s="26"/>
      <c r="T24" s="26"/>
      <c r="U24" s="26"/>
      <c r="V24" s="26" t="s">
        <v>17</v>
      </c>
      <c r="W24" s="26"/>
      <c r="X24" s="26"/>
      <c r="Y24" s="26"/>
      <c r="Z24" s="26"/>
      <c r="AA24" s="26"/>
      <c r="AB24" s="26"/>
      <c r="AC24" s="26"/>
      <c r="AD24" s="26" t="s">
        <v>18</v>
      </c>
      <c r="AE24" s="26"/>
      <c r="AF24" s="26"/>
      <c r="AG24" s="26"/>
      <c r="AH24" s="26"/>
      <c r="AI24" s="26"/>
      <c r="AJ24" s="26"/>
      <c r="AK24" s="26" t="s">
        <v>19</v>
      </c>
      <c r="AL24" s="26"/>
      <c r="AM24" s="26"/>
      <c r="AN24" s="26"/>
      <c r="AO24" s="26"/>
      <c r="AP24" s="26"/>
      <c r="AQ24" s="26"/>
      <c r="AR24" s="26"/>
    </row>
    <row r="25" spans="1:44" x14ac:dyDescent="0.25">
      <c r="A25" t="s">
        <v>8</v>
      </c>
      <c r="B25">
        <v>1.4999999999999999E-2</v>
      </c>
      <c r="C25">
        <v>8.3000000000000004E-2</v>
      </c>
      <c r="D25">
        <v>0.06</v>
      </c>
      <c r="E25">
        <v>9.2999999999999999E-2</v>
      </c>
      <c r="F25">
        <v>0.93</v>
      </c>
      <c r="G25">
        <v>1.26</v>
      </c>
      <c r="H25">
        <v>0.44</v>
      </c>
      <c r="I25">
        <v>6.35</v>
      </c>
      <c r="J25">
        <v>3.32</v>
      </c>
      <c r="K25">
        <v>2.8</v>
      </c>
      <c r="L25">
        <v>2.35</v>
      </c>
      <c r="M25">
        <v>1.0900000000000001</v>
      </c>
      <c r="N25">
        <v>3.5999999999999997E-2</v>
      </c>
      <c r="O25">
        <v>5.7000000000000002E-2</v>
      </c>
      <c r="P25">
        <v>0.19</v>
      </c>
      <c r="Q25">
        <v>0.31</v>
      </c>
      <c r="R25">
        <v>0.16</v>
      </c>
      <c r="S25">
        <v>3.9E-2</v>
      </c>
      <c r="T25">
        <v>0.12</v>
      </c>
      <c r="U25">
        <v>0.11</v>
      </c>
      <c r="V25">
        <v>0.4</v>
      </c>
      <c r="W25">
        <v>0.76</v>
      </c>
      <c r="X25">
        <v>0.3</v>
      </c>
      <c r="Y25">
        <v>0.56000000000000005</v>
      </c>
      <c r="Z25">
        <v>0.23</v>
      </c>
      <c r="AA25">
        <v>8.5000000000000006E-2</v>
      </c>
      <c r="AB25">
        <v>0.21</v>
      </c>
      <c r="AC25">
        <v>0.18</v>
      </c>
      <c r="AD25">
        <v>0.59</v>
      </c>
      <c r="AE25">
        <v>1.67</v>
      </c>
      <c r="AF25">
        <v>1.43</v>
      </c>
      <c r="AG25">
        <v>1.1399999999999999</v>
      </c>
      <c r="AH25">
        <v>0.78</v>
      </c>
      <c r="AI25">
        <v>1.84</v>
      </c>
      <c r="AJ25">
        <v>0.47</v>
      </c>
      <c r="AK25">
        <v>1.57</v>
      </c>
      <c r="AL25">
        <v>3.86</v>
      </c>
      <c r="AM25">
        <v>1.1299999999999999</v>
      </c>
      <c r="AN25">
        <v>2.0099999999999998</v>
      </c>
      <c r="AO25">
        <v>0.84</v>
      </c>
      <c r="AP25">
        <v>0.8</v>
      </c>
      <c r="AQ25">
        <v>1.36</v>
      </c>
      <c r="AR25">
        <v>1.39</v>
      </c>
    </row>
    <row r="27" spans="1:44" x14ac:dyDescent="0.25">
      <c r="A27" s="1" t="s">
        <v>26</v>
      </c>
    </row>
    <row r="28" spans="1:44" s="5" customFormat="1" x14ac:dyDescent="0.25">
      <c r="A28" s="5" t="s">
        <v>0</v>
      </c>
      <c r="B28" s="5" t="s">
        <v>1</v>
      </c>
      <c r="C28" s="5" t="s">
        <v>2</v>
      </c>
      <c r="D28" s="5" t="s">
        <v>3</v>
      </c>
      <c r="E28" s="5" t="s">
        <v>4</v>
      </c>
      <c r="F28" s="5" t="s">
        <v>5</v>
      </c>
    </row>
    <row r="29" spans="1:44" x14ac:dyDescent="0.25">
      <c r="A29">
        <v>0.11</v>
      </c>
      <c r="B29">
        <v>0.11</v>
      </c>
      <c r="C29">
        <v>0.11</v>
      </c>
      <c r="D29">
        <v>0.11</v>
      </c>
      <c r="E29">
        <v>1.8880634252162301</v>
      </c>
      <c r="F29">
        <v>1.1762742100551</v>
      </c>
    </row>
    <row r="30" spans="1:44" x14ac:dyDescent="0.25">
      <c r="A30">
        <v>0.11</v>
      </c>
      <c r="B30">
        <v>0.11</v>
      </c>
      <c r="C30">
        <v>0.11</v>
      </c>
      <c r="D30">
        <v>0.11</v>
      </c>
      <c r="E30">
        <v>0.11</v>
      </c>
      <c r="F30">
        <v>0.11</v>
      </c>
    </row>
    <row r="31" spans="1:44" x14ac:dyDescent="0.25">
      <c r="A31">
        <v>0.11</v>
      </c>
      <c r="B31">
        <v>0.11</v>
      </c>
      <c r="C31">
        <v>0.11</v>
      </c>
      <c r="D31">
        <v>0.11</v>
      </c>
      <c r="E31">
        <v>0.95217607873615195</v>
      </c>
      <c r="F31">
        <v>1.8682968428981099</v>
      </c>
    </row>
    <row r="32" spans="1:44" x14ac:dyDescent="0.25">
      <c r="A32">
        <v>0.11</v>
      </c>
      <c r="B32">
        <v>0.11</v>
      </c>
      <c r="C32">
        <v>0.11</v>
      </c>
      <c r="D32">
        <v>0.11</v>
      </c>
      <c r="E32">
        <v>1.39233243450147</v>
      </c>
      <c r="F32">
        <v>0.11</v>
      </c>
    </row>
    <row r="33" spans="1:47" x14ac:dyDescent="0.25">
      <c r="A33">
        <v>0.11</v>
      </c>
      <c r="B33">
        <v>0.11</v>
      </c>
      <c r="C33">
        <v>0.11</v>
      </c>
      <c r="D33">
        <v>0.11</v>
      </c>
      <c r="E33">
        <v>0.11</v>
      </c>
      <c r="F33">
        <v>0.11</v>
      </c>
    </row>
    <row r="34" spans="1:47" x14ac:dyDescent="0.25">
      <c r="A34">
        <v>0.11</v>
      </c>
      <c r="B34">
        <v>0.11</v>
      </c>
      <c r="C34">
        <v>0.11</v>
      </c>
      <c r="D34">
        <v>1.6739817488575901</v>
      </c>
      <c r="E34">
        <v>1.33030137984033</v>
      </c>
      <c r="F34">
        <v>1.20233455813084</v>
      </c>
    </row>
    <row r="35" spans="1:47" x14ac:dyDescent="0.25">
      <c r="B35">
        <v>0.11</v>
      </c>
      <c r="C35">
        <v>0.11</v>
      </c>
      <c r="D35">
        <v>0.11</v>
      </c>
      <c r="E35">
        <v>2.3174384363176901</v>
      </c>
      <c r="F35">
        <v>0.11</v>
      </c>
    </row>
    <row r="36" spans="1:47" x14ac:dyDescent="0.25">
      <c r="B36">
        <v>0.11</v>
      </c>
      <c r="C36">
        <v>0.11</v>
      </c>
      <c r="D36">
        <v>0.11</v>
      </c>
      <c r="E36">
        <v>1.3731512474159799</v>
      </c>
      <c r="F36">
        <v>1.0660448550116699</v>
      </c>
    </row>
    <row r="38" spans="1:47" x14ac:dyDescent="0.25">
      <c r="A38" s="1" t="s">
        <v>27</v>
      </c>
    </row>
    <row r="39" spans="1:47" x14ac:dyDescent="0.25">
      <c r="B39" s="26" t="s">
        <v>25</v>
      </c>
      <c r="C39" s="26"/>
      <c r="D39" s="26"/>
      <c r="E39" s="26"/>
      <c r="F39" s="26"/>
      <c r="G39" s="26"/>
      <c r="H39" s="26" t="s">
        <v>15</v>
      </c>
      <c r="I39" s="26"/>
      <c r="J39" s="26"/>
      <c r="K39" s="26"/>
      <c r="L39" s="26"/>
      <c r="M39" s="26"/>
      <c r="N39" s="26"/>
      <c r="O39" s="26"/>
      <c r="P39" s="26" t="s">
        <v>16</v>
      </c>
      <c r="Q39" s="26"/>
      <c r="R39" s="26"/>
      <c r="S39" s="26"/>
      <c r="T39" s="26"/>
      <c r="U39" s="26"/>
      <c r="V39" s="26"/>
      <c r="W39" s="26"/>
      <c r="X39" s="26" t="s">
        <v>17</v>
      </c>
      <c r="Y39" s="26"/>
      <c r="Z39" s="26"/>
      <c r="AA39" s="26"/>
      <c r="AB39" s="26"/>
      <c r="AC39" s="26"/>
      <c r="AD39" s="26"/>
      <c r="AE39" s="26"/>
      <c r="AF39" s="26" t="s">
        <v>18</v>
      </c>
      <c r="AG39" s="26"/>
      <c r="AH39" s="26"/>
      <c r="AI39" s="26"/>
      <c r="AJ39" s="26"/>
      <c r="AK39" s="26"/>
      <c r="AL39" s="26"/>
      <c r="AM39" s="26"/>
      <c r="AN39" s="26" t="s">
        <v>19</v>
      </c>
      <c r="AO39" s="26"/>
      <c r="AP39" s="26"/>
      <c r="AQ39" s="26"/>
      <c r="AR39" s="26"/>
      <c r="AS39" s="26"/>
      <c r="AT39" s="26"/>
      <c r="AU39" s="26"/>
    </row>
    <row r="40" spans="1:47" x14ac:dyDescent="0.25">
      <c r="A40" t="s">
        <v>8</v>
      </c>
      <c r="B40">
        <v>0</v>
      </c>
      <c r="C40">
        <v>0</v>
      </c>
      <c r="D40">
        <v>0</v>
      </c>
      <c r="E40">
        <v>0</v>
      </c>
      <c r="F40">
        <v>0.04</v>
      </c>
      <c r="G40">
        <v>1.4E-2</v>
      </c>
      <c r="H40">
        <v>0</v>
      </c>
      <c r="I40">
        <v>0</v>
      </c>
      <c r="J40">
        <v>2.5000000000000001E-2</v>
      </c>
      <c r="K40">
        <v>4.7E-2</v>
      </c>
      <c r="L40">
        <v>1.4999999999999999E-2</v>
      </c>
      <c r="M40">
        <v>0</v>
      </c>
      <c r="N40">
        <v>0</v>
      </c>
      <c r="O40">
        <v>2.3E-2</v>
      </c>
      <c r="P40">
        <v>1.2999999999999999E-2</v>
      </c>
      <c r="Q40">
        <v>2.1000000000000001E-2</v>
      </c>
      <c r="R40">
        <v>0</v>
      </c>
      <c r="S40">
        <v>0</v>
      </c>
      <c r="T40">
        <v>0.03</v>
      </c>
      <c r="U40">
        <v>1.6E-2</v>
      </c>
      <c r="V40">
        <v>0</v>
      </c>
      <c r="W40">
        <v>4.4999999999999998E-2</v>
      </c>
      <c r="X40">
        <v>0.98</v>
      </c>
      <c r="Y40">
        <v>0.41</v>
      </c>
      <c r="Z40">
        <v>0.1</v>
      </c>
      <c r="AA40">
        <v>0.17</v>
      </c>
      <c r="AB40">
        <v>3.4000000000000002E-2</v>
      </c>
      <c r="AC40">
        <v>1.0999999999999999E-2</v>
      </c>
      <c r="AD40">
        <v>0.1</v>
      </c>
      <c r="AE40">
        <v>4.9000000000000002E-2</v>
      </c>
      <c r="AF40">
        <v>0.05</v>
      </c>
      <c r="AG40">
        <v>1.73</v>
      </c>
      <c r="AH40">
        <v>0.26</v>
      </c>
      <c r="AI40">
        <v>1.44</v>
      </c>
      <c r="AJ40">
        <v>0.34</v>
      </c>
      <c r="AK40">
        <v>2.0099999999999998</v>
      </c>
      <c r="AL40">
        <v>2.33</v>
      </c>
      <c r="AM40">
        <v>0.04</v>
      </c>
      <c r="AN40">
        <v>0.59</v>
      </c>
      <c r="AO40">
        <v>1.1299999999999999</v>
      </c>
      <c r="AP40">
        <v>0</v>
      </c>
      <c r="AQ40">
        <v>0.43</v>
      </c>
      <c r="AR40">
        <v>0.28000000000000003</v>
      </c>
      <c r="AS40">
        <v>0.19</v>
      </c>
      <c r="AT40">
        <v>0.89</v>
      </c>
      <c r="AU40">
        <v>0.23</v>
      </c>
    </row>
  </sheetData>
  <mergeCells count="12">
    <mergeCell ref="AN39:AU39"/>
    <mergeCell ref="B24:E24"/>
    <mergeCell ref="F24:M24"/>
    <mergeCell ref="N24:U24"/>
    <mergeCell ref="V24:AC24"/>
    <mergeCell ref="AD24:AJ24"/>
    <mergeCell ref="AK24:AR24"/>
    <mergeCell ref="B39:G39"/>
    <mergeCell ref="H39:O39"/>
    <mergeCell ref="P39:W39"/>
    <mergeCell ref="X39:AE39"/>
    <mergeCell ref="AF39:AM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44A6-E2F4-4359-9250-4A259F388253}">
  <dimension ref="A1:O66"/>
  <sheetViews>
    <sheetView workbookViewId="0"/>
  </sheetViews>
  <sheetFormatPr defaultRowHeight="13.2" x14ac:dyDescent="0.25"/>
  <cols>
    <col min="1" max="1" width="31.33203125" bestFit="1" customWidth="1"/>
    <col min="2" max="2" width="13.33203125" bestFit="1" customWidth="1"/>
    <col min="3" max="3" width="15.5546875" bestFit="1" customWidth="1"/>
    <col min="4" max="4" width="15.33203125" bestFit="1" customWidth="1"/>
    <col min="5" max="6" width="15.5546875" bestFit="1" customWidth="1"/>
    <col min="7" max="7" width="3.88671875" bestFit="1" customWidth="1"/>
    <col min="8" max="8" width="16.5546875" customWidth="1"/>
    <col min="9" max="9" width="29.88671875" bestFit="1" customWidth="1"/>
    <col min="10" max="10" width="13.33203125" bestFit="1" customWidth="1"/>
    <col min="11" max="11" width="15.5546875" bestFit="1" customWidth="1"/>
    <col min="12" max="12" width="15.33203125" bestFit="1" customWidth="1"/>
    <col min="13" max="14" width="15.5546875" bestFit="1" customWidth="1"/>
    <col min="15" max="15" width="4.109375" bestFit="1" customWidth="1"/>
  </cols>
  <sheetData>
    <row r="1" spans="1:15" x14ac:dyDescent="0.25">
      <c r="A1" s="1" t="s">
        <v>418</v>
      </c>
    </row>
    <row r="2" spans="1:15" x14ac:dyDescent="0.25">
      <c r="A2" s="5" t="s">
        <v>22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/>
      <c r="H2" s="5"/>
      <c r="I2" s="5" t="s">
        <v>313</v>
      </c>
      <c r="J2" s="5" t="s">
        <v>314</v>
      </c>
    </row>
    <row r="3" spans="1:15" x14ac:dyDescent="0.25">
      <c r="A3" t="s">
        <v>311</v>
      </c>
      <c r="B3" t="s">
        <v>311</v>
      </c>
      <c r="C3" t="s">
        <v>311</v>
      </c>
      <c r="D3" t="s">
        <v>311</v>
      </c>
      <c r="E3" t="s">
        <v>311</v>
      </c>
      <c r="F3" t="s">
        <v>311</v>
      </c>
      <c r="I3" s="5" t="s">
        <v>315</v>
      </c>
      <c r="J3" s="5" t="s">
        <v>316</v>
      </c>
    </row>
    <row r="4" spans="1:15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  <c r="F4" t="s">
        <v>311</v>
      </c>
    </row>
    <row r="5" spans="1:15" x14ac:dyDescent="0.25">
      <c r="A5" t="s">
        <v>311</v>
      </c>
      <c r="B5" t="s">
        <v>311</v>
      </c>
      <c r="C5" t="s">
        <v>311</v>
      </c>
      <c r="D5" t="s">
        <v>311</v>
      </c>
      <c r="E5" t="s">
        <v>311</v>
      </c>
      <c r="F5" t="s">
        <v>311</v>
      </c>
    </row>
    <row r="6" spans="1:15" x14ac:dyDescent="0.25">
      <c r="A6" t="s">
        <v>286</v>
      </c>
      <c r="B6" t="s">
        <v>311</v>
      </c>
      <c r="C6" t="s">
        <v>311</v>
      </c>
      <c r="D6" t="s">
        <v>311</v>
      </c>
      <c r="E6" t="s">
        <v>311</v>
      </c>
      <c r="F6" t="s">
        <v>311</v>
      </c>
    </row>
    <row r="7" spans="1:15" x14ac:dyDescent="0.25">
      <c r="A7" t="s">
        <v>286</v>
      </c>
      <c r="B7" t="s">
        <v>286</v>
      </c>
      <c r="C7" t="s">
        <v>286</v>
      </c>
      <c r="D7" t="s">
        <v>286</v>
      </c>
      <c r="E7" t="s">
        <v>286</v>
      </c>
      <c r="F7" t="s">
        <v>286</v>
      </c>
    </row>
    <row r="8" spans="1:15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  <c r="F8" t="s">
        <v>286</v>
      </c>
    </row>
    <row r="9" spans="1:15" x14ac:dyDescent="0.25">
      <c r="B9" t="s">
        <v>286</v>
      </c>
      <c r="C9" t="s">
        <v>286</v>
      </c>
      <c r="D9" t="s">
        <v>286</v>
      </c>
      <c r="E9" t="s">
        <v>286</v>
      </c>
      <c r="F9" t="s">
        <v>286</v>
      </c>
    </row>
    <row r="10" spans="1:15" x14ac:dyDescent="0.25">
      <c r="B10" t="s">
        <v>286</v>
      </c>
      <c r="C10" t="s">
        <v>286</v>
      </c>
      <c r="D10" t="s">
        <v>286</v>
      </c>
      <c r="E10" t="s">
        <v>286</v>
      </c>
      <c r="F10" t="s">
        <v>286</v>
      </c>
    </row>
    <row r="12" spans="1:15" x14ac:dyDescent="0.25">
      <c r="A12" s="1" t="s">
        <v>21</v>
      </c>
    </row>
    <row r="13" spans="1:15" s="5" customFormat="1" x14ac:dyDescent="0.25">
      <c r="A13" s="23" t="s">
        <v>270</v>
      </c>
      <c r="B13" s="22" t="s">
        <v>214</v>
      </c>
      <c r="C13" s="22" t="s">
        <v>215</v>
      </c>
      <c r="D13" s="22" t="s">
        <v>216</v>
      </c>
      <c r="E13" s="22" t="s">
        <v>217</v>
      </c>
      <c r="F13" s="22" t="s">
        <v>218</v>
      </c>
      <c r="G13" s="22" t="s">
        <v>271</v>
      </c>
      <c r="H13" s="22"/>
      <c r="I13" s="23" t="s">
        <v>213</v>
      </c>
      <c r="J13" s="22" t="s">
        <v>214</v>
      </c>
      <c r="K13" s="22" t="s">
        <v>215</v>
      </c>
      <c r="L13" s="22" t="s">
        <v>216</v>
      </c>
      <c r="M13" s="22" t="s">
        <v>217</v>
      </c>
      <c r="N13" s="22" t="s">
        <v>218</v>
      </c>
      <c r="O13" s="22"/>
    </row>
    <row r="14" spans="1:15" x14ac:dyDescent="0.25">
      <c r="A14" s="23" t="s">
        <v>372</v>
      </c>
      <c r="B14" s="22">
        <v>-4.4980000000000002</v>
      </c>
      <c r="C14" s="22" t="s">
        <v>373</v>
      </c>
      <c r="D14" s="22" t="s">
        <v>221</v>
      </c>
      <c r="E14" s="22" t="s">
        <v>222</v>
      </c>
      <c r="F14" s="22" t="s">
        <v>223</v>
      </c>
      <c r="G14" s="22" t="s">
        <v>274</v>
      </c>
      <c r="H14" s="22"/>
      <c r="I14" s="23" t="s">
        <v>219</v>
      </c>
      <c r="J14" s="22">
        <v>4.093</v>
      </c>
      <c r="K14" s="22" t="s">
        <v>382</v>
      </c>
      <c r="L14" s="22" t="s">
        <v>221</v>
      </c>
      <c r="M14" s="22" t="s">
        <v>222</v>
      </c>
      <c r="N14" s="22" t="s">
        <v>223</v>
      </c>
      <c r="O14" s="22" t="s">
        <v>224</v>
      </c>
    </row>
    <row r="15" spans="1:15" x14ac:dyDescent="0.25">
      <c r="A15" s="23" t="s">
        <v>374</v>
      </c>
      <c r="B15" s="22">
        <v>-0.40539999999999998</v>
      </c>
      <c r="C15" s="22" t="s">
        <v>375</v>
      </c>
      <c r="D15" s="22" t="s">
        <v>227</v>
      </c>
      <c r="E15" s="22" t="s">
        <v>228</v>
      </c>
      <c r="F15" s="22">
        <v>0.54720000000000002</v>
      </c>
      <c r="G15" s="22" t="s">
        <v>277</v>
      </c>
      <c r="H15" s="22"/>
      <c r="I15" s="23" t="s">
        <v>225</v>
      </c>
      <c r="J15" s="22">
        <v>0.17799999999999999</v>
      </c>
      <c r="K15" s="22" t="s">
        <v>383</v>
      </c>
      <c r="L15" s="22" t="s">
        <v>227</v>
      </c>
      <c r="M15" s="22" t="s">
        <v>228</v>
      </c>
      <c r="N15" s="22">
        <v>0.97850000000000004</v>
      </c>
      <c r="O15" s="22" t="s">
        <v>230</v>
      </c>
    </row>
    <row r="16" spans="1:15" x14ac:dyDescent="0.25">
      <c r="A16" s="23" t="s">
        <v>376</v>
      </c>
      <c r="B16" s="22">
        <v>-4.32</v>
      </c>
      <c r="C16" s="22" t="s">
        <v>377</v>
      </c>
      <c r="D16" s="22" t="s">
        <v>221</v>
      </c>
      <c r="E16" s="22" t="s">
        <v>222</v>
      </c>
      <c r="F16" s="22" t="s">
        <v>223</v>
      </c>
      <c r="G16" s="22" t="s">
        <v>280</v>
      </c>
      <c r="H16" s="22"/>
      <c r="I16" s="23" t="s">
        <v>231</v>
      </c>
      <c r="J16" s="22">
        <v>0.23330000000000001</v>
      </c>
      <c r="K16" s="22" t="s">
        <v>384</v>
      </c>
      <c r="L16" s="22" t="s">
        <v>227</v>
      </c>
      <c r="M16" s="22" t="s">
        <v>228</v>
      </c>
      <c r="N16" s="22">
        <v>0.94350000000000001</v>
      </c>
      <c r="O16" s="22" t="s">
        <v>233</v>
      </c>
    </row>
    <row r="17" spans="1:15" x14ac:dyDescent="0.25">
      <c r="A17" s="23" t="s">
        <v>378</v>
      </c>
      <c r="B17" s="22">
        <v>-4.2649999999999997</v>
      </c>
      <c r="C17" s="22" t="s">
        <v>379</v>
      </c>
      <c r="D17" s="22" t="s">
        <v>221</v>
      </c>
      <c r="E17" s="22" t="s">
        <v>222</v>
      </c>
      <c r="F17" s="22" t="s">
        <v>223</v>
      </c>
      <c r="G17" s="22" t="s">
        <v>283</v>
      </c>
      <c r="H17" s="22"/>
      <c r="I17" s="23" t="s">
        <v>234</v>
      </c>
      <c r="J17" s="22">
        <v>0.38569999999999999</v>
      </c>
      <c r="K17" s="22" t="s">
        <v>385</v>
      </c>
      <c r="L17" s="22" t="s">
        <v>227</v>
      </c>
      <c r="M17" s="22" t="s">
        <v>228</v>
      </c>
      <c r="N17" s="22">
        <v>0.73040000000000005</v>
      </c>
      <c r="O17" s="22" t="s">
        <v>236</v>
      </c>
    </row>
    <row r="18" spans="1:15" x14ac:dyDescent="0.25">
      <c r="A18" s="23" t="s">
        <v>380</v>
      </c>
      <c r="B18" s="22">
        <v>-4.1130000000000004</v>
      </c>
      <c r="C18" s="22" t="s">
        <v>381</v>
      </c>
      <c r="D18" s="22" t="s">
        <v>221</v>
      </c>
      <c r="E18" s="22" t="s">
        <v>222</v>
      </c>
      <c r="F18" s="22" t="s">
        <v>223</v>
      </c>
      <c r="G18" s="22" t="s">
        <v>286</v>
      </c>
      <c r="H18" s="22"/>
      <c r="I18" s="23" t="s">
        <v>240</v>
      </c>
      <c r="J18" s="22">
        <v>-3.915</v>
      </c>
      <c r="K18" s="22" t="s">
        <v>386</v>
      </c>
      <c r="L18" s="22" t="s">
        <v>221</v>
      </c>
      <c r="M18" s="22" t="s">
        <v>222</v>
      </c>
      <c r="N18" s="22" t="s">
        <v>223</v>
      </c>
      <c r="O18" s="22" t="s">
        <v>242</v>
      </c>
    </row>
    <row r="19" spans="1:15" x14ac:dyDescent="0.25">
      <c r="I19" s="23" t="s">
        <v>243</v>
      </c>
      <c r="J19" s="22">
        <v>-3.86</v>
      </c>
      <c r="K19" s="22" t="s">
        <v>387</v>
      </c>
      <c r="L19" s="22" t="s">
        <v>221</v>
      </c>
      <c r="M19" s="22" t="s">
        <v>222</v>
      </c>
      <c r="N19" s="22" t="s">
        <v>223</v>
      </c>
      <c r="O19" s="22" t="s">
        <v>245</v>
      </c>
    </row>
    <row r="20" spans="1:15" x14ac:dyDescent="0.25">
      <c r="I20" s="23" t="s">
        <v>246</v>
      </c>
      <c r="J20" s="22">
        <v>-3.7069999999999999</v>
      </c>
      <c r="K20" s="22" t="s">
        <v>388</v>
      </c>
      <c r="L20" s="22" t="s">
        <v>221</v>
      </c>
      <c r="M20" s="22" t="s">
        <v>222</v>
      </c>
      <c r="N20" s="22" t="s">
        <v>223</v>
      </c>
      <c r="O20" s="22" t="s">
        <v>248</v>
      </c>
    </row>
    <row r="21" spans="1:15" x14ac:dyDescent="0.25">
      <c r="I21" s="23" t="s">
        <v>252</v>
      </c>
      <c r="J21" s="22">
        <v>5.5309999999999998E-2</v>
      </c>
      <c r="K21" s="22" t="s">
        <v>389</v>
      </c>
      <c r="L21" s="22" t="s">
        <v>227</v>
      </c>
      <c r="M21" s="22" t="s">
        <v>228</v>
      </c>
      <c r="N21" s="22">
        <v>0.99980000000000002</v>
      </c>
      <c r="O21" s="22" t="s">
        <v>254</v>
      </c>
    </row>
    <row r="22" spans="1:15" x14ac:dyDescent="0.25">
      <c r="I22" s="23" t="s">
        <v>255</v>
      </c>
      <c r="J22" s="22">
        <v>0.2077</v>
      </c>
      <c r="K22" s="22" t="s">
        <v>390</v>
      </c>
      <c r="L22" s="22" t="s">
        <v>227</v>
      </c>
      <c r="M22" s="22" t="s">
        <v>228</v>
      </c>
      <c r="N22" s="22">
        <v>0.96240000000000003</v>
      </c>
      <c r="O22" s="22" t="s">
        <v>257</v>
      </c>
    </row>
    <row r="23" spans="1:15" x14ac:dyDescent="0.25">
      <c r="I23" s="23" t="s">
        <v>261</v>
      </c>
      <c r="J23" s="22">
        <v>0.15240000000000001</v>
      </c>
      <c r="K23" s="22" t="s">
        <v>391</v>
      </c>
      <c r="L23" s="22" t="s">
        <v>227</v>
      </c>
      <c r="M23" s="22" t="s">
        <v>228</v>
      </c>
      <c r="N23" s="22">
        <v>0.9879</v>
      </c>
      <c r="O23" s="22" t="s">
        <v>263</v>
      </c>
    </row>
    <row r="24" spans="1:15" s="5" customFormat="1" x14ac:dyDescent="0.25"/>
    <row r="25" spans="1:15" x14ac:dyDescent="0.25">
      <c r="A25" s="1" t="s">
        <v>23</v>
      </c>
    </row>
    <row r="26" spans="1:15" x14ac:dyDescent="0.25">
      <c r="A26" s="23" t="s">
        <v>317</v>
      </c>
      <c r="B26" s="22" t="s">
        <v>318</v>
      </c>
      <c r="C26" s="22" t="s">
        <v>319</v>
      </c>
      <c r="D26" s="22" t="s">
        <v>217</v>
      </c>
      <c r="E26" s="22" t="s">
        <v>218</v>
      </c>
      <c r="F26" s="22" t="s">
        <v>271</v>
      </c>
      <c r="G26" s="22"/>
      <c r="H26" s="22"/>
      <c r="I26" s="23" t="s">
        <v>317</v>
      </c>
      <c r="J26" s="22" t="s">
        <v>318</v>
      </c>
      <c r="K26" s="22" t="s">
        <v>319</v>
      </c>
      <c r="L26" s="22" t="s">
        <v>217</v>
      </c>
      <c r="M26" s="22" t="s">
        <v>218</v>
      </c>
      <c r="N26" s="22"/>
    </row>
    <row r="27" spans="1:15" x14ac:dyDescent="0.25">
      <c r="A27" s="23" t="s">
        <v>372</v>
      </c>
      <c r="B27" s="22">
        <v>-24.54</v>
      </c>
      <c r="C27" s="22" t="s">
        <v>221</v>
      </c>
      <c r="D27" s="22" t="s">
        <v>321</v>
      </c>
      <c r="E27" s="22">
        <v>3.5999999999999999E-3</v>
      </c>
      <c r="F27" s="22" t="s">
        <v>274</v>
      </c>
      <c r="G27" s="22"/>
      <c r="H27" s="22"/>
      <c r="I27" s="23" t="s">
        <v>219</v>
      </c>
      <c r="J27" s="22">
        <v>20.75</v>
      </c>
      <c r="K27" s="22" t="s">
        <v>221</v>
      </c>
      <c r="L27" s="22" t="s">
        <v>321</v>
      </c>
      <c r="M27" s="22">
        <v>3.8999999999999998E-3</v>
      </c>
      <c r="N27" s="22" t="s">
        <v>224</v>
      </c>
    </row>
    <row r="28" spans="1:15" x14ac:dyDescent="0.25">
      <c r="A28" s="23" t="s">
        <v>374</v>
      </c>
      <c r="B28" s="22">
        <v>-1.417</v>
      </c>
      <c r="C28" s="22" t="s">
        <v>227</v>
      </c>
      <c r="D28" s="22" t="s">
        <v>228</v>
      </c>
      <c r="E28" s="22" t="s">
        <v>229</v>
      </c>
      <c r="F28" s="22" t="s">
        <v>277</v>
      </c>
      <c r="G28" s="22"/>
      <c r="H28" s="22"/>
      <c r="I28" s="23" t="s">
        <v>225</v>
      </c>
      <c r="J28" s="22">
        <v>11.88</v>
      </c>
      <c r="K28" s="22" t="s">
        <v>227</v>
      </c>
      <c r="L28" s="22" t="s">
        <v>228</v>
      </c>
      <c r="M28" s="22">
        <v>0.42199999999999999</v>
      </c>
      <c r="N28" s="22" t="s">
        <v>230</v>
      </c>
    </row>
    <row r="29" spans="1:15" x14ac:dyDescent="0.25">
      <c r="A29" s="23" t="s">
        <v>376</v>
      </c>
      <c r="B29" s="22">
        <v>-12.17</v>
      </c>
      <c r="C29" s="22" t="s">
        <v>227</v>
      </c>
      <c r="D29" s="22" t="s">
        <v>228</v>
      </c>
      <c r="E29" s="22">
        <v>0.46639999999999998</v>
      </c>
      <c r="F29" s="22" t="s">
        <v>280</v>
      </c>
      <c r="G29" s="22"/>
      <c r="H29" s="22"/>
      <c r="I29" s="23" t="s">
        <v>231</v>
      </c>
      <c r="J29" s="22">
        <v>-5.5</v>
      </c>
      <c r="K29" s="22" t="s">
        <v>227</v>
      </c>
      <c r="L29" s="22" t="s">
        <v>228</v>
      </c>
      <c r="M29" s="22" t="s">
        <v>229</v>
      </c>
      <c r="N29" s="22" t="s">
        <v>233</v>
      </c>
    </row>
    <row r="30" spans="1:15" x14ac:dyDescent="0.25">
      <c r="A30" s="23" t="s">
        <v>378</v>
      </c>
      <c r="B30" s="22">
        <v>-30.04</v>
      </c>
      <c r="C30" s="22" t="s">
        <v>221</v>
      </c>
      <c r="D30" s="22" t="s">
        <v>320</v>
      </c>
      <c r="E30" s="22">
        <v>2.0000000000000001E-4</v>
      </c>
      <c r="F30" s="22" t="s">
        <v>283</v>
      </c>
      <c r="G30" s="22"/>
      <c r="H30" s="22"/>
      <c r="I30" s="23" t="s">
        <v>234</v>
      </c>
      <c r="J30" s="22">
        <v>-0.25</v>
      </c>
      <c r="K30" s="22" t="s">
        <v>227</v>
      </c>
      <c r="L30" s="22" t="s">
        <v>228</v>
      </c>
      <c r="M30" s="22" t="s">
        <v>229</v>
      </c>
      <c r="N30" s="22" t="s">
        <v>236</v>
      </c>
    </row>
    <row r="31" spans="1:15" x14ac:dyDescent="0.25">
      <c r="A31" s="23" t="s">
        <v>380</v>
      </c>
      <c r="B31" s="22">
        <v>-24.79</v>
      </c>
      <c r="C31" s="22" t="s">
        <v>221</v>
      </c>
      <c r="D31" s="22" t="s">
        <v>321</v>
      </c>
      <c r="E31" s="22">
        <v>3.0999999999999999E-3</v>
      </c>
      <c r="F31" s="22" t="s">
        <v>286</v>
      </c>
      <c r="G31" s="22"/>
      <c r="H31" s="22"/>
      <c r="I31" s="23" t="s">
        <v>240</v>
      </c>
      <c r="J31" s="22">
        <v>-8.875</v>
      </c>
      <c r="K31" s="22" t="s">
        <v>227</v>
      </c>
      <c r="L31" s="22" t="s">
        <v>228</v>
      </c>
      <c r="M31" s="22" t="s">
        <v>229</v>
      </c>
      <c r="N31" s="22" t="s">
        <v>242</v>
      </c>
    </row>
    <row r="32" spans="1:15" x14ac:dyDescent="0.25">
      <c r="I32" s="23" t="s">
        <v>243</v>
      </c>
      <c r="J32" s="22">
        <v>-26.25</v>
      </c>
      <c r="K32" s="22" t="s">
        <v>221</v>
      </c>
      <c r="L32" s="22" t="s">
        <v>222</v>
      </c>
      <c r="M32" s="22" t="s">
        <v>223</v>
      </c>
      <c r="N32" s="22" t="s">
        <v>245</v>
      </c>
    </row>
    <row r="33" spans="1:15" x14ac:dyDescent="0.25">
      <c r="I33" s="23" t="s">
        <v>246</v>
      </c>
      <c r="J33" s="22">
        <v>-21</v>
      </c>
      <c r="K33" s="22" t="s">
        <v>221</v>
      </c>
      <c r="L33" s="22" t="s">
        <v>321</v>
      </c>
      <c r="M33" s="22">
        <v>3.3E-3</v>
      </c>
      <c r="N33" s="22" t="s">
        <v>248</v>
      </c>
    </row>
    <row r="34" spans="1:15" x14ac:dyDescent="0.25">
      <c r="I34" s="23" t="s">
        <v>252</v>
      </c>
      <c r="J34" s="22">
        <v>-17.38</v>
      </c>
      <c r="K34" s="22" t="s">
        <v>221</v>
      </c>
      <c r="L34" s="22" t="s">
        <v>322</v>
      </c>
      <c r="M34" s="22">
        <v>2.9499999999999998E-2</v>
      </c>
      <c r="N34" s="22" t="s">
        <v>254</v>
      </c>
    </row>
    <row r="35" spans="1:15" x14ac:dyDescent="0.25">
      <c r="I35" s="23" t="s">
        <v>255</v>
      </c>
      <c r="J35" s="22">
        <v>-12.13</v>
      </c>
      <c r="K35" s="22" t="s">
        <v>227</v>
      </c>
      <c r="L35" s="22" t="s">
        <v>228</v>
      </c>
      <c r="M35" s="22">
        <v>0.3805</v>
      </c>
      <c r="N35" s="22" t="s">
        <v>257</v>
      </c>
    </row>
    <row r="36" spans="1:15" x14ac:dyDescent="0.25">
      <c r="I36" s="23" t="s">
        <v>261</v>
      </c>
      <c r="J36" s="22">
        <v>5.25</v>
      </c>
      <c r="K36" s="22" t="s">
        <v>227</v>
      </c>
      <c r="L36" s="22" t="s">
        <v>228</v>
      </c>
      <c r="M36" s="22" t="s">
        <v>229</v>
      </c>
      <c r="N36" s="22" t="s">
        <v>263</v>
      </c>
    </row>
    <row r="38" spans="1:15" x14ac:dyDescent="0.25">
      <c r="A38" s="1" t="s">
        <v>24</v>
      </c>
    </row>
    <row r="39" spans="1:15" x14ac:dyDescent="0.25">
      <c r="A39" s="23" t="s">
        <v>317</v>
      </c>
      <c r="B39" s="22" t="s">
        <v>318</v>
      </c>
      <c r="C39" s="22" t="s">
        <v>319</v>
      </c>
      <c r="D39" s="22" t="s">
        <v>217</v>
      </c>
      <c r="E39" s="22" t="s">
        <v>218</v>
      </c>
      <c r="F39" s="22" t="s">
        <v>271</v>
      </c>
      <c r="G39" s="22"/>
      <c r="H39" s="22"/>
    </row>
    <row r="40" spans="1:15" x14ac:dyDescent="0.25">
      <c r="A40" s="23" t="s">
        <v>372</v>
      </c>
      <c r="B40" s="22">
        <v>-28.5</v>
      </c>
      <c r="C40" s="22" t="s">
        <v>221</v>
      </c>
      <c r="D40" s="22" t="s">
        <v>321</v>
      </c>
      <c r="E40" s="22">
        <v>1.1000000000000001E-3</v>
      </c>
      <c r="F40" s="22" t="s">
        <v>274</v>
      </c>
      <c r="G40" s="22"/>
      <c r="H40" s="22"/>
    </row>
    <row r="41" spans="1:15" x14ac:dyDescent="0.25">
      <c r="A41" s="23" t="s">
        <v>374</v>
      </c>
      <c r="B41" s="22">
        <v>-3.625</v>
      </c>
      <c r="C41" s="22" t="s">
        <v>227</v>
      </c>
      <c r="D41" s="22" t="s">
        <v>228</v>
      </c>
      <c r="E41" s="22" t="s">
        <v>229</v>
      </c>
      <c r="F41" s="22" t="s">
        <v>277</v>
      </c>
      <c r="G41" s="22"/>
      <c r="H41" s="22"/>
    </row>
    <row r="42" spans="1:15" x14ac:dyDescent="0.25">
      <c r="A42" s="23" t="s">
        <v>376</v>
      </c>
      <c r="B42" s="22">
        <v>-10.75</v>
      </c>
      <c r="C42" s="22" t="s">
        <v>227</v>
      </c>
      <c r="D42" s="22" t="s">
        <v>228</v>
      </c>
      <c r="E42" s="22">
        <v>0.8105</v>
      </c>
      <c r="F42" s="22" t="s">
        <v>280</v>
      </c>
      <c r="G42" s="22"/>
      <c r="H42" s="22"/>
    </row>
    <row r="43" spans="1:15" x14ac:dyDescent="0.25">
      <c r="A43" s="23" t="s">
        <v>378</v>
      </c>
      <c r="B43" s="22">
        <v>-24</v>
      </c>
      <c r="C43" s="22" t="s">
        <v>221</v>
      </c>
      <c r="D43" s="22" t="s">
        <v>322</v>
      </c>
      <c r="E43" s="22">
        <v>1.15E-2</v>
      </c>
      <c r="F43" s="22" t="s">
        <v>283</v>
      </c>
      <c r="G43" s="22"/>
      <c r="H43" s="22"/>
    </row>
    <row r="44" spans="1:15" x14ac:dyDescent="0.25">
      <c r="A44" s="23" t="s">
        <v>380</v>
      </c>
      <c r="B44" s="22">
        <v>-27.5</v>
      </c>
      <c r="C44" s="22" t="s">
        <v>221</v>
      </c>
      <c r="D44" s="22" t="s">
        <v>321</v>
      </c>
      <c r="E44" s="22">
        <v>1.6999999999999999E-3</v>
      </c>
      <c r="F44" s="22" t="s">
        <v>286</v>
      </c>
      <c r="G44" s="22"/>
      <c r="H44" s="22"/>
    </row>
    <row r="46" spans="1:15" x14ac:dyDescent="0.25">
      <c r="A46" s="1" t="s">
        <v>26</v>
      </c>
    </row>
    <row r="47" spans="1:15" x14ac:dyDescent="0.25">
      <c r="A47" s="23" t="s">
        <v>270</v>
      </c>
      <c r="B47" s="22" t="s">
        <v>324</v>
      </c>
      <c r="C47" s="22" t="s">
        <v>215</v>
      </c>
      <c r="D47" s="22" t="s">
        <v>216</v>
      </c>
      <c r="E47" s="22" t="s">
        <v>217</v>
      </c>
      <c r="F47" s="22" t="s">
        <v>218</v>
      </c>
      <c r="G47" s="22" t="s">
        <v>271</v>
      </c>
      <c r="H47" s="22"/>
      <c r="I47" s="23" t="s">
        <v>213</v>
      </c>
      <c r="J47" s="22" t="s">
        <v>324</v>
      </c>
      <c r="K47" s="22" t="s">
        <v>215</v>
      </c>
      <c r="L47" s="22" t="s">
        <v>216</v>
      </c>
      <c r="M47" s="22" t="s">
        <v>217</v>
      </c>
      <c r="N47" s="22" t="s">
        <v>218</v>
      </c>
      <c r="O47" s="22"/>
    </row>
    <row r="48" spans="1:15" x14ac:dyDescent="0.25">
      <c r="A48" s="23" t="s">
        <v>392</v>
      </c>
      <c r="B48" s="22">
        <v>0</v>
      </c>
      <c r="C48" s="22" t="s">
        <v>393</v>
      </c>
      <c r="D48" s="22" t="s">
        <v>227</v>
      </c>
      <c r="E48" s="22" t="s">
        <v>228</v>
      </c>
      <c r="F48" s="22" t="s">
        <v>229</v>
      </c>
      <c r="G48" s="22" t="s">
        <v>274</v>
      </c>
      <c r="H48" s="22"/>
      <c r="I48" s="23" t="s">
        <v>401</v>
      </c>
      <c r="J48" s="22">
        <v>0</v>
      </c>
      <c r="K48" s="22" t="s">
        <v>402</v>
      </c>
      <c r="L48" s="22" t="s">
        <v>227</v>
      </c>
      <c r="M48" s="22" t="s">
        <v>228</v>
      </c>
      <c r="N48" s="22" t="s">
        <v>229</v>
      </c>
      <c r="O48" s="22" t="s">
        <v>224</v>
      </c>
    </row>
    <row r="49" spans="1:15" x14ac:dyDescent="0.25">
      <c r="A49" s="23" t="s">
        <v>394</v>
      </c>
      <c r="B49" s="22">
        <v>0</v>
      </c>
      <c r="C49" s="22" t="s">
        <v>393</v>
      </c>
      <c r="D49" s="22" t="s">
        <v>227</v>
      </c>
      <c r="E49" s="22" t="s">
        <v>228</v>
      </c>
      <c r="F49" s="22" t="s">
        <v>229</v>
      </c>
      <c r="G49" s="22" t="s">
        <v>277</v>
      </c>
      <c r="H49" s="22"/>
      <c r="I49" s="23" t="s">
        <v>403</v>
      </c>
      <c r="J49" s="22">
        <v>-0.19550000000000001</v>
      </c>
      <c r="K49" s="22" t="s">
        <v>404</v>
      </c>
      <c r="L49" s="22" t="s">
        <v>227</v>
      </c>
      <c r="M49" s="22" t="s">
        <v>228</v>
      </c>
      <c r="N49" s="22">
        <v>0.94530000000000003</v>
      </c>
      <c r="O49" s="22" t="s">
        <v>230</v>
      </c>
    </row>
    <row r="50" spans="1:15" x14ac:dyDescent="0.25">
      <c r="A50" s="23" t="s">
        <v>395</v>
      </c>
      <c r="B50" s="22">
        <v>-0.19550000000000001</v>
      </c>
      <c r="C50" s="22" t="s">
        <v>396</v>
      </c>
      <c r="D50" s="22" t="s">
        <v>227</v>
      </c>
      <c r="E50" s="22" t="s">
        <v>228</v>
      </c>
      <c r="F50" s="22">
        <v>0.90400000000000003</v>
      </c>
      <c r="G50" s="22" t="s">
        <v>280</v>
      </c>
      <c r="H50" s="22"/>
      <c r="I50" s="23" t="s">
        <v>405</v>
      </c>
      <c r="J50" s="22">
        <v>-1.0740000000000001</v>
      </c>
      <c r="K50" s="22" t="s">
        <v>406</v>
      </c>
      <c r="L50" s="22" t="s">
        <v>221</v>
      </c>
      <c r="M50" s="22" t="s">
        <v>321</v>
      </c>
      <c r="N50" s="22">
        <v>2.2000000000000001E-3</v>
      </c>
      <c r="O50" s="22" t="s">
        <v>233</v>
      </c>
    </row>
    <row r="51" spans="1:15" x14ac:dyDescent="0.25">
      <c r="A51" s="23" t="s">
        <v>397</v>
      </c>
      <c r="B51" s="22">
        <v>-1.0740000000000001</v>
      </c>
      <c r="C51" s="22" t="s">
        <v>398</v>
      </c>
      <c r="D51" s="22" t="s">
        <v>221</v>
      </c>
      <c r="E51" s="22" t="s">
        <v>321</v>
      </c>
      <c r="F51" s="22">
        <v>1.1000000000000001E-3</v>
      </c>
      <c r="G51" s="22" t="s">
        <v>283</v>
      </c>
      <c r="H51" s="22"/>
      <c r="I51" s="23" t="s">
        <v>407</v>
      </c>
      <c r="J51" s="22">
        <v>-0.60909999999999997</v>
      </c>
      <c r="K51" s="22" t="s">
        <v>408</v>
      </c>
      <c r="L51" s="22" t="s">
        <v>227</v>
      </c>
      <c r="M51" s="22" t="s">
        <v>228</v>
      </c>
      <c r="N51" s="22">
        <v>0.16639999999999999</v>
      </c>
      <c r="O51" s="22" t="s">
        <v>236</v>
      </c>
    </row>
    <row r="52" spans="1:15" x14ac:dyDescent="0.25">
      <c r="A52" s="23" t="s">
        <v>399</v>
      </c>
      <c r="B52" s="22">
        <v>-0.60909999999999997</v>
      </c>
      <c r="C52" s="22" t="s">
        <v>400</v>
      </c>
      <c r="D52" s="22" t="s">
        <v>227</v>
      </c>
      <c r="E52" s="22" t="s">
        <v>228</v>
      </c>
      <c r="F52" s="22">
        <v>9.9000000000000005E-2</v>
      </c>
      <c r="G52" s="22" t="s">
        <v>286</v>
      </c>
      <c r="H52" s="22"/>
      <c r="I52" s="23" t="s">
        <v>409</v>
      </c>
      <c r="J52" s="22">
        <v>-0.19550000000000001</v>
      </c>
      <c r="K52" s="22" t="s">
        <v>404</v>
      </c>
      <c r="L52" s="22" t="s">
        <v>227</v>
      </c>
      <c r="M52" s="22" t="s">
        <v>228</v>
      </c>
      <c r="N52" s="22">
        <v>0.94530000000000003</v>
      </c>
      <c r="O52" s="22" t="s">
        <v>242</v>
      </c>
    </row>
    <row r="53" spans="1:15" x14ac:dyDescent="0.25">
      <c r="I53" s="23" t="s">
        <v>410</v>
      </c>
      <c r="J53" s="22">
        <v>-1.0740000000000001</v>
      </c>
      <c r="K53" s="22" t="s">
        <v>406</v>
      </c>
      <c r="L53" s="22" t="s">
        <v>221</v>
      </c>
      <c r="M53" s="22" t="s">
        <v>321</v>
      </c>
      <c r="N53" s="22">
        <v>2.2000000000000001E-3</v>
      </c>
      <c r="O53" s="22" t="s">
        <v>245</v>
      </c>
    </row>
    <row r="54" spans="1:15" x14ac:dyDescent="0.25">
      <c r="I54" s="23" t="s">
        <v>411</v>
      </c>
      <c r="J54" s="22">
        <v>-0.60909999999999997</v>
      </c>
      <c r="K54" s="22" t="s">
        <v>408</v>
      </c>
      <c r="L54" s="22" t="s">
        <v>227</v>
      </c>
      <c r="M54" s="22" t="s">
        <v>228</v>
      </c>
      <c r="N54" s="22">
        <v>0.16639999999999999</v>
      </c>
      <c r="O54" s="22" t="s">
        <v>248</v>
      </c>
    </row>
    <row r="55" spans="1:15" x14ac:dyDescent="0.25">
      <c r="I55" s="23" t="s">
        <v>412</v>
      </c>
      <c r="J55" s="22">
        <v>-0.87870000000000004</v>
      </c>
      <c r="K55" s="22" t="s">
        <v>413</v>
      </c>
      <c r="L55" s="22" t="s">
        <v>221</v>
      </c>
      <c r="M55" s="22" t="s">
        <v>322</v>
      </c>
      <c r="N55" s="22">
        <v>1.6500000000000001E-2</v>
      </c>
      <c r="O55" s="22" t="s">
        <v>254</v>
      </c>
    </row>
    <row r="56" spans="1:15" x14ac:dyDescent="0.25">
      <c r="I56" s="23" t="s">
        <v>414</v>
      </c>
      <c r="J56" s="22">
        <v>-0.41360000000000002</v>
      </c>
      <c r="K56" s="22" t="s">
        <v>415</v>
      </c>
      <c r="L56" s="22" t="s">
        <v>227</v>
      </c>
      <c r="M56" s="22" t="s">
        <v>228</v>
      </c>
      <c r="N56" s="22">
        <v>0.52739999999999998</v>
      </c>
      <c r="O56" s="22" t="s">
        <v>257</v>
      </c>
    </row>
    <row r="57" spans="1:15" x14ac:dyDescent="0.25">
      <c r="I57" s="23" t="s">
        <v>416</v>
      </c>
      <c r="J57" s="22">
        <v>0.46510000000000001</v>
      </c>
      <c r="K57" s="22" t="s">
        <v>417</v>
      </c>
      <c r="L57" s="22" t="s">
        <v>227</v>
      </c>
      <c r="M57" s="22" t="s">
        <v>228</v>
      </c>
      <c r="N57" s="22">
        <v>0.41089999999999999</v>
      </c>
      <c r="O57" s="22" t="s">
        <v>263</v>
      </c>
    </row>
    <row r="59" spans="1:15" x14ac:dyDescent="0.25">
      <c r="A59" s="1" t="s">
        <v>27</v>
      </c>
    </row>
    <row r="60" spans="1:15" x14ac:dyDescent="0.25">
      <c r="A60" s="23" t="s">
        <v>317</v>
      </c>
      <c r="B60" s="22" t="s">
        <v>318</v>
      </c>
      <c r="C60" s="22" t="s">
        <v>319</v>
      </c>
      <c r="D60" s="22" t="s">
        <v>217</v>
      </c>
      <c r="E60" s="22" t="s">
        <v>218</v>
      </c>
      <c r="F60" s="22" t="s">
        <v>271</v>
      </c>
      <c r="G60" s="22"/>
      <c r="I60" s="23" t="s">
        <v>317</v>
      </c>
      <c r="J60" s="22" t="s">
        <v>318</v>
      </c>
      <c r="K60" s="22" t="s">
        <v>319</v>
      </c>
      <c r="L60" s="22" t="s">
        <v>217</v>
      </c>
      <c r="M60" s="22" t="s">
        <v>218</v>
      </c>
      <c r="N60" s="22"/>
    </row>
    <row r="61" spans="1:15" x14ac:dyDescent="0.25">
      <c r="A61" s="23" t="s">
        <v>372</v>
      </c>
      <c r="B61" s="22">
        <v>-2.625</v>
      </c>
      <c r="C61" s="22" t="s">
        <v>227</v>
      </c>
      <c r="D61" s="22" t="s">
        <v>228</v>
      </c>
      <c r="E61" s="22" t="s">
        <v>229</v>
      </c>
      <c r="F61" s="22" t="s">
        <v>274</v>
      </c>
      <c r="G61" s="22"/>
      <c r="I61" s="23" t="s">
        <v>225</v>
      </c>
      <c r="J61" s="22">
        <v>-9.875</v>
      </c>
      <c r="K61" s="22" t="s">
        <v>227</v>
      </c>
      <c r="L61" s="22" t="s">
        <v>228</v>
      </c>
      <c r="M61" s="22">
        <v>0.2094</v>
      </c>
      <c r="N61" s="22" t="s">
        <v>230</v>
      </c>
    </row>
    <row r="62" spans="1:15" x14ac:dyDescent="0.25">
      <c r="A62" s="23" t="s">
        <v>374</v>
      </c>
      <c r="B62" s="22">
        <v>-3.5630000000000002</v>
      </c>
      <c r="C62" s="22" t="s">
        <v>227</v>
      </c>
      <c r="D62" s="22" t="s">
        <v>228</v>
      </c>
      <c r="E62" s="22" t="s">
        <v>229</v>
      </c>
      <c r="F62" s="22" t="s">
        <v>277</v>
      </c>
      <c r="G62" s="22"/>
      <c r="I62" s="23" t="s">
        <v>231</v>
      </c>
      <c r="J62" s="22">
        <v>-17.63</v>
      </c>
      <c r="K62" s="22" t="s">
        <v>221</v>
      </c>
      <c r="L62" s="22" t="s">
        <v>320</v>
      </c>
      <c r="M62" s="22">
        <v>1E-3</v>
      </c>
      <c r="N62" s="22" t="s">
        <v>233</v>
      </c>
    </row>
    <row r="63" spans="1:15" x14ac:dyDescent="0.25">
      <c r="A63" s="23" t="s">
        <v>376</v>
      </c>
      <c r="B63" s="22">
        <v>-18</v>
      </c>
      <c r="C63" s="22" t="s">
        <v>227</v>
      </c>
      <c r="D63" s="22" t="s">
        <v>228</v>
      </c>
      <c r="E63" s="22">
        <v>6.1199999999999997E-2</v>
      </c>
      <c r="F63" s="22" t="s">
        <v>280</v>
      </c>
      <c r="G63" s="22"/>
      <c r="I63" s="23" t="s">
        <v>234</v>
      </c>
      <c r="J63" s="22">
        <v>-14.5</v>
      </c>
      <c r="K63" s="22" t="s">
        <v>221</v>
      </c>
      <c r="L63" s="22" t="s">
        <v>322</v>
      </c>
      <c r="M63" s="22">
        <v>1.17E-2</v>
      </c>
      <c r="N63" s="22" t="s">
        <v>236</v>
      </c>
    </row>
    <row r="64" spans="1:15" x14ac:dyDescent="0.25">
      <c r="A64" s="23" t="s">
        <v>378</v>
      </c>
      <c r="B64" s="22">
        <v>-26.69</v>
      </c>
      <c r="C64" s="22" t="s">
        <v>221</v>
      </c>
      <c r="D64" s="22" t="s">
        <v>321</v>
      </c>
      <c r="E64" s="22">
        <v>1E-3</v>
      </c>
      <c r="F64" s="22" t="s">
        <v>283</v>
      </c>
      <c r="G64" s="22"/>
      <c r="I64" s="23" t="s">
        <v>252</v>
      </c>
      <c r="J64" s="22">
        <v>-7.75</v>
      </c>
      <c r="K64" s="22" t="s">
        <v>227</v>
      </c>
      <c r="L64" s="22" t="s">
        <v>228</v>
      </c>
      <c r="M64" s="22">
        <v>0.58689999999999998</v>
      </c>
      <c r="N64" s="22" t="s">
        <v>254</v>
      </c>
    </row>
    <row r="65" spans="1:14" x14ac:dyDescent="0.25">
      <c r="A65" s="23" t="s">
        <v>380</v>
      </c>
      <c r="B65" s="22">
        <v>-22.44</v>
      </c>
      <c r="C65" s="22" t="s">
        <v>221</v>
      </c>
      <c r="D65" s="22" t="s">
        <v>321</v>
      </c>
      <c r="E65" s="22">
        <v>8.8999999999999999E-3</v>
      </c>
      <c r="F65" s="22" t="s">
        <v>286</v>
      </c>
      <c r="G65" s="22"/>
      <c r="I65" s="23" t="s">
        <v>255</v>
      </c>
      <c r="J65" s="22">
        <v>-4.625</v>
      </c>
      <c r="K65" s="22" t="s">
        <v>227</v>
      </c>
      <c r="L65" s="22" t="s">
        <v>228</v>
      </c>
      <c r="M65" s="22" t="s">
        <v>229</v>
      </c>
      <c r="N65" s="22" t="s">
        <v>257</v>
      </c>
    </row>
    <row r="66" spans="1:14" x14ac:dyDescent="0.25">
      <c r="I66" s="23" t="s">
        <v>261</v>
      </c>
      <c r="J66" s="22">
        <v>3.125</v>
      </c>
      <c r="K66" s="22" t="s">
        <v>227</v>
      </c>
      <c r="L66" s="22" t="s">
        <v>228</v>
      </c>
      <c r="M66" s="22" t="s">
        <v>229</v>
      </c>
      <c r="N66" s="22" t="s">
        <v>263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7A447-D76D-4FDC-B7EA-3E9B5179B3B7}">
  <dimension ref="A1:AM81"/>
  <sheetViews>
    <sheetView workbookViewId="0"/>
  </sheetViews>
  <sheetFormatPr defaultRowHeight="13.2" x14ac:dyDescent="0.25"/>
  <sheetData>
    <row r="1" spans="1:5" x14ac:dyDescent="0.25">
      <c r="A1" s="1" t="s">
        <v>28</v>
      </c>
    </row>
    <row r="2" spans="1:5" s="5" customFormat="1" x14ac:dyDescent="0.25">
      <c r="A2" s="5" t="s">
        <v>29</v>
      </c>
      <c r="B2" s="5" t="s">
        <v>30</v>
      </c>
      <c r="C2" s="5" t="s">
        <v>32</v>
      </c>
      <c r="D2" s="5" t="s">
        <v>34</v>
      </c>
      <c r="E2" s="5" t="s">
        <v>35</v>
      </c>
    </row>
    <row r="3" spans="1:5" x14ac:dyDescent="0.25">
      <c r="A3">
        <v>25.629930000000002</v>
      </c>
      <c r="B3">
        <v>118182.3</v>
      </c>
      <c r="C3">
        <v>43.73695</v>
      </c>
      <c r="D3">
        <v>2285362</v>
      </c>
      <c r="E3">
        <v>52656.38</v>
      </c>
    </row>
    <row r="4" spans="1:5" x14ac:dyDescent="0.25">
      <c r="A4">
        <v>17.89845</v>
      </c>
      <c r="B4">
        <v>1409563</v>
      </c>
      <c r="C4">
        <v>29.894449999999999</v>
      </c>
      <c r="D4">
        <v>187852.79999999999</v>
      </c>
      <c r="E4">
        <v>41014.29</v>
      </c>
    </row>
    <row r="5" spans="1:5" x14ac:dyDescent="0.25">
      <c r="A5">
        <v>1</v>
      </c>
      <c r="B5">
        <v>369141.3</v>
      </c>
      <c r="C5">
        <v>102.1078</v>
      </c>
      <c r="D5">
        <v>506584.7</v>
      </c>
      <c r="E5">
        <v>23528.55</v>
      </c>
    </row>
    <row r="6" spans="1:5" x14ac:dyDescent="0.25">
      <c r="A6">
        <v>37.634860000000003</v>
      </c>
      <c r="B6">
        <v>217878.7</v>
      </c>
      <c r="C6">
        <v>26.996670000000002</v>
      </c>
      <c r="D6">
        <v>268667.59999999998</v>
      </c>
      <c r="E6">
        <v>91452.55</v>
      </c>
    </row>
    <row r="7" spans="1:5" x14ac:dyDescent="0.25">
      <c r="A7">
        <v>6.3618430000000004</v>
      </c>
      <c r="B7">
        <v>868318.2</v>
      </c>
      <c r="C7">
        <v>29.882110000000001</v>
      </c>
      <c r="D7">
        <v>1458987</v>
      </c>
      <c r="E7">
        <v>58911.77</v>
      </c>
    </row>
    <row r="8" spans="1:5" x14ac:dyDescent="0.25">
      <c r="A8">
        <v>29.096430000000002</v>
      </c>
      <c r="B8">
        <v>269325.90000000002</v>
      </c>
      <c r="C8">
        <v>109.4239</v>
      </c>
      <c r="D8">
        <v>487151.2</v>
      </c>
      <c r="E8">
        <v>173850.7</v>
      </c>
    </row>
    <row r="9" spans="1:5" x14ac:dyDescent="0.25">
      <c r="B9">
        <v>506694.1</v>
      </c>
      <c r="C9">
        <v>4337.0870000000004</v>
      </c>
      <c r="D9">
        <v>4030085</v>
      </c>
      <c r="E9">
        <v>572806.19999999995</v>
      </c>
    </row>
    <row r="10" spans="1:5" x14ac:dyDescent="0.25">
      <c r="B10">
        <v>465536.5</v>
      </c>
      <c r="C10">
        <v>35.69061</v>
      </c>
      <c r="D10">
        <v>1052451</v>
      </c>
      <c r="E10">
        <v>57467.82</v>
      </c>
    </row>
    <row r="12" spans="1:5" x14ac:dyDescent="0.25">
      <c r="A12" s="1" t="s">
        <v>36</v>
      </c>
    </row>
    <row r="13" spans="1:5" x14ac:dyDescent="0.25">
      <c r="A13" s="3" t="s">
        <v>29</v>
      </c>
      <c r="B13" s="3" t="s">
        <v>30</v>
      </c>
      <c r="C13" s="3" t="s">
        <v>32</v>
      </c>
      <c r="D13" s="3" t="s">
        <v>34</v>
      </c>
      <c r="E13" s="3" t="s">
        <v>35</v>
      </c>
    </row>
    <row r="14" spans="1:5" x14ac:dyDescent="0.25">
      <c r="A14" s="2">
        <v>1</v>
      </c>
      <c r="B14" s="2">
        <v>23</v>
      </c>
      <c r="C14" s="2">
        <v>357186</v>
      </c>
      <c r="D14" s="2">
        <v>487900</v>
      </c>
      <c r="E14" s="2">
        <v>1</v>
      </c>
    </row>
    <row r="15" spans="1:5" x14ac:dyDescent="0.25">
      <c r="A15" s="2">
        <v>570</v>
      </c>
      <c r="B15" s="2">
        <v>26</v>
      </c>
      <c r="C15" s="2">
        <v>349061</v>
      </c>
      <c r="D15" s="2">
        <v>194631</v>
      </c>
      <c r="E15" s="2">
        <v>7</v>
      </c>
    </row>
    <row r="16" spans="1:5" x14ac:dyDescent="0.25">
      <c r="A16" s="2">
        <v>1</v>
      </c>
      <c r="B16" s="2">
        <v>81</v>
      </c>
      <c r="C16" s="2">
        <v>182841</v>
      </c>
      <c r="D16" s="2">
        <v>287361</v>
      </c>
      <c r="E16" s="2">
        <v>1</v>
      </c>
    </row>
    <row r="17" spans="1:5" x14ac:dyDescent="0.25">
      <c r="A17" s="2">
        <v>66</v>
      </c>
      <c r="B17" s="2">
        <v>1</v>
      </c>
      <c r="C17" s="2"/>
      <c r="D17" s="2">
        <v>43901</v>
      </c>
      <c r="E17" s="2">
        <v>1</v>
      </c>
    </row>
    <row r="18" spans="1:5" x14ac:dyDescent="0.25">
      <c r="A18" s="2">
        <v>2</v>
      </c>
      <c r="B18" s="2">
        <v>109</v>
      </c>
      <c r="C18" s="2">
        <v>1284937</v>
      </c>
      <c r="D18" s="2">
        <v>627166</v>
      </c>
      <c r="E18" s="2">
        <v>43</v>
      </c>
    </row>
    <row r="19" spans="1:5" x14ac:dyDescent="0.25">
      <c r="A19" s="2">
        <v>2</v>
      </c>
      <c r="B19" s="2">
        <v>71</v>
      </c>
      <c r="C19" s="2">
        <v>160009</v>
      </c>
      <c r="D19" s="2">
        <v>312409</v>
      </c>
      <c r="E19" s="2">
        <v>25</v>
      </c>
    </row>
    <row r="20" spans="1:5" x14ac:dyDescent="0.25">
      <c r="A20" s="2"/>
      <c r="B20" s="2">
        <v>29</v>
      </c>
      <c r="C20" s="2">
        <v>649884</v>
      </c>
      <c r="D20" s="2">
        <v>1188320</v>
      </c>
      <c r="E20" s="2">
        <v>36</v>
      </c>
    </row>
    <row r="21" spans="1:5" x14ac:dyDescent="0.25">
      <c r="A21" s="2"/>
      <c r="B21" s="2">
        <v>11</v>
      </c>
      <c r="C21" s="2">
        <v>555904</v>
      </c>
      <c r="D21" s="2">
        <v>415992</v>
      </c>
      <c r="E21" s="2">
        <v>45</v>
      </c>
    </row>
    <row r="23" spans="1:5" x14ac:dyDescent="0.25">
      <c r="A23" s="1" t="s">
        <v>37</v>
      </c>
    </row>
    <row r="24" spans="1:5" x14ac:dyDescent="0.25">
      <c r="A24" s="3" t="s">
        <v>29</v>
      </c>
      <c r="B24" s="3" t="s">
        <v>30</v>
      </c>
      <c r="C24" s="3" t="s">
        <v>32</v>
      </c>
      <c r="D24" s="3" t="s">
        <v>34</v>
      </c>
      <c r="E24" s="3" t="s">
        <v>35</v>
      </c>
    </row>
    <row r="25" spans="1:5" x14ac:dyDescent="0.25">
      <c r="A25" s="2">
        <v>10</v>
      </c>
      <c r="B25" s="2">
        <v>1054</v>
      </c>
      <c r="C25" s="2">
        <v>10</v>
      </c>
      <c r="D25" s="2">
        <v>1377</v>
      </c>
      <c r="E25" s="2">
        <v>656.1</v>
      </c>
    </row>
    <row r="26" spans="1:5" x14ac:dyDescent="0.25">
      <c r="A26" s="2">
        <v>26.07</v>
      </c>
      <c r="B26" s="2">
        <v>4537</v>
      </c>
      <c r="C26" s="2">
        <v>26.21</v>
      </c>
      <c r="D26" s="2">
        <v>1734</v>
      </c>
      <c r="E26" s="2">
        <v>190.3</v>
      </c>
    </row>
    <row r="27" spans="1:5" x14ac:dyDescent="0.25">
      <c r="A27" s="2">
        <v>10</v>
      </c>
      <c r="B27" s="2">
        <v>2777</v>
      </c>
      <c r="C27" s="2">
        <v>22.36</v>
      </c>
      <c r="D27" s="2">
        <v>2804</v>
      </c>
      <c r="E27" s="2">
        <v>133.30000000000001</v>
      </c>
    </row>
    <row r="28" spans="1:5" x14ac:dyDescent="0.25">
      <c r="A28" s="2">
        <v>10</v>
      </c>
      <c r="B28" s="2">
        <v>566.4</v>
      </c>
      <c r="C28" s="2">
        <v>10</v>
      </c>
      <c r="D28" s="2">
        <v>867.1</v>
      </c>
      <c r="E28" s="2">
        <v>785.6</v>
      </c>
    </row>
    <row r="29" spans="1:5" x14ac:dyDescent="0.25">
      <c r="A29" s="2">
        <v>10</v>
      </c>
      <c r="B29" s="2">
        <v>1575</v>
      </c>
      <c r="C29" s="2">
        <v>10</v>
      </c>
      <c r="D29" s="2">
        <v>4588</v>
      </c>
      <c r="E29" s="2">
        <v>162.19999999999999</v>
      </c>
    </row>
    <row r="30" spans="1:5" x14ac:dyDescent="0.25">
      <c r="A30" s="2">
        <v>10</v>
      </c>
      <c r="B30" s="2">
        <v>8330</v>
      </c>
      <c r="C30" s="2">
        <v>10</v>
      </c>
      <c r="D30" s="2">
        <v>642.1</v>
      </c>
      <c r="E30" s="2">
        <v>2734</v>
      </c>
    </row>
    <row r="31" spans="1:5" x14ac:dyDescent="0.25">
      <c r="A31" s="2"/>
      <c r="B31" s="2">
        <v>1771</v>
      </c>
      <c r="C31" s="2">
        <v>39.340000000000003</v>
      </c>
      <c r="D31" s="2">
        <v>512.1</v>
      </c>
      <c r="E31" s="2">
        <v>18744</v>
      </c>
    </row>
    <row r="32" spans="1:5" x14ac:dyDescent="0.25">
      <c r="A32" s="2"/>
      <c r="B32" s="2">
        <v>3681</v>
      </c>
      <c r="C32" s="2">
        <v>10</v>
      </c>
      <c r="D32" s="2">
        <v>1252</v>
      </c>
      <c r="E32" s="2">
        <v>502.4</v>
      </c>
    </row>
    <row r="34" spans="1:29" x14ac:dyDescent="0.25">
      <c r="A34" s="1" t="s">
        <v>38</v>
      </c>
    </row>
    <row r="35" spans="1:29" x14ac:dyDescent="0.25">
      <c r="A35" s="3" t="s">
        <v>29</v>
      </c>
      <c r="B35" s="3" t="s">
        <v>30</v>
      </c>
      <c r="C35" s="3" t="s">
        <v>32</v>
      </c>
      <c r="D35" s="3" t="s">
        <v>34</v>
      </c>
      <c r="E35" s="3" t="s">
        <v>35</v>
      </c>
    </row>
    <row r="36" spans="1:29" x14ac:dyDescent="0.25">
      <c r="A36" s="2">
        <v>10</v>
      </c>
      <c r="B36" s="2">
        <v>10</v>
      </c>
      <c r="C36" s="2">
        <v>7487</v>
      </c>
      <c r="D36" s="2">
        <v>20870</v>
      </c>
      <c r="E36" s="2">
        <v>10</v>
      </c>
    </row>
    <row r="37" spans="1:29" x14ac:dyDescent="0.25">
      <c r="A37" s="2">
        <v>10</v>
      </c>
      <c r="B37" s="2">
        <v>10</v>
      </c>
      <c r="C37" s="2">
        <v>6931</v>
      </c>
      <c r="D37" s="2">
        <v>2736</v>
      </c>
      <c r="E37" s="2">
        <v>10</v>
      </c>
    </row>
    <row r="38" spans="1:29" x14ac:dyDescent="0.25">
      <c r="A38" s="2">
        <v>10</v>
      </c>
      <c r="B38" s="2">
        <v>10</v>
      </c>
      <c r="C38" s="2">
        <v>1623</v>
      </c>
      <c r="D38" s="2">
        <v>2693</v>
      </c>
      <c r="E38" s="2">
        <v>10</v>
      </c>
    </row>
    <row r="39" spans="1:29" x14ac:dyDescent="0.25">
      <c r="A39" s="2">
        <v>10</v>
      </c>
      <c r="B39" s="2">
        <v>10</v>
      </c>
      <c r="C39" s="2">
        <v>1623</v>
      </c>
      <c r="D39" s="2">
        <v>412.1</v>
      </c>
      <c r="E39" s="2">
        <v>10</v>
      </c>
    </row>
    <row r="40" spans="1:29" x14ac:dyDescent="0.25">
      <c r="A40" s="2">
        <v>10</v>
      </c>
      <c r="B40" s="2">
        <v>10</v>
      </c>
      <c r="C40" s="2">
        <v>2685</v>
      </c>
      <c r="D40" s="2">
        <v>5375</v>
      </c>
      <c r="E40" s="2">
        <v>10</v>
      </c>
    </row>
    <row r="41" spans="1:29" x14ac:dyDescent="0.25">
      <c r="A41" s="2">
        <v>10</v>
      </c>
      <c r="B41" s="2">
        <v>10</v>
      </c>
      <c r="C41" s="2">
        <v>1879</v>
      </c>
      <c r="D41" s="2">
        <v>191.6</v>
      </c>
      <c r="E41" s="2">
        <v>10</v>
      </c>
    </row>
    <row r="42" spans="1:29" x14ac:dyDescent="0.25">
      <c r="A42" s="2"/>
      <c r="B42" s="2">
        <v>10</v>
      </c>
      <c r="C42" s="2">
        <v>4568</v>
      </c>
      <c r="D42" s="2">
        <v>5254</v>
      </c>
      <c r="E42" s="2">
        <v>10</v>
      </c>
    </row>
    <row r="43" spans="1:29" x14ac:dyDescent="0.25">
      <c r="A43" s="2"/>
      <c r="B43" s="2">
        <v>10</v>
      </c>
      <c r="C43" s="2">
        <v>4645</v>
      </c>
      <c r="D43" s="2">
        <v>1651</v>
      </c>
      <c r="E43" s="2">
        <v>10</v>
      </c>
    </row>
    <row r="45" spans="1:29" x14ac:dyDescent="0.25">
      <c r="A45" s="1" t="s">
        <v>39</v>
      </c>
    </row>
    <row r="46" spans="1:29" x14ac:dyDescent="0.25">
      <c r="B46" s="26" t="s">
        <v>29</v>
      </c>
      <c r="C46" s="26"/>
      <c r="D46" s="26"/>
      <c r="E46" s="26"/>
      <c r="F46" s="26" t="s">
        <v>30</v>
      </c>
      <c r="G46" s="26"/>
      <c r="H46" s="26"/>
      <c r="I46" s="26"/>
      <c r="J46" s="26"/>
      <c r="K46" s="26"/>
      <c r="L46" s="26" t="s">
        <v>32</v>
      </c>
      <c r="M46" s="26"/>
      <c r="N46" s="26"/>
      <c r="O46" s="26"/>
      <c r="P46" s="26"/>
      <c r="Q46" s="26"/>
      <c r="R46" s="26" t="s">
        <v>34</v>
      </c>
      <c r="S46" s="26"/>
      <c r="T46" s="26"/>
      <c r="U46" s="26"/>
      <c r="V46" s="26"/>
      <c r="W46" s="26"/>
      <c r="X46" s="26"/>
      <c r="Y46" s="26"/>
      <c r="Z46" s="26" t="s">
        <v>35</v>
      </c>
      <c r="AA46" s="26"/>
      <c r="AB46" s="26"/>
      <c r="AC46" s="26"/>
    </row>
    <row r="47" spans="1:29" x14ac:dyDescent="0.25">
      <c r="A47" t="s">
        <v>8</v>
      </c>
      <c r="B47">
        <v>0</v>
      </c>
      <c r="C47">
        <v>0</v>
      </c>
      <c r="D47">
        <v>0</v>
      </c>
      <c r="E47">
        <v>0</v>
      </c>
      <c r="F47">
        <v>0.51</v>
      </c>
      <c r="G47">
        <v>2.78</v>
      </c>
      <c r="H47">
        <v>0.52</v>
      </c>
      <c r="I47">
        <v>1.07</v>
      </c>
      <c r="J47">
        <v>0.48</v>
      </c>
      <c r="K47">
        <v>0.57999999999999996</v>
      </c>
      <c r="L47">
        <v>0</v>
      </c>
      <c r="M47">
        <v>0.02</v>
      </c>
      <c r="N47">
        <v>2.3E-2</v>
      </c>
      <c r="O47">
        <v>0</v>
      </c>
      <c r="P47">
        <v>1.6E-2</v>
      </c>
      <c r="Q47">
        <v>5.6000000000000001E-2</v>
      </c>
      <c r="R47">
        <v>0.4</v>
      </c>
      <c r="S47">
        <v>0.28999999999999998</v>
      </c>
      <c r="T47">
        <v>0.32</v>
      </c>
      <c r="U47">
        <v>0.25</v>
      </c>
      <c r="V47">
        <v>0.28999999999999998</v>
      </c>
      <c r="W47">
        <v>0.3</v>
      </c>
      <c r="X47">
        <v>0.21</v>
      </c>
      <c r="Y47">
        <v>0.3</v>
      </c>
      <c r="Z47">
        <v>3.3000000000000002E-2</v>
      </c>
      <c r="AA47">
        <v>0</v>
      </c>
      <c r="AB47">
        <v>5.2999999999999999E-2</v>
      </c>
      <c r="AC47">
        <v>0.11</v>
      </c>
    </row>
    <row r="49" spans="1:29" x14ac:dyDescent="0.25">
      <c r="A49" s="1" t="s">
        <v>40</v>
      </c>
    </row>
    <row r="50" spans="1:29" x14ac:dyDescent="0.25">
      <c r="B50" s="26" t="s">
        <v>29</v>
      </c>
      <c r="C50" s="26"/>
      <c r="D50" s="26"/>
      <c r="E50" s="26"/>
      <c r="F50" s="26" t="s">
        <v>30</v>
      </c>
      <c r="G50" s="26"/>
      <c r="H50" s="26"/>
      <c r="I50" s="26"/>
      <c r="J50" s="26"/>
      <c r="K50" s="26"/>
      <c r="L50" s="26" t="s">
        <v>32</v>
      </c>
      <c r="M50" s="26"/>
      <c r="N50" s="26"/>
      <c r="O50" s="26"/>
      <c r="P50" s="26"/>
      <c r="Q50" s="26"/>
      <c r="R50" s="26" t="s">
        <v>34</v>
      </c>
      <c r="S50" s="26"/>
      <c r="T50" s="26"/>
      <c r="U50" s="26"/>
      <c r="V50" s="26"/>
      <c r="W50" s="26"/>
      <c r="X50" s="26"/>
      <c r="Y50" s="26"/>
      <c r="Z50" s="26" t="s">
        <v>35</v>
      </c>
      <c r="AA50" s="26"/>
      <c r="AB50" s="26"/>
      <c r="AC50" s="26"/>
    </row>
    <row r="51" spans="1:29" x14ac:dyDescent="0.25">
      <c r="A51" t="s">
        <v>8</v>
      </c>
      <c r="B51">
        <v>0</v>
      </c>
      <c r="C51">
        <v>0</v>
      </c>
      <c r="D51">
        <v>0</v>
      </c>
      <c r="E51">
        <v>1.6E-2</v>
      </c>
      <c r="F51">
        <v>1.4E-2</v>
      </c>
      <c r="G51">
        <v>0</v>
      </c>
      <c r="H51">
        <v>0</v>
      </c>
      <c r="I51">
        <v>6.3E-2</v>
      </c>
      <c r="J51">
        <v>0</v>
      </c>
      <c r="K51">
        <v>0</v>
      </c>
      <c r="L51">
        <v>1.5</v>
      </c>
      <c r="M51">
        <v>2.34</v>
      </c>
      <c r="N51">
        <v>2.27</v>
      </c>
      <c r="O51">
        <v>0.65</v>
      </c>
      <c r="P51">
        <v>1.46</v>
      </c>
      <c r="Q51">
        <v>1.85</v>
      </c>
      <c r="R51">
        <v>1.38</v>
      </c>
      <c r="S51">
        <v>0.83</v>
      </c>
      <c r="T51">
        <v>0.82</v>
      </c>
      <c r="U51">
        <v>1.21</v>
      </c>
      <c r="V51">
        <v>0.45</v>
      </c>
      <c r="W51">
        <v>0.31</v>
      </c>
      <c r="X51">
        <v>1.07</v>
      </c>
      <c r="Y51">
        <v>0.71</v>
      </c>
      <c r="Z51">
        <v>0</v>
      </c>
      <c r="AA51">
        <v>1.2999999999999999E-2</v>
      </c>
      <c r="AB51">
        <v>1.0999999999999999E-2</v>
      </c>
      <c r="AC51">
        <v>4.2999999999999997E-2</v>
      </c>
    </row>
    <row r="53" spans="1:29" x14ac:dyDescent="0.25">
      <c r="A53" s="1" t="s">
        <v>41</v>
      </c>
    </row>
    <row r="54" spans="1:29" x14ac:dyDescent="0.25">
      <c r="A54" s="3" t="s">
        <v>29</v>
      </c>
      <c r="B54" s="3" t="s">
        <v>30</v>
      </c>
      <c r="C54" s="3" t="s">
        <v>32</v>
      </c>
      <c r="D54" s="3" t="s">
        <v>34</v>
      </c>
      <c r="E54" s="3" t="s">
        <v>35</v>
      </c>
    </row>
    <row r="55" spans="1:29" x14ac:dyDescent="0.25">
      <c r="A55" s="2">
        <v>0.11</v>
      </c>
      <c r="B55" s="2">
        <v>0.11</v>
      </c>
      <c r="C55" s="2">
        <v>0.11</v>
      </c>
      <c r="D55" s="2">
        <v>0.11</v>
      </c>
      <c r="E55" s="2">
        <v>0.11</v>
      </c>
    </row>
    <row r="56" spans="1:29" x14ac:dyDescent="0.25">
      <c r="A56" s="2">
        <v>0.11</v>
      </c>
      <c r="B56" s="2">
        <v>0.11</v>
      </c>
      <c r="C56" s="2">
        <v>0.11</v>
      </c>
      <c r="D56" s="2">
        <v>0.11</v>
      </c>
      <c r="E56" s="2">
        <v>0.11</v>
      </c>
    </row>
    <row r="57" spans="1:29" x14ac:dyDescent="0.25">
      <c r="A57" s="2">
        <v>0.11</v>
      </c>
      <c r="B57" s="2">
        <v>0.11</v>
      </c>
      <c r="C57" s="2">
        <v>0.11</v>
      </c>
      <c r="D57" s="2">
        <v>0.11</v>
      </c>
      <c r="E57" s="2">
        <v>0.11</v>
      </c>
    </row>
    <row r="58" spans="1:29" x14ac:dyDescent="0.25">
      <c r="A58" s="2">
        <v>0.11</v>
      </c>
      <c r="B58" s="2">
        <v>0.11</v>
      </c>
      <c r="C58" s="2">
        <v>0.11</v>
      </c>
      <c r="D58" s="2">
        <v>0.11</v>
      </c>
      <c r="E58" s="2">
        <v>0.11</v>
      </c>
    </row>
    <row r="59" spans="1:29" x14ac:dyDescent="0.25">
      <c r="A59" s="2">
        <v>0.11</v>
      </c>
      <c r="B59" s="2">
        <v>0.11</v>
      </c>
      <c r="C59" s="2">
        <v>0.11</v>
      </c>
      <c r="D59" s="2">
        <v>0.11</v>
      </c>
      <c r="E59" s="2">
        <v>0.11</v>
      </c>
    </row>
    <row r="60" spans="1:29" x14ac:dyDescent="0.25">
      <c r="A60" s="2">
        <v>0.11</v>
      </c>
      <c r="B60" s="2">
        <v>0.11</v>
      </c>
      <c r="C60" s="2">
        <v>0.11</v>
      </c>
      <c r="D60" s="2">
        <v>0.11</v>
      </c>
      <c r="E60" s="2">
        <v>0.11</v>
      </c>
    </row>
    <row r="61" spans="1:29" x14ac:dyDescent="0.25">
      <c r="A61" s="2"/>
      <c r="B61" s="2">
        <v>0.11</v>
      </c>
      <c r="C61" s="2">
        <v>0.11</v>
      </c>
      <c r="D61" s="2">
        <v>0.11</v>
      </c>
      <c r="E61" s="2">
        <v>0.11</v>
      </c>
    </row>
    <row r="62" spans="1:29" x14ac:dyDescent="0.25">
      <c r="A62" s="2"/>
      <c r="C62" s="2">
        <v>0.11</v>
      </c>
      <c r="D62" s="2"/>
      <c r="E62" s="2">
        <v>0.11</v>
      </c>
    </row>
    <row r="64" spans="1:29" x14ac:dyDescent="0.25">
      <c r="A64" s="1" t="s">
        <v>42</v>
      </c>
    </row>
    <row r="65" spans="1:39" x14ac:dyDescent="0.25">
      <c r="A65" s="3" t="s">
        <v>29</v>
      </c>
      <c r="B65" s="3" t="s">
        <v>30</v>
      </c>
      <c r="C65" s="3" t="s">
        <v>32</v>
      </c>
      <c r="D65" s="3" t="s">
        <v>34</v>
      </c>
      <c r="E65" s="3" t="s">
        <v>35</v>
      </c>
    </row>
    <row r="66" spans="1:39" x14ac:dyDescent="0.25">
      <c r="A66" s="2">
        <v>0.11</v>
      </c>
      <c r="B66" s="2">
        <v>0.11</v>
      </c>
      <c r="C66" s="2">
        <v>0.11</v>
      </c>
      <c r="D66" s="2">
        <v>0.11</v>
      </c>
      <c r="E66" s="2">
        <v>0.11</v>
      </c>
    </row>
    <row r="67" spans="1:39" x14ac:dyDescent="0.25">
      <c r="A67" s="2">
        <v>0.11</v>
      </c>
      <c r="B67" s="2">
        <v>0.11</v>
      </c>
      <c r="C67" s="2">
        <v>0.11</v>
      </c>
      <c r="D67" s="2">
        <v>0.11</v>
      </c>
      <c r="E67" s="2">
        <v>0.11</v>
      </c>
    </row>
    <row r="68" spans="1:39" x14ac:dyDescent="0.25">
      <c r="A68" s="2">
        <v>0.11</v>
      </c>
      <c r="B68" s="2">
        <v>0.11</v>
      </c>
      <c r="C68" s="2">
        <v>0.11</v>
      </c>
      <c r="D68" s="2">
        <v>0.11</v>
      </c>
      <c r="E68" s="2">
        <v>0.11</v>
      </c>
    </row>
    <row r="69" spans="1:39" x14ac:dyDescent="0.25">
      <c r="A69" s="2">
        <v>0.11</v>
      </c>
      <c r="B69" s="2">
        <v>0.11</v>
      </c>
      <c r="C69" s="2">
        <v>0.11</v>
      </c>
      <c r="D69" s="2">
        <v>0.11</v>
      </c>
      <c r="E69" s="2">
        <v>0.11</v>
      </c>
    </row>
    <row r="70" spans="1:39" x14ac:dyDescent="0.25">
      <c r="A70" s="2">
        <v>0.11</v>
      </c>
      <c r="B70" s="2">
        <v>0.11</v>
      </c>
      <c r="C70" s="2">
        <v>0.11</v>
      </c>
      <c r="D70" s="2">
        <v>0.11</v>
      </c>
      <c r="E70" s="2">
        <v>0.11</v>
      </c>
    </row>
    <row r="71" spans="1:39" x14ac:dyDescent="0.25">
      <c r="A71" s="2">
        <v>0.11</v>
      </c>
      <c r="B71" s="2">
        <v>0.11</v>
      </c>
      <c r="C71" s="2">
        <v>0.11</v>
      </c>
      <c r="D71" s="2">
        <v>0.11</v>
      </c>
      <c r="E71" s="2">
        <v>0.11</v>
      </c>
    </row>
    <row r="72" spans="1:39" x14ac:dyDescent="0.25">
      <c r="A72" s="2"/>
      <c r="B72" s="2">
        <v>0.11</v>
      </c>
      <c r="C72" s="2">
        <v>0.11</v>
      </c>
      <c r="D72" s="2">
        <v>0.11</v>
      </c>
      <c r="E72" s="2">
        <v>0.11</v>
      </c>
    </row>
    <row r="73" spans="1:39" x14ac:dyDescent="0.25">
      <c r="A73" s="2"/>
      <c r="B73" s="2">
        <v>0.11</v>
      </c>
      <c r="C73" s="2">
        <v>0.11</v>
      </c>
      <c r="D73" s="2">
        <v>0.11</v>
      </c>
      <c r="E73" s="2">
        <v>0.11</v>
      </c>
    </row>
    <row r="75" spans="1:39" x14ac:dyDescent="0.25">
      <c r="A75" s="1" t="s">
        <v>43</v>
      </c>
    </row>
    <row r="76" spans="1:39" x14ac:dyDescent="0.25">
      <c r="B76" s="26" t="s">
        <v>29</v>
      </c>
      <c r="C76" s="26"/>
      <c r="D76" s="26"/>
      <c r="E76" s="26"/>
      <c r="F76" s="26"/>
      <c r="G76" s="26"/>
      <c r="H76" s="26" t="s">
        <v>30</v>
      </c>
      <c r="I76" s="26"/>
      <c r="J76" s="26"/>
      <c r="K76" s="26"/>
      <c r="L76" s="26"/>
      <c r="M76" s="26"/>
      <c r="N76" s="26"/>
      <c r="O76" s="26"/>
      <c r="P76" s="26" t="s">
        <v>32</v>
      </c>
      <c r="Q76" s="26"/>
      <c r="R76" s="26"/>
      <c r="S76" s="26"/>
      <c r="T76" s="26"/>
      <c r="U76" s="26"/>
      <c r="V76" s="26"/>
      <c r="W76" s="26"/>
      <c r="X76" s="26" t="s">
        <v>34</v>
      </c>
      <c r="Y76" s="26"/>
      <c r="Z76" s="26"/>
      <c r="AA76" s="26"/>
      <c r="AB76" s="26"/>
      <c r="AC76" s="26"/>
      <c r="AD76" s="26"/>
      <c r="AE76" s="26"/>
      <c r="AF76" s="26" t="s">
        <v>35</v>
      </c>
      <c r="AG76" s="26"/>
      <c r="AH76" s="26"/>
      <c r="AI76" s="26"/>
      <c r="AJ76" s="26"/>
      <c r="AK76" s="26"/>
      <c r="AL76" s="26"/>
      <c r="AM76" s="26"/>
    </row>
    <row r="77" spans="1:39" x14ac:dyDescent="0.25">
      <c r="A77" t="s">
        <v>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4.4999999999999998E-2</v>
      </c>
      <c r="L77">
        <v>0</v>
      </c>
      <c r="M77">
        <v>0</v>
      </c>
      <c r="N77">
        <v>3.3000000000000002E-2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3.6999999999999998E-2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</row>
    <row r="79" spans="1:39" x14ac:dyDescent="0.25">
      <c r="A79" s="1" t="s">
        <v>44</v>
      </c>
    </row>
    <row r="80" spans="1:39" x14ac:dyDescent="0.25">
      <c r="B80" s="26" t="s">
        <v>29</v>
      </c>
      <c r="C80" s="26"/>
      <c r="D80" s="26"/>
      <c r="E80" s="26"/>
      <c r="F80" s="26"/>
      <c r="G80" s="26"/>
      <c r="H80" s="26" t="s">
        <v>30</v>
      </c>
      <c r="I80" s="26"/>
      <c r="J80" s="26"/>
      <c r="K80" s="26"/>
      <c r="L80" s="26"/>
      <c r="M80" s="26"/>
      <c r="N80" s="26"/>
      <c r="O80" s="26"/>
      <c r="P80" s="26" t="s">
        <v>32</v>
      </c>
      <c r="Q80" s="26"/>
      <c r="R80" s="26"/>
      <c r="S80" s="26"/>
      <c r="T80" s="26"/>
      <c r="U80" s="26"/>
      <c r="V80" s="26"/>
      <c r="W80" s="26"/>
      <c r="X80" s="26" t="s">
        <v>34</v>
      </c>
      <c r="Y80" s="26"/>
      <c r="Z80" s="26"/>
      <c r="AA80" s="26"/>
      <c r="AB80" s="26"/>
      <c r="AC80" s="26"/>
      <c r="AD80" s="26"/>
      <c r="AE80" s="26"/>
      <c r="AF80" s="26" t="s">
        <v>35</v>
      </c>
      <c r="AG80" s="26"/>
      <c r="AH80" s="26"/>
      <c r="AI80" s="26"/>
      <c r="AJ80" s="26"/>
      <c r="AK80" s="26"/>
      <c r="AL80" s="26"/>
      <c r="AM80" s="26"/>
    </row>
    <row r="81" spans="1:39" x14ac:dyDescent="0.25">
      <c r="A81" t="s">
        <v>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1.2999999999999999E-2</v>
      </c>
      <c r="N81">
        <v>0</v>
      </c>
      <c r="O81">
        <v>0</v>
      </c>
      <c r="P81">
        <v>1.7999999999999999E-2</v>
      </c>
      <c r="Q81">
        <v>9.5700000000000004E-3</v>
      </c>
      <c r="R81">
        <v>1.4999999999999999E-2</v>
      </c>
      <c r="S81">
        <v>3.2000000000000001E-2</v>
      </c>
      <c r="T81">
        <v>0.01</v>
      </c>
      <c r="U81">
        <v>1.6E-2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1.9E-2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</row>
  </sheetData>
  <mergeCells count="20">
    <mergeCell ref="Z46:AC46"/>
    <mergeCell ref="B50:E50"/>
    <mergeCell ref="F50:K50"/>
    <mergeCell ref="L50:Q50"/>
    <mergeCell ref="B46:E46"/>
    <mergeCell ref="F46:K46"/>
    <mergeCell ref="L46:Q46"/>
    <mergeCell ref="R46:Y46"/>
    <mergeCell ref="R50:Y50"/>
    <mergeCell ref="Z50:AC50"/>
    <mergeCell ref="B76:G76"/>
    <mergeCell ref="H76:O76"/>
    <mergeCell ref="P76:W76"/>
    <mergeCell ref="AF80:AM80"/>
    <mergeCell ref="X76:AE76"/>
    <mergeCell ref="AF76:AM76"/>
    <mergeCell ref="B80:G80"/>
    <mergeCell ref="H80:O80"/>
    <mergeCell ref="P80:W80"/>
    <mergeCell ref="X80:AE8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F131-3446-494E-81E4-0A1C57555AB6}">
  <dimension ref="A1:O90"/>
  <sheetViews>
    <sheetView workbookViewId="0">
      <selection activeCell="I13" sqref="I13"/>
    </sheetView>
  </sheetViews>
  <sheetFormatPr defaultRowHeight="13.2" x14ac:dyDescent="0.25"/>
  <cols>
    <col min="1" max="1" width="31.33203125" bestFit="1" customWidth="1"/>
    <col min="2" max="2" width="9.33203125" bestFit="1" customWidth="1"/>
    <col min="3" max="3" width="16.109375" bestFit="1" customWidth="1"/>
    <col min="4" max="4" width="15.33203125" bestFit="1" customWidth="1"/>
    <col min="5" max="5" width="9" bestFit="1" customWidth="1"/>
    <col min="6" max="6" width="15.5546875" bestFit="1" customWidth="1"/>
    <col min="7" max="8" width="5" bestFit="1" customWidth="1"/>
    <col min="9" max="9" width="29.88671875" bestFit="1" customWidth="1"/>
    <col min="10" max="10" width="9.33203125" bestFit="1" customWidth="1"/>
    <col min="11" max="11" width="15.5546875" bestFit="1" customWidth="1"/>
    <col min="12" max="12" width="15.33203125" bestFit="1" customWidth="1"/>
    <col min="13" max="13" width="9" bestFit="1" customWidth="1"/>
    <col min="14" max="14" width="15.5546875" bestFit="1" customWidth="1"/>
    <col min="15" max="15" width="5" bestFit="1" customWidth="1"/>
    <col min="16" max="16" width="6" bestFit="1" customWidth="1"/>
    <col min="17" max="17" width="8" bestFit="1" customWidth="1"/>
    <col min="18" max="19" width="6" bestFit="1" customWidth="1"/>
    <col min="20" max="20" width="5" bestFit="1" customWidth="1"/>
    <col min="21" max="21" width="6" bestFit="1" customWidth="1"/>
    <col min="22" max="23" width="5" bestFit="1" customWidth="1"/>
    <col min="24" max="24" width="6" bestFit="1" customWidth="1"/>
    <col min="25" max="25" width="5" bestFit="1" customWidth="1"/>
    <col min="26" max="29" width="6" bestFit="1" customWidth="1"/>
    <col min="30" max="39" width="2" bestFit="1" customWidth="1"/>
  </cols>
  <sheetData>
    <row r="1" spans="1:15" x14ac:dyDescent="0.25">
      <c r="A1" s="1" t="s">
        <v>419</v>
      </c>
    </row>
    <row r="2" spans="1:15" x14ac:dyDescent="0.25">
      <c r="A2" s="5" t="s">
        <v>29</v>
      </c>
      <c r="B2" s="5" t="s">
        <v>30</v>
      </c>
      <c r="C2" s="5" t="s">
        <v>32</v>
      </c>
      <c r="D2" s="5" t="s">
        <v>34</v>
      </c>
      <c r="E2" s="5" t="s">
        <v>35</v>
      </c>
      <c r="I2" s="5" t="s">
        <v>313</v>
      </c>
      <c r="J2" s="5" t="s">
        <v>314</v>
      </c>
    </row>
    <row r="3" spans="1:15" x14ac:dyDescent="0.25">
      <c r="A3" t="s">
        <v>311</v>
      </c>
      <c r="B3" t="s">
        <v>311</v>
      </c>
      <c r="C3" t="s">
        <v>311</v>
      </c>
      <c r="D3" t="s">
        <v>311</v>
      </c>
      <c r="E3" t="s">
        <v>311</v>
      </c>
      <c r="I3" s="5" t="s">
        <v>315</v>
      </c>
      <c r="J3" s="5" t="s">
        <v>316</v>
      </c>
    </row>
    <row r="4" spans="1:15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</row>
    <row r="5" spans="1:15" x14ac:dyDescent="0.25">
      <c r="A5" t="s">
        <v>311</v>
      </c>
      <c r="B5" t="s">
        <v>311</v>
      </c>
      <c r="C5" t="s">
        <v>311</v>
      </c>
      <c r="D5" t="s">
        <v>311</v>
      </c>
      <c r="E5" t="s">
        <v>311</v>
      </c>
    </row>
    <row r="6" spans="1:15" x14ac:dyDescent="0.25">
      <c r="A6" t="s">
        <v>286</v>
      </c>
      <c r="B6" t="s">
        <v>311</v>
      </c>
      <c r="C6" t="s">
        <v>311</v>
      </c>
      <c r="D6" t="s">
        <v>311</v>
      </c>
      <c r="E6" t="s">
        <v>311</v>
      </c>
    </row>
    <row r="7" spans="1:15" x14ac:dyDescent="0.25">
      <c r="A7" t="s">
        <v>286</v>
      </c>
      <c r="B7" t="s">
        <v>286</v>
      </c>
      <c r="C7" t="s">
        <v>286</v>
      </c>
      <c r="D7" t="s">
        <v>286</v>
      </c>
      <c r="E7" t="s">
        <v>286</v>
      </c>
    </row>
    <row r="8" spans="1:15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</row>
    <row r="9" spans="1:15" x14ac:dyDescent="0.25">
      <c r="B9" t="s">
        <v>286</v>
      </c>
      <c r="C9" t="s">
        <v>286</v>
      </c>
      <c r="D9" t="s">
        <v>286</v>
      </c>
      <c r="E9" t="s">
        <v>286</v>
      </c>
    </row>
    <row r="10" spans="1:15" x14ac:dyDescent="0.25">
      <c r="B10" t="s">
        <v>286</v>
      </c>
      <c r="C10" t="s">
        <v>286</v>
      </c>
      <c r="D10" t="s">
        <v>286</v>
      </c>
      <c r="E10" t="s">
        <v>286</v>
      </c>
    </row>
    <row r="12" spans="1:15" x14ac:dyDescent="0.25">
      <c r="A12" s="1" t="s">
        <v>28</v>
      </c>
    </row>
    <row r="13" spans="1:15" s="5" customFormat="1" x14ac:dyDescent="0.25">
      <c r="A13" s="25" t="s">
        <v>270</v>
      </c>
      <c r="B13" s="24" t="s">
        <v>214</v>
      </c>
      <c r="C13" s="24" t="s">
        <v>215</v>
      </c>
      <c r="D13" s="24" t="s">
        <v>216</v>
      </c>
      <c r="E13" s="24" t="s">
        <v>217</v>
      </c>
      <c r="F13" s="24" t="s">
        <v>218</v>
      </c>
      <c r="G13" s="24" t="s">
        <v>271</v>
      </c>
      <c r="H13" s="22"/>
      <c r="I13" s="25" t="s">
        <v>213</v>
      </c>
      <c r="J13" s="24" t="s">
        <v>214</v>
      </c>
      <c r="K13" s="24" t="s">
        <v>215</v>
      </c>
      <c r="L13" s="24" t="s">
        <v>216</v>
      </c>
      <c r="M13" s="24" t="s">
        <v>217</v>
      </c>
      <c r="N13" s="24" t="s">
        <v>218</v>
      </c>
      <c r="O13" s="24"/>
    </row>
    <row r="14" spans="1:15" x14ac:dyDescent="0.25">
      <c r="A14" s="25" t="s">
        <v>420</v>
      </c>
      <c r="B14" s="24">
        <v>-4.524</v>
      </c>
      <c r="C14" s="24" t="s">
        <v>421</v>
      </c>
      <c r="D14" s="24" t="s">
        <v>221</v>
      </c>
      <c r="E14" s="24" t="s">
        <v>222</v>
      </c>
      <c r="F14" s="24" t="s">
        <v>223</v>
      </c>
      <c r="G14" s="24" t="s">
        <v>274</v>
      </c>
      <c r="H14" s="22"/>
      <c r="I14" s="25" t="s">
        <v>433</v>
      </c>
      <c r="J14" s="24">
        <v>0.20799999999999999</v>
      </c>
      <c r="K14" s="24" t="s">
        <v>434</v>
      </c>
      <c r="L14" s="24" t="s">
        <v>227</v>
      </c>
      <c r="M14" s="24" t="s">
        <v>228</v>
      </c>
      <c r="N14" s="24">
        <v>0.76029999999999998</v>
      </c>
      <c r="O14" s="24" t="s">
        <v>224</v>
      </c>
    </row>
    <row r="15" spans="1:15" x14ac:dyDescent="0.25">
      <c r="A15" s="25" t="s">
        <v>422</v>
      </c>
      <c r="B15" s="24">
        <v>-4.3159999999999998</v>
      </c>
      <c r="C15" s="24" t="s">
        <v>423</v>
      </c>
      <c r="D15" s="24" t="s">
        <v>221</v>
      </c>
      <c r="E15" s="24" t="s">
        <v>222</v>
      </c>
      <c r="F15" s="24" t="s">
        <v>223</v>
      </c>
      <c r="G15" s="24" t="s">
        <v>277</v>
      </c>
      <c r="H15" s="22"/>
      <c r="I15" s="25" t="s">
        <v>435</v>
      </c>
      <c r="J15" s="24">
        <v>-0.29709999999999998</v>
      </c>
      <c r="K15" s="24" t="s">
        <v>436</v>
      </c>
      <c r="L15" s="24" t="s">
        <v>227</v>
      </c>
      <c r="M15" s="24" t="s">
        <v>228</v>
      </c>
      <c r="N15" s="24">
        <v>0.50770000000000004</v>
      </c>
      <c r="O15" s="24" t="s">
        <v>236</v>
      </c>
    </row>
    <row r="16" spans="1:15" x14ac:dyDescent="0.25">
      <c r="A16" s="25" t="s">
        <v>424</v>
      </c>
      <c r="B16" s="24">
        <v>-0.82350000000000001</v>
      </c>
      <c r="C16" s="24" t="s">
        <v>425</v>
      </c>
      <c r="D16" s="24" t="s">
        <v>221</v>
      </c>
      <c r="E16" s="24" t="s">
        <v>322</v>
      </c>
      <c r="F16" s="24">
        <v>2.5999999999999999E-2</v>
      </c>
      <c r="G16" s="24" t="s">
        <v>280</v>
      </c>
      <c r="H16" s="22"/>
      <c r="I16" s="25" t="s">
        <v>437</v>
      </c>
      <c r="J16" s="24">
        <v>0.70920000000000005</v>
      </c>
      <c r="K16" s="24" t="s">
        <v>438</v>
      </c>
      <c r="L16" s="24" t="s">
        <v>221</v>
      </c>
      <c r="M16" s="24" t="s">
        <v>322</v>
      </c>
      <c r="N16" s="24">
        <v>1.17E-2</v>
      </c>
      <c r="O16" s="24" t="s">
        <v>594</v>
      </c>
    </row>
    <row r="17" spans="1:15" x14ac:dyDescent="0.25">
      <c r="A17" s="25" t="s">
        <v>426</v>
      </c>
      <c r="B17" s="24">
        <v>-0.1525</v>
      </c>
      <c r="C17" s="24" t="s">
        <v>427</v>
      </c>
      <c r="D17" s="24" t="s">
        <v>227</v>
      </c>
      <c r="E17" s="24" t="s">
        <v>228</v>
      </c>
      <c r="F17" s="24">
        <v>0.98370000000000002</v>
      </c>
      <c r="G17" s="24" t="s">
        <v>283</v>
      </c>
      <c r="H17" s="22"/>
      <c r="I17" s="25" t="s">
        <v>439</v>
      </c>
      <c r="J17" s="24">
        <v>-0.50519999999999998</v>
      </c>
      <c r="K17" s="24" t="s">
        <v>440</v>
      </c>
      <c r="L17" s="24" t="s">
        <v>227</v>
      </c>
      <c r="M17" s="24" t="s">
        <v>228</v>
      </c>
      <c r="N17" s="24">
        <v>0.1031</v>
      </c>
      <c r="O17" s="24" t="s">
        <v>248</v>
      </c>
    </row>
    <row r="18" spans="1:15" x14ac:dyDescent="0.25">
      <c r="A18" s="25" t="s">
        <v>428</v>
      </c>
      <c r="B18" s="24">
        <v>-4.8220000000000001</v>
      </c>
      <c r="C18" s="24" t="s">
        <v>429</v>
      </c>
      <c r="D18" s="24" t="s">
        <v>221</v>
      </c>
      <c r="E18" s="24" t="s">
        <v>222</v>
      </c>
      <c r="F18" s="24" t="s">
        <v>223</v>
      </c>
      <c r="G18" s="24" t="s">
        <v>286</v>
      </c>
      <c r="H18" s="22"/>
      <c r="I18" s="25" t="s">
        <v>441</v>
      </c>
      <c r="J18" s="24">
        <v>0.50119999999999998</v>
      </c>
      <c r="K18" s="24" t="s">
        <v>442</v>
      </c>
      <c r="L18" s="24" t="s">
        <v>227</v>
      </c>
      <c r="M18" s="24" t="s">
        <v>228</v>
      </c>
      <c r="N18" s="24">
        <v>0.1071</v>
      </c>
      <c r="O18" s="24" t="s">
        <v>581</v>
      </c>
    </row>
    <row r="19" spans="1:15" x14ac:dyDescent="0.25">
      <c r="A19" s="25" t="s">
        <v>430</v>
      </c>
      <c r="B19" s="24">
        <v>-3.8149999999999999</v>
      </c>
      <c r="C19" s="24" t="s">
        <v>431</v>
      </c>
      <c r="D19" s="24" t="s">
        <v>221</v>
      </c>
      <c r="E19" s="24" t="s">
        <v>222</v>
      </c>
      <c r="F19" s="24" t="s">
        <v>223</v>
      </c>
      <c r="G19" s="24" t="s">
        <v>432</v>
      </c>
      <c r="H19" s="22"/>
      <c r="I19" s="25" t="s">
        <v>443</v>
      </c>
      <c r="J19" s="24">
        <v>1.006</v>
      </c>
      <c r="K19" s="24" t="s">
        <v>444</v>
      </c>
      <c r="L19" s="24" t="s">
        <v>221</v>
      </c>
      <c r="M19" s="24" t="s">
        <v>320</v>
      </c>
      <c r="N19" s="24">
        <v>2.9999999999999997E-4</v>
      </c>
      <c r="O19" s="24" t="s">
        <v>593</v>
      </c>
    </row>
    <row r="21" spans="1:15" x14ac:dyDescent="0.25">
      <c r="A21" s="1" t="s">
        <v>36</v>
      </c>
    </row>
    <row r="22" spans="1:15" x14ac:dyDescent="0.25">
      <c r="A22" s="25" t="s">
        <v>270</v>
      </c>
      <c r="B22" s="24" t="s">
        <v>214</v>
      </c>
      <c r="C22" s="24" t="s">
        <v>215</v>
      </c>
      <c r="D22" s="24" t="s">
        <v>216</v>
      </c>
      <c r="E22" s="24" t="s">
        <v>217</v>
      </c>
      <c r="F22" s="24" t="s">
        <v>218</v>
      </c>
      <c r="G22" s="24" t="s">
        <v>271</v>
      </c>
      <c r="I22" s="25" t="s">
        <v>213</v>
      </c>
      <c r="J22" s="24" t="s">
        <v>214</v>
      </c>
      <c r="K22" s="24" t="s">
        <v>215</v>
      </c>
      <c r="L22" s="24" t="s">
        <v>216</v>
      </c>
      <c r="M22" s="24" t="s">
        <v>217</v>
      </c>
      <c r="N22" s="24" t="s">
        <v>218</v>
      </c>
      <c r="O22" s="24"/>
    </row>
    <row r="23" spans="1:15" x14ac:dyDescent="0.25">
      <c r="A23" s="25" t="s">
        <v>420</v>
      </c>
      <c r="B23" s="24">
        <v>-0.52180000000000004</v>
      </c>
      <c r="C23" s="24" t="s">
        <v>445</v>
      </c>
      <c r="D23" s="24" t="s">
        <v>227</v>
      </c>
      <c r="E23" s="24" t="s">
        <v>228</v>
      </c>
      <c r="F23" s="24">
        <v>0.40089999999999998</v>
      </c>
      <c r="G23" s="24" t="s">
        <v>274</v>
      </c>
      <c r="I23" s="25" t="s">
        <v>451</v>
      </c>
      <c r="J23" s="24">
        <v>0.23810000000000001</v>
      </c>
      <c r="K23" s="24" t="s">
        <v>452</v>
      </c>
      <c r="L23" s="24" t="s">
        <v>227</v>
      </c>
      <c r="M23" s="24" t="s">
        <v>228</v>
      </c>
      <c r="N23" s="24">
        <v>0.43580000000000002</v>
      </c>
      <c r="O23" s="24" t="s">
        <v>254</v>
      </c>
    </row>
    <row r="24" spans="1:15" x14ac:dyDescent="0.25">
      <c r="A24" s="25" t="s">
        <v>422</v>
      </c>
      <c r="B24" s="24">
        <v>-0.54579999999999995</v>
      </c>
      <c r="C24" s="24" t="s">
        <v>446</v>
      </c>
      <c r="D24" s="24" t="s">
        <v>227</v>
      </c>
      <c r="E24" s="24" t="s">
        <v>228</v>
      </c>
      <c r="F24" s="24">
        <v>0.35820000000000002</v>
      </c>
      <c r="G24" s="24" t="s">
        <v>277</v>
      </c>
      <c r="I24" s="25" t="s">
        <v>453</v>
      </c>
      <c r="J24" s="24">
        <v>9.6030000000000004E-2</v>
      </c>
      <c r="K24" s="24" t="s">
        <v>454</v>
      </c>
      <c r="L24" s="24" t="s">
        <v>227</v>
      </c>
      <c r="M24" s="24" t="s">
        <v>228</v>
      </c>
      <c r="N24" s="24">
        <v>0.8609</v>
      </c>
      <c r="O24" s="24" t="s">
        <v>257</v>
      </c>
    </row>
    <row r="25" spans="1:15" x14ac:dyDescent="0.25">
      <c r="A25" s="25" t="s">
        <v>424</v>
      </c>
      <c r="B25" s="24">
        <v>-4.7409999999999997</v>
      </c>
      <c r="C25" s="24" t="s">
        <v>447</v>
      </c>
      <c r="D25" s="24" t="s">
        <v>221</v>
      </c>
      <c r="E25" s="24" t="s">
        <v>222</v>
      </c>
      <c r="F25" s="24" t="s">
        <v>223</v>
      </c>
      <c r="G25" s="24" t="s">
        <v>280</v>
      </c>
      <c r="I25" s="25" t="s">
        <v>455</v>
      </c>
      <c r="J25" s="24">
        <v>-0.1421</v>
      </c>
      <c r="K25" s="24" t="s">
        <v>456</v>
      </c>
      <c r="L25" s="24" t="s">
        <v>227</v>
      </c>
      <c r="M25" s="24" t="s">
        <v>228</v>
      </c>
      <c r="N25" s="24">
        <v>0.72270000000000001</v>
      </c>
      <c r="O25" s="24" t="s">
        <v>263</v>
      </c>
    </row>
    <row r="26" spans="1:15" x14ac:dyDescent="0.25">
      <c r="A26" s="25" t="s">
        <v>426</v>
      </c>
      <c r="B26" s="24">
        <v>-4.5030000000000001</v>
      </c>
      <c r="C26" s="24" t="s">
        <v>448</v>
      </c>
      <c r="D26" s="24" t="s">
        <v>221</v>
      </c>
      <c r="E26" s="24" t="s">
        <v>222</v>
      </c>
      <c r="F26" s="24" t="s">
        <v>223</v>
      </c>
      <c r="G26" s="24" t="s">
        <v>283</v>
      </c>
    </row>
    <row r="27" spans="1:15" x14ac:dyDescent="0.25">
      <c r="A27" s="25" t="s">
        <v>428</v>
      </c>
      <c r="B27" s="24">
        <v>-4.6449999999999996</v>
      </c>
      <c r="C27" s="24" t="s">
        <v>449</v>
      </c>
      <c r="D27" s="24" t="s">
        <v>221</v>
      </c>
      <c r="E27" s="24" t="s">
        <v>222</v>
      </c>
      <c r="F27" s="24" t="s">
        <v>223</v>
      </c>
      <c r="G27" s="24" t="s">
        <v>286</v>
      </c>
    </row>
    <row r="28" spans="1:15" x14ac:dyDescent="0.25">
      <c r="A28" s="25" t="s">
        <v>430</v>
      </c>
      <c r="B28" s="24">
        <v>-2.2839999999999999E-2</v>
      </c>
      <c r="C28" s="24" t="s">
        <v>450</v>
      </c>
      <c r="D28" s="24" t="s">
        <v>227</v>
      </c>
      <c r="E28" s="24" t="s">
        <v>228</v>
      </c>
      <c r="F28" s="24" t="s">
        <v>229</v>
      </c>
      <c r="G28" s="24" t="s">
        <v>432</v>
      </c>
    </row>
    <row r="30" spans="1:15" x14ac:dyDescent="0.25">
      <c r="A30" s="1" t="s">
        <v>37</v>
      </c>
    </row>
    <row r="31" spans="1:15" x14ac:dyDescent="0.25">
      <c r="A31" s="23" t="s">
        <v>317</v>
      </c>
      <c r="B31" s="22" t="s">
        <v>318</v>
      </c>
      <c r="C31" s="22" t="s">
        <v>319</v>
      </c>
      <c r="D31" s="22" t="s">
        <v>217</v>
      </c>
      <c r="E31" s="22" t="s">
        <v>218</v>
      </c>
      <c r="F31" s="22" t="s">
        <v>271</v>
      </c>
      <c r="I31" s="25" t="s">
        <v>317</v>
      </c>
      <c r="J31" s="24" t="s">
        <v>318</v>
      </c>
      <c r="K31" s="24" t="s">
        <v>319</v>
      </c>
      <c r="L31" s="24" t="s">
        <v>217</v>
      </c>
      <c r="M31" s="24" t="s">
        <v>218</v>
      </c>
      <c r="N31" s="24"/>
    </row>
    <row r="32" spans="1:15" x14ac:dyDescent="0.25">
      <c r="A32" s="23" t="s">
        <v>420</v>
      </c>
      <c r="B32" s="22">
        <v>-35.67</v>
      </c>
      <c r="C32" s="22" t="s">
        <v>221</v>
      </c>
      <c r="D32" s="22" t="s">
        <v>320</v>
      </c>
      <c r="E32" s="22">
        <v>1E-4</v>
      </c>
      <c r="F32" s="22" t="s">
        <v>274</v>
      </c>
      <c r="I32" s="25" t="s">
        <v>433</v>
      </c>
      <c r="J32" s="24">
        <v>6.875</v>
      </c>
      <c r="K32" s="24" t="s">
        <v>227</v>
      </c>
      <c r="L32" s="24" t="s">
        <v>228</v>
      </c>
      <c r="M32" s="24">
        <v>0.85629999999999995</v>
      </c>
      <c r="N32" s="24" t="s">
        <v>224</v>
      </c>
    </row>
    <row r="33" spans="1:14" x14ac:dyDescent="0.25">
      <c r="A33" s="23" t="s">
        <v>422</v>
      </c>
      <c r="B33" s="22">
        <v>-28.79</v>
      </c>
      <c r="C33" s="22" t="s">
        <v>221</v>
      </c>
      <c r="D33" s="22" t="s">
        <v>321</v>
      </c>
      <c r="E33" s="22">
        <v>3.8999999999999998E-3</v>
      </c>
      <c r="F33" s="22" t="s">
        <v>277</v>
      </c>
      <c r="I33" s="25" t="s">
        <v>435</v>
      </c>
      <c r="J33" s="24">
        <v>4</v>
      </c>
      <c r="K33" s="24" t="s">
        <v>227</v>
      </c>
      <c r="L33" s="24" t="s">
        <v>228</v>
      </c>
      <c r="M33" s="24" t="s">
        <v>229</v>
      </c>
      <c r="N33" s="24" t="s">
        <v>236</v>
      </c>
    </row>
    <row r="34" spans="1:14" x14ac:dyDescent="0.25">
      <c r="A34" s="23" t="s">
        <v>424</v>
      </c>
      <c r="B34" s="22">
        <v>-2.4790000000000001</v>
      </c>
      <c r="C34" s="22" t="s">
        <v>227</v>
      </c>
      <c r="D34" s="22" t="s">
        <v>228</v>
      </c>
      <c r="E34" s="22" t="s">
        <v>229</v>
      </c>
      <c r="F34" s="22" t="s">
        <v>280</v>
      </c>
      <c r="I34" s="25" t="s">
        <v>437</v>
      </c>
      <c r="J34" s="24">
        <v>10.130000000000001</v>
      </c>
      <c r="K34" s="24" t="s">
        <v>227</v>
      </c>
      <c r="L34" s="24" t="s">
        <v>228</v>
      </c>
      <c r="M34" s="24">
        <v>0.18529999999999999</v>
      </c>
      <c r="N34" s="24" t="s">
        <v>594</v>
      </c>
    </row>
    <row r="35" spans="1:14" x14ac:dyDescent="0.25">
      <c r="A35" s="23" t="s">
        <v>426</v>
      </c>
      <c r="B35" s="22">
        <v>-6.9169999999999998</v>
      </c>
      <c r="C35" s="22" t="s">
        <v>227</v>
      </c>
      <c r="D35" s="22" t="s">
        <v>228</v>
      </c>
      <c r="E35" s="22" t="s">
        <v>229</v>
      </c>
      <c r="F35" s="22" t="s">
        <v>283</v>
      </c>
      <c r="I35" s="25" t="s">
        <v>439</v>
      </c>
      <c r="J35" s="24">
        <v>-2.875</v>
      </c>
      <c r="K35" s="24" t="s">
        <v>227</v>
      </c>
      <c r="L35" s="24" t="s">
        <v>228</v>
      </c>
      <c r="M35" s="24" t="s">
        <v>229</v>
      </c>
      <c r="N35" s="24" t="s">
        <v>248</v>
      </c>
    </row>
    <row r="36" spans="1:14" x14ac:dyDescent="0.25">
      <c r="A36" s="23" t="s">
        <v>428</v>
      </c>
      <c r="B36" s="22">
        <v>-31.67</v>
      </c>
      <c r="C36" s="22" t="s">
        <v>221</v>
      </c>
      <c r="D36" s="22" t="s">
        <v>321</v>
      </c>
      <c r="E36" s="22">
        <v>1.1000000000000001E-3</v>
      </c>
      <c r="F36" s="22" t="s">
        <v>286</v>
      </c>
      <c r="I36" s="25" t="s">
        <v>441</v>
      </c>
      <c r="J36" s="24">
        <v>3.25</v>
      </c>
      <c r="K36" s="24" t="s">
        <v>227</v>
      </c>
      <c r="L36" s="24" t="s">
        <v>228</v>
      </c>
      <c r="M36" s="24" t="s">
        <v>229</v>
      </c>
      <c r="N36" s="24" t="s">
        <v>581</v>
      </c>
    </row>
    <row r="37" spans="1:14" x14ac:dyDescent="0.25">
      <c r="A37" s="23" t="s">
        <v>430</v>
      </c>
      <c r="B37" s="22">
        <v>-25.54</v>
      </c>
      <c r="C37" s="22" t="s">
        <v>221</v>
      </c>
      <c r="D37" s="22" t="s">
        <v>322</v>
      </c>
      <c r="E37" s="22">
        <v>1.4999999999999999E-2</v>
      </c>
      <c r="F37" s="22" t="s">
        <v>432</v>
      </c>
      <c r="I37" s="25" t="s">
        <v>443</v>
      </c>
      <c r="J37" s="24">
        <v>6.125</v>
      </c>
      <c r="K37" s="24" t="s">
        <v>227</v>
      </c>
      <c r="L37" s="24" t="s">
        <v>228</v>
      </c>
      <c r="M37" s="24" t="s">
        <v>229</v>
      </c>
      <c r="N37" s="24" t="s">
        <v>593</v>
      </c>
    </row>
    <row r="39" spans="1:14" x14ac:dyDescent="0.25">
      <c r="A39" s="1" t="s">
        <v>38</v>
      </c>
    </row>
    <row r="40" spans="1:14" x14ac:dyDescent="0.25">
      <c r="A40" s="23" t="s">
        <v>317</v>
      </c>
      <c r="B40" s="22" t="s">
        <v>318</v>
      </c>
      <c r="C40" s="22" t="s">
        <v>319</v>
      </c>
      <c r="D40" s="22" t="s">
        <v>217</v>
      </c>
      <c r="E40" s="22" t="s">
        <v>218</v>
      </c>
      <c r="F40" s="22" t="s">
        <v>271</v>
      </c>
      <c r="I40" s="25" t="s">
        <v>317</v>
      </c>
      <c r="J40" s="24" t="s">
        <v>318</v>
      </c>
      <c r="K40" s="24" t="s">
        <v>319</v>
      </c>
      <c r="L40" s="24" t="s">
        <v>217</v>
      </c>
      <c r="M40" s="24" t="s">
        <v>218</v>
      </c>
      <c r="N40" s="24"/>
    </row>
    <row r="41" spans="1:14" x14ac:dyDescent="0.25">
      <c r="A41" s="23" t="s">
        <v>420</v>
      </c>
      <c r="B41" s="22">
        <v>0</v>
      </c>
      <c r="C41" s="22" t="s">
        <v>227</v>
      </c>
      <c r="D41" s="22" t="s">
        <v>228</v>
      </c>
      <c r="E41" s="22" t="s">
        <v>229</v>
      </c>
      <c r="F41" s="22" t="s">
        <v>274</v>
      </c>
      <c r="I41" s="25" t="s">
        <v>451</v>
      </c>
      <c r="J41" s="24">
        <v>5.625</v>
      </c>
      <c r="K41" s="24" t="s">
        <v>227</v>
      </c>
      <c r="L41" s="24" t="s">
        <v>228</v>
      </c>
      <c r="M41" s="24">
        <v>0.33460000000000001</v>
      </c>
      <c r="N41" s="24" t="s">
        <v>254</v>
      </c>
    </row>
    <row r="42" spans="1:14" x14ac:dyDescent="0.25">
      <c r="A42" s="23" t="s">
        <v>422</v>
      </c>
      <c r="B42" s="22">
        <v>0</v>
      </c>
      <c r="C42" s="22" t="s">
        <v>227</v>
      </c>
      <c r="D42" s="22" t="s">
        <v>228</v>
      </c>
      <c r="E42" s="22" t="s">
        <v>229</v>
      </c>
      <c r="F42" s="22" t="s">
        <v>277</v>
      </c>
      <c r="I42" s="25" t="s">
        <v>453</v>
      </c>
      <c r="J42" s="24">
        <v>1.875</v>
      </c>
      <c r="K42" s="24" t="s">
        <v>227</v>
      </c>
      <c r="L42" s="24" t="s">
        <v>228</v>
      </c>
      <c r="M42" s="24" t="s">
        <v>229</v>
      </c>
      <c r="N42" s="24" t="s">
        <v>257</v>
      </c>
    </row>
    <row r="43" spans="1:14" x14ac:dyDescent="0.25">
      <c r="A43" s="23" t="s">
        <v>424</v>
      </c>
      <c r="B43" s="22">
        <v>-29.5</v>
      </c>
      <c r="C43" s="22" t="s">
        <v>221</v>
      </c>
      <c r="D43" s="22" t="s">
        <v>320</v>
      </c>
      <c r="E43" s="22">
        <v>8.0000000000000004E-4</v>
      </c>
      <c r="F43" s="22" t="s">
        <v>280</v>
      </c>
      <c r="I43" s="25" t="s">
        <v>455</v>
      </c>
      <c r="J43" s="24">
        <v>-3.75</v>
      </c>
      <c r="K43" s="24" t="s">
        <v>227</v>
      </c>
      <c r="L43" s="24" t="s">
        <v>228</v>
      </c>
      <c r="M43" s="24">
        <v>0.86619999999999997</v>
      </c>
      <c r="N43" s="24" t="s">
        <v>263</v>
      </c>
    </row>
    <row r="44" spans="1:14" x14ac:dyDescent="0.25">
      <c r="A44" s="23" t="s">
        <v>426</v>
      </c>
      <c r="B44" s="22">
        <v>-23.88</v>
      </c>
      <c r="C44" s="22" t="s">
        <v>221</v>
      </c>
      <c r="D44" s="22" t="s">
        <v>322</v>
      </c>
      <c r="E44" s="22">
        <v>1.21E-2</v>
      </c>
      <c r="F44" s="22" t="s">
        <v>283</v>
      </c>
    </row>
    <row r="45" spans="1:14" x14ac:dyDescent="0.25">
      <c r="A45" s="23" t="s">
        <v>428</v>
      </c>
      <c r="B45" s="22">
        <v>-27.63</v>
      </c>
      <c r="C45" s="22" t="s">
        <v>221</v>
      </c>
      <c r="D45" s="22" t="s">
        <v>321</v>
      </c>
      <c r="E45" s="22">
        <v>2.0999999999999999E-3</v>
      </c>
      <c r="F45" s="22" t="s">
        <v>286</v>
      </c>
    </row>
    <row r="46" spans="1:14" x14ac:dyDescent="0.25">
      <c r="A46" s="23" t="s">
        <v>430</v>
      </c>
      <c r="B46" s="22">
        <v>0</v>
      </c>
      <c r="C46" s="22" t="s">
        <v>227</v>
      </c>
      <c r="D46" s="22" t="s">
        <v>228</v>
      </c>
      <c r="E46" s="22" t="s">
        <v>229</v>
      </c>
      <c r="F46" s="22" t="s">
        <v>432</v>
      </c>
    </row>
    <row r="48" spans="1:14" x14ac:dyDescent="0.25">
      <c r="A48" s="1" t="s">
        <v>39</v>
      </c>
    </row>
    <row r="49" spans="1:10" x14ac:dyDescent="0.25">
      <c r="A49" s="23" t="s">
        <v>317</v>
      </c>
      <c r="B49" s="22" t="s">
        <v>318</v>
      </c>
      <c r="C49" s="22" t="s">
        <v>319</v>
      </c>
      <c r="D49" s="22" t="s">
        <v>217</v>
      </c>
      <c r="E49" s="22" t="s">
        <v>218</v>
      </c>
      <c r="F49" s="22" t="s">
        <v>271</v>
      </c>
      <c r="I49" s="23" t="s">
        <v>457</v>
      </c>
      <c r="J49" s="22"/>
    </row>
    <row r="50" spans="1:10" x14ac:dyDescent="0.25">
      <c r="A50" s="23" t="s">
        <v>420</v>
      </c>
      <c r="B50" s="22">
        <v>-21.5</v>
      </c>
      <c r="C50" s="22" t="s">
        <v>221</v>
      </c>
      <c r="D50" s="22" t="s">
        <v>320</v>
      </c>
      <c r="E50" s="22">
        <v>2.0000000000000001E-4</v>
      </c>
      <c r="F50" s="22" t="s">
        <v>274</v>
      </c>
      <c r="I50" s="23" t="s">
        <v>458</v>
      </c>
      <c r="J50" s="22">
        <v>6.9999999999999999E-4</v>
      </c>
    </row>
    <row r="51" spans="1:10" x14ac:dyDescent="0.25">
      <c r="A51" s="23" t="s">
        <v>424</v>
      </c>
      <c r="B51" s="22">
        <v>-4</v>
      </c>
      <c r="C51" s="22" t="s">
        <v>227</v>
      </c>
      <c r="D51" s="22" t="s">
        <v>228</v>
      </c>
      <c r="E51" s="22" t="s">
        <v>229</v>
      </c>
      <c r="F51" s="22" t="s">
        <v>280</v>
      </c>
      <c r="I51" s="23" t="s">
        <v>459</v>
      </c>
      <c r="J51" s="22" t="s">
        <v>460</v>
      </c>
    </row>
    <row r="52" spans="1:10" x14ac:dyDescent="0.25">
      <c r="A52" s="23" t="s">
        <v>428</v>
      </c>
      <c r="B52" s="22">
        <v>-14.5</v>
      </c>
      <c r="C52" s="22" t="s">
        <v>221</v>
      </c>
      <c r="D52" s="22" t="s">
        <v>322</v>
      </c>
      <c r="E52" s="22">
        <v>1.4800000000000001E-2</v>
      </c>
      <c r="F52" s="22" t="s">
        <v>286</v>
      </c>
      <c r="I52" s="23" t="s">
        <v>461</v>
      </c>
      <c r="J52" s="22" t="s">
        <v>320</v>
      </c>
    </row>
    <row r="53" spans="1:10" x14ac:dyDescent="0.25">
      <c r="A53" s="23" t="s">
        <v>430</v>
      </c>
      <c r="B53" s="22">
        <v>-6.25</v>
      </c>
      <c r="C53" s="22" t="s">
        <v>227</v>
      </c>
      <c r="D53" s="22" t="s">
        <v>228</v>
      </c>
      <c r="E53" s="22" t="s">
        <v>229</v>
      </c>
      <c r="F53" s="22" t="s">
        <v>432</v>
      </c>
      <c r="I53" s="23" t="s">
        <v>462</v>
      </c>
      <c r="J53" s="22" t="s">
        <v>221</v>
      </c>
    </row>
    <row r="54" spans="1:10" x14ac:dyDescent="0.25">
      <c r="A54" s="1"/>
      <c r="I54" s="23" t="s">
        <v>463</v>
      </c>
      <c r="J54" s="22" t="s">
        <v>464</v>
      </c>
    </row>
    <row r="55" spans="1:10" x14ac:dyDescent="0.25">
      <c r="A55" s="1"/>
      <c r="I55" s="23" t="s">
        <v>465</v>
      </c>
      <c r="J55" s="22" t="s">
        <v>466</v>
      </c>
    </row>
    <row r="56" spans="1:10" x14ac:dyDescent="0.25">
      <c r="A56" s="1"/>
      <c r="I56" s="23" t="s">
        <v>467</v>
      </c>
      <c r="J56" s="22">
        <v>0</v>
      </c>
    </row>
    <row r="58" spans="1:10" x14ac:dyDescent="0.25">
      <c r="A58" s="1" t="s">
        <v>40</v>
      </c>
    </row>
    <row r="59" spans="1:10" x14ac:dyDescent="0.25">
      <c r="A59" s="23" t="s">
        <v>317</v>
      </c>
      <c r="B59" s="22" t="s">
        <v>318</v>
      </c>
      <c r="C59" s="22" t="s">
        <v>319</v>
      </c>
      <c r="D59" s="22" t="s">
        <v>217</v>
      </c>
      <c r="E59" s="22" t="s">
        <v>218</v>
      </c>
      <c r="F59" s="22" t="s">
        <v>271</v>
      </c>
      <c r="I59" s="23" t="s">
        <v>468</v>
      </c>
      <c r="J59" s="22"/>
    </row>
    <row r="60" spans="1:10" x14ac:dyDescent="0.25">
      <c r="A60" s="23" t="s">
        <v>420</v>
      </c>
      <c r="B60" s="22">
        <v>-0.79169999999999996</v>
      </c>
      <c r="C60" s="22" t="s">
        <v>227</v>
      </c>
      <c r="D60" s="22" t="s">
        <v>228</v>
      </c>
      <c r="E60" s="22" t="s">
        <v>229</v>
      </c>
      <c r="F60" s="22" t="s">
        <v>274</v>
      </c>
      <c r="I60" s="23" t="s">
        <v>458</v>
      </c>
      <c r="J60" s="22">
        <v>8.6E-3</v>
      </c>
    </row>
    <row r="61" spans="1:10" x14ac:dyDescent="0.25">
      <c r="A61" s="23" t="s">
        <v>424</v>
      </c>
      <c r="B61" s="22">
        <v>-18.13</v>
      </c>
      <c r="C61" s="22" t="s">
        <v>221</v>
      </c>
      <c r="D61" s="22" t="s">
        <v>321</v>
      </c>
      <c r="E61" s="22">
        <v>2.2000000000000001E-3</v>
      </c>
      <c r="F61" s="22" t="s">
        <v>280</v>
      </c>
      <c r="I61" s="23" t="s">
        <v>461</v>
      </c>
      <c r="J61" s="22" t="s">
        <v>321</v>
      </c>
    </row>
    <row r="62" spans="1:10" x14ac:dyDescent="0.25">
      <c r="A62" s="23" t="s">
        <v>428</v>
      </c>
      <c r="B62" s="22">
        <v>-12.88</v>
      </c>
      <c r="C62" s="22" t="s">
        <v>221</v>
      </c>
      <c r="D62" s="22" t="s">
        <v>322</v>
      </c>
      <c r="E62" s="22">
        <v>3.8899999999999997E-2</v>
      </c>
      <c r="F62" s="22" t="s">
        <v>286</v>
      </c>
      <c r="I62" s="23" t="s">
        <v>462</v>
      </c>
      <c r="J62" s="22" t="s">
        <v>221</v>
      </c>
    </row>
    <row r="63" spans="1:10" x14ac:dyDescent="0.25">
      <c r="A63" s="23" t="s">
        <v>430</v>
      </c>
      <c r="B63" s="22">
        <v>-2.75</v>
      </c>
      <c r="C63" s="22" t="s">
        <v>227</v>
      </c>
      <c r="D63" s="22" t="s">
        <v>228</v>
      </c>
      <c r="E63" s="22" t="s">
        <v>229</v>
      </c>
      <c r="F63" s="22" t="s">
        <v>432</v>
      </c>
      <c r="I63" s="23" t="s">
        <v>463</v>
      </c>
      <c r="J63" s="22" t="s">
        <v>464</v>
      </c>
    </row>
    <row r="64" spans="1:10" x14ac:dyDescent="0.25">
      <c r="A64" s="1"/>
      <c r="I64" s="23" t="s">
        <v>469</v>
      </c>
      <c r="J64" s="22" t="s">
        <v>470</v>
      </c>
    </row>
    <row r="65" spans="1:10" x14ac:dyDescent="0.25">
      <c r="A65" s="1"/>
    </row>
    <row r="66" spans="1:10" x14ac:dyDescent="0.25">
      <c r="A66" s="1" t="s">
        <v>41</v>
      </c>
    </row>
    <row r="67" spans="1:10" x14ac:dyDescent="0.25">
      <c r="A67" s="3" t="s">
        <v>471</v>
      </c>
      <c r="B67" s="3"/>
      <c r="C67" s="3"/>
      <c r="D67" s="3"/>
      <c r="E67" s="3"/>
    </row>
    <row r="68" spans="1:10" x14ac:dyDescent="0.25">
      <c r="A68" s="2"/>
      <c r="B68" s="2"/>
      <c r="C68" s="2"/>
      <c r="D68" s="2"/>
      <c r="E68" s="2"/>
    </row>
    <row r="69" spans="1:10" x14ac:dyDescent="0.25">
      <c r="A69" s="1" t="s">
        <v>42</v>
      </c>
    </row>
    <row r="70" spans="1:10" x14ac:dyDescent="0.25">
      <c r="A70" s="3" t="s">
        <v>471</v>
      </c>
      <c r="B70" s="3"/>
      <c r="C70" s="3"/>
      <c r="D70" s="3"/>
      <c r="E70" s="3"/>
    </row>
    <row r="71" spans="1:10" x14ac:dyDescent="0.25">
      <c r="A71" s="2"/>
      <c r="B71" s="2"/>
      <c r="C71" s="2"/>
      <c r="D71" s="2"/>
      <c r="E71" s="2"/>
    </row>
    <row r="72" spans="1:10" x14ac:dyDescent="0.25">
      <c r="A72" s="1" t="s">
        <v>43</v>
      </c>
    </row>
    <row r="73" spans="1:10" x14ac:dyDescent="0.25">
      <c r="A73" s="23" t="s">
        <v>317</v>
      </c>
      <c r="B73" s="22" t="s">
        <v>318</v>
      </c>
      <c r="C73" s="22" t="s">
        <v>319</v>
      </c>
      <c r="D73" s="22" t="s">
        <v>217</v>
      </c>
      <c r="E73" s="22" t="s">
        <v>218</v>
      </c>
      <c r="F73" s="22" t="s">
        <v>271</v>
      </c>
      <c r="I73" s="23" t="s">
        <v>457</v>
      </c>
      <c r="J73" s="22"/>
    </row>
    <row r="74" spans="1:10" x14ac:dyDescent="0.25">
      <c r="A74" s="23" t="s">
        <v>420</v>
      </c>
      <c r="B74" s="22">
        <v>-4.75</v>
      </c>
      <c r="C74" s="22" t="s">
        <v>227</v>
      </c>
      <c r="D74" s="22" t="s">
        <v>228</v>
      </c>
      <c r="E74" s="22">
        <v>0.3624</v>
      </c>
      <c r="F74" s="22" t="s">
        <v>274</v>
      </c>
      <c r="I74" s="23" t="s">
        <v>458</v>
      </c>
      <c r="J74" s="22">
        <v>0.73329999999999995</v>
      </c>
    </row>
    <row r="75" spans="1:10" x14ac:dyDescent="0.25">
      <c r="A75" s="23" t="s">
        <v>424</v>
      </c>
      <c r="B75" s="22">
        <v>0</v>
      </c>
      <c r="C75" s="22" t="s">
        <v>227</v>
      </c>
      <c r="D75" s="22" t="s">
        <v>228</v>
      </c>
      <c r="E75" s="22" t="s">
        <v>229</v>
      </c>
      <c r="F75" s="22" t="s">
        <v>280</v>
      </c>
      <c r="I75" s="23" t="s">
        <v>459</v>
      </c>
      <c r="J75" s="22" t="s">
        <v>460</v>
      </c>
    </row>
    <row r="76" spans="1:10" x14ac:dyDescent="0.25">
      <c r="A76" s="23" t="s">
        <v>428</v>
      </c>
      <c r="B76" s="22">
        <v>-2.375</v>
      </c>
      <c r="C76" s="22" t="s">
        <v>227</v>
      </c>
      <c r="D76" s="22" t="s">
        <v>228</v>
      </c>
      <c r="E76" s="22" t="s">
        <v>229</v>
      </c>
      <c r="F76" s="22" t="s">
        <v>286</v>
      </c>
      <c r="I76" s="23" t="s">
        <v>461</v>
      </c>
      <c r="J76" s="22" t="s">
        <v>228</v>
      </c>
    </row>
    <row r="77" spans="1:10" x14ac:dyDescent="0.25">
      <c r="A77" s="23" t="s">
        <v>430</v>
      </c>
      <c r="B77" s="22">
        <v>0</v>
      </c>
      <c r="C77" s="22" t="s">
        <v>227</v>
      </c>
      <c r="D77" s="22" t="s">
        <v>228</v>
      </c>
      <c r="E77" s="22" t="s">
        <v>229</v>
      </c>
      <c r="F77" s="22" t="s">
        <v>432</v>
      </c>
      <c r="I77" s="23" t="s">
        <v>462</v>
      </c>
      <c r="J77" s="22" t="s">
        <v>227</v>
      </c>
    </row>
    <row r="78" spans="1:10" x14ac:dyDescent="0.25">
      <c r="A78" s="23"/>
      <c r="B78" s="22"/>
      <c r="C78" s="22"/>
      <c r="D78" s="22"/>
      <c r="E78" s="22"/>
      <c r="F78" s="22"/>
      <c r="I78" s="23" t="s">
        <v>463</v>
      </c>
      <c r="J78" s="22" t="s">
        <v>464</v>
      </c>
    </row>
    <row r="79" spans="1:10" x14ac:dyDescent="0.25">
      <c r="I79" s="23" t="s">
        <v>465</v>
      </c>
      <c r="J79" s="22" t="s">
        <v>472</v>
      </c>
    </row>
    <row r="80" spans="1:10" x14ac:dyDescent="0.25">
      <c r="I80" s="23" t="s">
        <v>467</v>
      </c>
      <c r="J80" s="22">
        <v>28</v>
      </c>
    </row>
    <row r="82" spans="1:10" x14ac:dyDescent="0.25">
      <c r="A82" s="1" t="s">
        <v>44</v>
      </c>
    </row>
    <row r="83" spans="1:10" x14ac:dyDescent="0.25">
      <c r="A83" s="23" t="s">
        <v>317</v>
      </c>
      <c r="B83" s="22" t="s">
        <v>318</v>
      </c>
      <c r="C83" s="22" t="s">
        <v>319</v>
      </c>
      <c r="D83" s="22" t="s">
        <v>217</v>
      </c>
      <c r="E83" s="22" t="s">
        <v>218</v>
      </c>
      <c r="F83" s="22" t="s">
        <v>271</v>
      </c>
      <c r="I83" s="23" t="s">
        <v>457</v>
      </c>
      <c r="J83" s="22"/>
    </row>
    <row r="84" spans="1:10" x14ac:dyDescent="0.25">
      <c r="A84" s="23" t="s">
        <v>420</v>
      </c>
      <c r="B84" s="22">
        <v>-2.1880000000000002</v>
      </c>
      <c r="C84" s="22" t="s">
        <v>227</v>
      </c>
      <c r="D84" s="22" t="s">
        <v>228</v>
      </c>
      <c r="E84" s="22" t="s">
        <v>229</v>
      </c>
      <c r="F84" s="22" t="s">
        <v>274</v>
      </c>
      <c r="I84" s="23" t="s">
        <v>458</v>
      </c>
      <c r="J84" s="22">
        <v>3.5000000000000003E-2</v>
      </c>
    </row>
    <row r="85" spans="1:10" x14ac:dyDescent="0.25">
      <c r="A85" s="23" t="s">
        <v>424</v>
      </c>
      <c r="B85" s="22">
        <v>-14.13</v>
      </c>
      <c r="C85" s="22" t="s">
        <v>221</v>
      </c>
      <c r="D85" s="22" t="s">
        <v>321</v>
      </c>
      <c r="E85" s="22">
        <v>3.8E-3</v>
      </c>
      <c r="F85" s="22" t="s">
        <v>280</v>
      </c>
      <c r="I85" s="23" t="s">
        <v>459</v>
      </c>
      <c r="J85" s="22" t="s">
        <v>460</v>
      </c>
    </row>
    <row r="86" spans="1:10" x14ac:dyDescent="0.25">
      <c r="A86" s="23" t="s">
        <v>428</v>
      </c>
      <c r="B86" s="22">
        <v>-2.6880000000000002</v>
      </c>
      <c r="C86" s="22" t="s">
        <v>227</v>
      </c>
      <c r="D86" s="22" t="s">
        <v>228</v>
      </c>
      <c r="E86" s="22" t="s">
        <v>229</v>
      </c>
      <c r="F86" s="22" t="s">
        <v>286</v>
      </c>
      <c r="I86" s="23" t="s">
        <v>461</v>
      </c>
      <c r="J86" s="22" t="s">
        <v>322</v>
      </c>
    </row>
    <row r="87" spans="1:10" x14ac:dyDescent="0.25">
      <c r="A87" s="23" t="s">
        <v>430</v>
      </c>
      <c r="B87" s="22">
        <v>0</v>
      </c>
      <c r="C87" s="22" t="s">
        <v>227</v>
      </c>
      <c r="D87" s="22" t="s">
        <v>228</v>
      </c>
      <c r="E87" s="22" t="s">
        <v>229</v>
      </c>
      <c r="F87" s="22" t="s">
        <v>432</v>
      </c>
      <c r="I87" s="23" t="s">
        <v>462</v>
      </c>
      <c r="J87" s="22" t="s">
        <v>221</v>
      </c>
    </row>
    <row r="88" spans="1:10" x14ac:dyDescent="0.25">
      <c r="I88" s="23" t="s">
        <v>463</v>
      </c>
      <c r="J88" s="22" t="s">
        <v>464</v>
      </c>
    </row>
    <row r="89" spans="1:10" x14ac:dyDescent="0.25">
      <c r="I89" s="23" t="s">
        <v>473</v>
      </c>
      <c r="J89" s="22" t="s">
        <v>474</v>
      </c>
    </row>
    <row r="90" spans="1:10" x14ac:dyDescent="0.25">
      <c r="I90" s="23" t="s">
        <v>467</v>
      </c>
      <c r="J90" s="22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8102-4949-4264-B6FE-4DFD0CBD58BF}">
  <dimension ref="A1:AO74"/>
  <sheetViews>
    <sheetView workbookViewId="0"/>
  </sheetViews>
  <sheetFormatPr defaultRowHeight="13.2" x14ac:dyDescent="0.25"/>
  <sheetData>
    <row r="1" spans="1:5" x14ac:dyDescent="0.25">
      <c r="A1" s="1" t="s">
        <v>45</v>
      </c>
    </row>
    <row r="2" spans="1:5" x14ac:dyDescent="0.25">
      <c r="A2" s="7" t="s">
        <v>29</v>
      </c>
      <c r="B2" s="7" t="s">
        <v>30</v>
      </c>
      <c r="C2" s="7" t="s">
        <v>32</v>
      </c>
      <c r="D2" s="7" t="s">
        <v>34</v>
      </c>
      <c r="E2" s="7" t="s">
        <v>35</v>
      </c>
    </row>
    <row r="3" spans="1:5" x14ac:dyDescent="0.25">
      <c r="A3" s="6">
        <v>36.97983</v>
      </c>
      <c r="B3" s="6">
        <v>375695.2</v>
      </c>
      <c r="C3" s="6">
        <v>64.964269999999999</v>
      </c>
      <c r="D3" s="6">
        <v>6126.0429999999997</v>
      </c>
      <c r="E3" s="6">
        <v>30933.439999999999</v>
      </c>
    </row>
    <row r="4" spans="1:5" x14ac:dyDescent="0.25">
      <c r="A4" s="6">
        <v>1</v>
      </c>
      <c r="B4" s="6">
        <v>150475.4</v>
      </c>
      <c r="C4" s="6">
        <v>225.12180000000001</v>
      </c>
      <c r="D4" s="6"/>
      <c r="E4" s="6">
        <v>44432.62</v>
      </c>
    </row>
    <row r="5" spans="1:5" x14ac:dyDescent="0.25">
      <c r="A5" s="6">
        <v>1</v>
      </c>
      <c r="B5" s="6">
        <v>469073.6</v>
      </c>
      <c r="C5" s="6">
        <v>1</v>
      </c>
      <c r="D5" s="6">
        <v>3454.319</v>
      </c>
      <c r="E5" s="6">
        <v>7934.1719999999996</v>
      </c>
    </row>
    <row r="6" spans="1:5" x14ac:dyDescent="0.25">
      <c r="A6" s="6">
        <v>26.53586</v>
      </c>
      <c r="B6" s="6">
        <v>19618.75</v>
      </c>
      <c r="C6" s="6">
        <v>28.961929999999999</v>
      </c>
      <c r="D6" s="6">
        <v>13384.1</v>
      </c>
      <c r="E6" s="6">
        <v>8398.0190000000002</v>
      </c>
    </row>
    <row r="7" spans="1:5" x14ac:dyDescent="0.25">
      <c r="A7" s="6">
        <v>76.645129999999995</v>
      </c>
      <c r="B7" s="6">
        <v>82425.64</v>
      </c>
      <c r="C7" s="6">
        <v>1</v>
      </c>
      <c r="D7" s="6">
        <v>18801.509999999998</v>
      </c>
      <c r="E7" s="6">
        <v>36358.980000000003</v>
      </c>
    </row>
    <row r="8" spans="1:5" x14ac:dyDescent="0.25">
      <c r="A8" s="6">
        <v>1</v>
      </c>
      <c r="B8" s="6">
        <v>70841.679999999993</v>
      </c>
      <c r="C8" s="6">
        <v>124.40179999999999</v>
      </c>
      <c r="D8" s="6">
        <v>134751.29999999999</v>
      </c>
      <c r="E8" s="6">
        <v>10163.4</v>
      </c>
    </row>
    <row r="9" spans="1:5" x14ac:dyDescent="0.25">
      <c r="A9" s="6"/>
      <c r="B9" s="6">
        <v>39067.69</v>
      </c>
      <c r="C9" s="6">
        <v>64.856949999999998</v>
      </c>
      <c r="D9" s="6">
        <v>125302.6</v>
      </c>
      <c r="E9" s="6">
        <v>41478.39</v>
      </c>
    </row>
    <row r="10" spans="1:5" x14ac:dyDescent="0.25">
      <c r="A10" s="6"/>
      <c r="B10" s="6">
        <v>22661.21</v>
      </c>
      <c r="C10" s="6">
        <v>1</v>
      </c>
      <c r="D10" s="6">
        <v>14031.06</v>
      </c>
      <c r="E10" s="6">
        <v>4056.72</v>
      </c>
    </row>
    <row r="12" spans="1:5" x14ac:dyDescent="0.25">
      <c r="A12" s="1" t="s">
        <v>46</v>
      </c>
    </row>
    <row r="13" spans="1:5" x14ac:dyDescent="0.25">
      <c r="A13" s="7" t="s">
        <v>29</v>
      </c>
      <c r="B13" s="7" t="s">
        <v>30</v>
      </c>
      <c r="C13" s="7" t="s">
        <v>32</v>
      </c>
      <c r="D13" s="7" t="s">
        <v>34</v>
      </c>
      <c r="E13" s="7" t="s">
        <v>35</v>
      </c>
    </row>
    <row r="14" spans="1:5" x14ac:dyDescent="0.25">
      <c r="A14" s="6">
        <v>1</v>
      </c>
      <c r="B14" s="6">
        <v>373.22910000000002</v>
      </c>
      <c r="C14" s="6">
        <v>16335.01</v>
      </c>
      <c r="D14" s="6">
        <v>3865.098</v>
      </c>
      <c r="E14" s="6">
        <v>1</v>
      </c>
    </row>
    <row r="15" spans="1:5" x14ac:dyDescent="0.25">
      <c r="A15" s="6">
        <v>1</v>
      </c>
      <c r="B15" s="6">
        <v>1</v>
      </c>
      <c r="C15" s="6">
        <v>110428</v>
      </c>
      <c r="D15" s="6">
        <v>1</v>
      </c>
      <c r="E15" s="6">
        <v>1</v>
      </c>
    </row>
    <row r="16" spans="1:5" x14ac:dyDescent="0.25">
      <c r="A16" s="6">
        <v>1</v>
      </c>
      <c r="B16" s="6">
        <v>1</v>
      </c>
      <c r="C16" s="6">
        <v>96896.8</v>
      </c>
      <c r="D16" s="6">
        <v>12039.95</v>
      </c>
      <c r="E16" s="6">
        <v>1</v>
      </c>
    </row>
    <row r="17" spans="1:5" x14ac:dyDescent="0.25">
      <c r="A17" s="6">
        <v>1</v>
      </c>
      <c r="B17" s="6">
        <v>1</v>
      </c>
      <c r="C17" s="6">
        <v>147266.4</v>
      </c>
      <c r="D17" s="6">
        <v>465.35469999999998</v>
      </c>
      <c r="E17" s="6">
        <v>1</v>
      </c>
    </row>
    <row r="18" spans="1:5" x14ac:dyDescent="0.25">
      <c r="A18" s="6">
        <v>1</v>
      </c>
      <c r="B18" s="6">
        <v>1</v>
      </c>
      <c r="C18" s="6">
        <v>122469.9</v>
      </c>
      <c r="D18" s="6">
        <v>39611.449999999997</v>
      </c>
      <c r="E18" s="6">
        <v>1</v>
      </c>
    </row>
    <row r="19" spans="1:5" x14ac:dyDescent="0.25">
      <c r="A19" s="6">
        <v>1</v>
      </c>
      <c r="B19" s="6">
        <v>1</v>
      </c>
      <c r="C19" s="6">
        <v>6564.6689999999999</v>
      </c>
      <c r="D19" s="6">
        <v>23954.5</v>
      </c>
      <c r="E19" s="6">
        <v>1</v>
      </c>
    </row>
    <row r="20" spans="1:5" x14ac:dyDescent="0.25">
      <c r="A20" s="6"/>
      <c r="B20" s="6">
        <v>1</v>
      </c>
      <c r="C20" s="6">
        <v>92523.73</v>
      </c>
      <c r="D20" s="6">
        <v>13453.99</v>
      </c>
      <c r="E20" s="6">
        <v>1</v>
      </c>
    </row>
    <row r="21" spans="1:5" x14ac:dyDescent="0.25">
      <c r="A21" s="6"/>
      <c r="B21" s="6">
        <v>1</v>
      </c>
      <c r="C21" s="6">
        <v>101523.6</v>
      </c>
      <c r="D21" s="6">
        <v>5553.5389999999998</v>
      </c>
      <c r="E21" s="6">
        <v>1</v>
      </c>
    </row>
    <row r="23" spans="1:5" x14ac:dyDescent="0.25">
      <c r="A23" s="1" t="s">
        <v>47</v>
      </c>
    </row>
    <row r="24" spans="1:5" x14ac:dyDescent="0.25">
      <c r="A24" s="7" t="s">
        <v>29</v>
      </c>
      <c r="B24" s="7" t="s">
        <v>30</v>
      </c>
      <c r="C24" s="7" t="s">
        <v>32</v>
      </c>
      <c r="D24" s="7" t="s">
        <v>34</v>
      </c>
      <c r="E24" s="7" t="s">
        <v>35</v>
      </c>
    </row>
    <row r="25" spans="1:5" x14ac:dyDescent="0.25">
      <c r="A25" s="6">
        <v>35.94</v>
      </c>
      <c r="B25" s="6">
        <v>323.7</v>
      </c>
      <c r="C25" s="6">
        <v>10</v>
      </c>
      <c r="D25" s="6">
        <v>136.5</v>
      </c>
      <c r="E25" s="6">
        <v>197.3</v>
      </c>
    </row>
    <row r="26" spans="1:5" x14ac:dyDescent="0.25">
      <c r="A26" s="6">
        <v>15.16</v>
      </c>
      <c r="B26" s="6">
        <v>112.8</v>
      </c>
      <c r="C26" s="6">
        <v>10</v>
      </c>
      <c r="D26" s="6">
        <v>139.4</v>
      </c>
      <c r="E26" s="6">
        <v>388.9</v>
      </c>
    </row>
    <row r="27" spans="1:5" x14ac:dyDescent="0.25">
      <c r="A27" s="6">
        <v>37.94</v>
      </c>
      <c r="B27" s="6">
        <v>40.18</v>
      </c>
      <c r="C27" s="6">
        <v>10</v>
      </c>
      <c r="D27" s="6">
        <v>752.2</v>
      </c>
      <c r="E27" s="6">
        <v>123.7</v>
      </c>
    </row>
    <row r="28" spans="1:5" x14ac:dyDescent="0.25">
      <c r="A28" s="6">
        <v>39.72</v>
      </c>
      <c r="B28" s="6">
        <v>990.4</v>
      </c>
      <c r="C28" s="6">
        <v>38.130000000000003</v>
      </c>
      <c r="D28" s="6">
        <v>44.44</v>
      </c>
      <c r="E28" s="6">
        <v>199.4</v>
      </c>
    </row>
    <row r="29" spans="1:5" x14ac:dyDescent="0.25">
      <c r="A29" s="6">
        <v>10</v>
      </c>
      <c r="B29" s="6">
        <v>245.6</v>
      </c>
      <c r="C29" s="6">
        <v>10</v>
      </c>
      <c r="D29" s="6">
        <v>44.23</v>
      </c>
      <c r="E29" s="6">
        <v>105.1</v>
      </c>
    </row>
    <row r="30" spans="1:5" x14ac:dyDescent="0.25">
      <c r="A30" s="6">
        <v>10</v>
      </c>
      <c r="B30" s="6">
        <v>50.26</v>
      </c>
      <c r="C30" s="6">
        <v>10</v>
      </c>
      <c r="D30" s="6">
        <v>147.19999999999999</v>
      </c>
      <c r="E30" s="6">
        <v>353</v>
      </c>
    </row>
    <row r="31" spans="1:5" x14ac:dyDescent="0.25">
      <c r="A31" s="6"/>
      <c r="B31" s="6">
        <v>1309</v>
      </c>
      <c r="C31" s="6">
        <v>10</v>
      </c>
      <c r="D31" s="6">
        <v>58.51</v>
      </c>
      <c r="E31" s="6">
        <v>356.7</v>
      </c>
    </row>
    <row r="32" spans="1:5" x14ac:dyDescent="0.25">
      <c r="A32" s="6"/>
      <c r="B32" s="6">
        <v>63.05</v>
      </c>
      <c r="C32" s="6">
        <v>10</v>
      </c>
      <c r="D32" s="6">
        <v>43.13</v>
      </c>
      <c r="E32" s="6">
        <v>2455</v>
      </c>
    </row>
    <row r="34" spans="1:41" x14ac:dyDescent="0.25">
      <c r="A34" s="1" t="s">
        <v>48</v>
      </c>
    </row>
    <row r="35" spans="1:41" x14ac:dyDescent="0.25">
      <c r="A35" s="7"/>
      <c r="B35" s="27" t="s">
        <v>29</v>
      </c>
      <c r="C35" s="27"/>
      <c r="D35" s="27"/>
      <c r="E35" s="27"/>
      <c r="F35" s="27"/>
      <c r="G35" s="27"/>
      <c r="H35" s="27"/>
      <c r="I35" s="27"/>
      <c r="J35" s="27" t="s">
        <v>30</v>
      </c>
      <c r="K35" s="27"/>
      <c r="L35" s="27"/>
      <c r="M35" s="27"/>
      <c r="N35" s="27"/>
      <c r="O35" s="27"/>
      <c r="P35" s="27"/>
      <c r="Q35" s="27"/>
      <c r="R35" s="27" t="s">
        <v>32</v>
      </c>
      <c r="S35" s="27"/>
      <c r="T35" s="27"/>
      <c r="U35" s="27"/>
      <c r="V35" s="27"/>
      <c r="W35" s="27"/>
      <c r="X35" s="27"/>
      <c r="Y35" s="27"/>
      <c r="Z35" s="27" t="s">
        <v>34</v>
      </c>
      <c r="AA35" s="27"/>
      <c r="AB35" s="27"/>
      <c r="AC35" s="27"/>
      <c r="AD35" s="27"/>
      <c r="AE35" s="27"/>
      <c r="AF35" s="27"/>
      <c r="AG35" s="27"/>
      <c r="AH35" s="27" t="s">
        <v>35</v>
      </c>
      <c r="AI35" s="27"/>
      <c r="AJ35" s="27"/>
      <c r="AK35" s="27"/>
      <c r="AL35" s="27"/>
      <c r="AM35" s="27"/>
      <c r="AN35" s="27"/>
      <c r="AO35" s="27"/>
    </row>
    <row r="36" spans="1:41" x14ac:dyDescent="0.25">
      <c r="A36" s="8" t="s">
        <v>49</v>
      </c>
      <c r="B36" s="6">
        <v>132.4</v>
      </c>
      <c r="C36" s="6">
        <v>77.58</v>
      </c>
      <c r="D36" s="6">
        <v>107.5</v>
      </c>
      <c r="E36" s="6">
        <v>155.1</v>
      </c>
      <c r="F36" s="6"/>
      <c r="G36" s="6">
        <v>69.13</v>
      </c>
      <c r="H36" s="6"/>
      <c r="I36" s="6"/>
      <c r="J36" s="6">
        <v>100.3</v>
      </c>
      <c r="K36" s="6">
        <v>73.459999999999994</v>
      </c>
      <c r="L36" s="6">
        <v>113.9</v>
      </c>
      <c r="M36" s="6">
        <v>70.44</v>
      </c>
      <c r="N36" s="6">
        <v>55.61</v>
      </c>
      <c r="O36" s="6">
        <v>46.92</v>
      </c>
      <c r="P36" s="6">
        <v>142.80000000000001</v>
      </c>
      <c r="Q36" s="6">
        <v>148.80000000000001</v>
      </c>
      <c r="R36" s="6">
        <v>2839</v>
      </c>
      <c r="S36" s="6">
        <v>2141</v>
      </c>
      <c r="T36" s="6">
        <v>2592</v>
      </c>
      <c r="U36" s="6">
        <v>443.4</v>
      </c>
      <c r="V36" s="6">
        <v>1501</v>
      </c>
      <c r="W36" s="6">
        <v>421.4</v>
      </c>
      <c r="X36" s="6">
        <v>592.70000000000005</v>
      </c>
      <c r="Y36" s="6">
        <v>449.7</v>
      </c>
      <c r="Z36" s="6">
        <v>385.1</v>
      </c>
      <c r="AA36" s="6">
        <v>2070</v>
      </c>
      <c r="AB36" s="6">
        <v>13748</v>
      </c>
      <c r="AC36" s="6">
        <v>2721</v>
      </c>
      <c r="AD36" s="6">
        <v>835.9</v>
      </c>
      <c r="AE36" s="6">
        <v>1698</v>
      </c>
      <c r="AF36" s="6">
        <v>2262</v>
      </c>
      <c r="AG36" s="6">
        <v>2710</v>
      </c>
      <c r="AH36" s="6">
        <v>104.6</v>
      </c>
      <c r="AI36" s="6">
        <v>98.32</v>
      </c>
      <c r="AJ36" s="6">
        <v>53.59</v>
      </c>
      <c r="AK36" s="6">
        <v>56</v>
      </c>
      <c r="AL36" s="6">
        <v>41.13</v>
      </c>
      <c r="AM36" s="6">
        <v>44</v>
      </c>
      <c r="AN36" s="6">
        <v>42.48</v>
      </c>
      <c r="AO36" s="6"/>
    </row>
    <row r="38" spans="1:41" x14ac:dyDescent="0.25">
      <c r="A38" s="1" t="s">
        <v>50</v>
      </c>
    </row>
    <row r="39" spans="1:41" x14ac:dyDescent="0.25">
      <c r="A39" s="7"/>
      <c r="B39" s="27" t="s">
        <v>29</v>
      </c>
      <c r="C39" s="27"/>
      <c r="D39" s="27"/>
      <c r="E39" s="27"/>
      <c r="F39" s="27"/>
      <c r="G39" s="27"/>
      <c r="H39" s="27"/>
      <c r="I39" s="27"/>
      <c r="J39" s="27" t="s">
        <v>30</v>
      </c>
      <c r="K39" s="27"/>
      <c r="L39" s="27"/>
      <c r="M39" s="27"/>
      <c r="N39" s="27"/>
      <c r="O39" s="27"/>
      <c r="P39" s="27"/>
      <c r="Q39" s="27"/>
      <c r="R39" s="27" t="s">
        <v>32</v>
      </c>
      <c r="S39" s="27"/>
      <c r="T39" s="27"/>
      <c r="U39" s="27"/>
      <c r="V39" s="27"/>
      <c r="W39" s="27"/>
      <c r="X39" s="27"/>
      <c r="Y39" s="27"/>
      <c r="Z39" s="27" t="s">
        <v>34</v>
      </c>
      <c r="AA39" s="27"/>
      <c r="AB39" s="27"/>
      <c r="AC39" s="27"/>
      <c r="AD39" s="27"/>
      <c r="AE39" s="27"/>
      <c r="AF39" s="27"/>
      <c r="AG39" s="27"/>
      <c r="AH39" s="27" t="s">
        <v>35</v>
      </c>
      <c r="AI39" s="27"/>
      <c r="AJ39" s="27"/>
      <c r="AK39" s="27"/>
      <c r="AL39" s="27"/>
      <c r="AM39" s="27"/>
      <c r="AN39" s="27"/>
      <c r="AO39" s="27"/>
    </row>
    <row r="40" spans="1:41" x14ac:dyDescent="0.25">
      <c r="A40" t="s">
        <v>8</v>
      </c>
      <c r="B40" s="6">
        <v>0</v>
      </c>
      <c r="C40" s="6"/>
      <c r="D40" s="6">
        <v>4.2000000000000003E-2</v>
      </c>
      <c r="E40" s="6">
        <v>0.04</v>
      </c>
      <c r="F40" s="6">
        <v>0</v>
      </c>
      <c r="G40" s="6">
        <v>3.6999999999999998E-2</v>
      </c>
      <c r="H40" s="6"/>
      <c r="I40" s="6"/>
      <c r="J40" s="6">
        <v>9.8000000000000004E-2</v>
      </c>
      <c r="K40" s="6"/>
      <c r="L40" s="6"/>
      <c r="M40" s="6">
        <v>0.11</v>
      </c>
      <c r="N40" s="6">
        <v>0.2</v>
      </c>
      <c r="O40" s="6">
        <v>0.23</v>
      </c>
      <c r="P40" s="6">
        <v>4.3999999999999997E-2</v>
      </c>
      <c r="Q40" s="6">
        <v>0.37</v>
      </c>
      <c r="R40" s="6">
        <v>0.16</v>
      </c>
      <c r="S40" s="6">
        <v>7.0999999999999994E-2</v>
      </c>
      <c r="T40" s="6">
        <v>0</v>
      </c>
      <c r="U40" s="6">
        <v>0</v>
      </c>
      <c r="V40" s="6">
        <v>0</v>
      </c>
      <c r="W40" s="6">
        <v>5.6000000000000001E-2</v>
      </c>
      <c r="X40" s="6">
        <v>0</v>
      </c>
      <c r="Y40" s="6">
        <v>0</v>
      </c>
      <c r="Z40" s="6"/>
      <c r="AA40" s="6">
        <v>0.16</v>
      </c>
      <c r="AB40" s="6">
        <v>0.13</v>
      </c>
      <c r="AC40" s="6">
        <v>5.6000000000000001E-2</v>
      </c>
      <c r="AD40" s="6">
        <v>0.3</v>
      </c>
      <c r="AE40" s="6">
        <v>0.43</v>
      </c>
      <c r="AF40" s="6">
        <v>0.17</v>
      </c>
      <c r="AG40" s="6">
        <v>0</v>
      </c>
      <c r="AH40" s="6">
        <v>0.11</v>
      </c>
      <c r="AI40" s="6">
        <v>0</v>
      </c>
      <c r="AJ40" s="6">
        <v>0.12</v>
      </c>
      <c r="AK40" s="6">
        <v>0</v>
      </c>
      <c r="AL40" s="6">
        <v>1.7999999999999999E-2</v>
      </c>
      <c r="AM40" s="6">
        <v>4.8000000000000001E-2</v>
      </c>
      <c r="AN40" s="6">
        <v>4.3999999999999997E-2</v>
      </c>
      <c r="AO40" s="6">
        <v>0</v>
      </c>
    </row>
    <row r="42" spans="1:41" x14ac:dyDescent="0.25">
      <c r="A42" s="1" t="s">
        <v>51</v>
      </c>
    </row>
    <row r="43" spans="1:41" x14ac:dyDescent="0.25">
      <c r="A43" s="7"/>
      <c r="B43" s="27" t="s">
        <v>29</v>
      </c>
      <c r="C43" s="27"/>
      <c r="D43" s="27"/>
      <c r="E43" s="27"/>
      <c r="F43" s="27"/>
      <c r="G43" s="27"/>
      <c r="H43" s="27"/>
      <c r="I43" s="27"/>
      <c r="J43" s="27" t="s">
        <v>30</v>
      </c>
      <c r="K43" s="27"/>
      <c r="L43" s="27"/>
      <c r="M43" s="27"/>
      <c r="N43" s="27"/>
      <c r="O43" s="27"/>
      <c r="P43" s="27"/>
      <c r="Q43" s="27"/>
      <c r="R43" s="27" t="s">
        <v>32</v>
      </c>
      <c r="S43" s="27"/>
      <c r="T43" s="27"/>
      <c r="U43" s="27"/>
      <c r="V43" s="27"/>
      <c r="W43" s="27"/>
      <c r="X43" s="27"/>
      <c r="Y43" s="27"/>
      <c r="Z43" s="27" t="s">
        <v>34</v>
      </c>
      <c r="AA43" s="27"/>
      <c r="AB43" s="27"/>
      <c r="AC43" s="27"/>
      <c r="AD43" s="27"/>
      <c r="AE43" s="27"/>
      <c r="AF43" s="27"/>
      <c r="AG43" s="27"/>
      <c r="AH43" s="27" t="s">
        <v>35</v>
      </c>
      <c r="AI43" s="27"/>
      <c r="AJ43" s="27"/>
      <c r="AK43" s="27"/>
      <c r="AL43" s="27"/>
      <c r="AM43" s="27"/>
      <c r="AN43" s="27"/>
      <c r="AO43" s="27"/>
    </row>
    <row r="44" spans="1:41" x14ac:dyDescent="0.25">
      <c r="A44" s="8" t="s">
        <v>8</v>
      </c>
      <c r="B44" s="6">
        <v>2.7E-2</v>
      </c>
      <c r="C44" s="6"/>
      <c r="D44" s="6">
        <v>0</v>
      </c>
      <c r="E44" s="6">
        <v>0</v>
      </c>
      <c r="F44" s="6">
        <v>0</v>
      </c>
      <c r="G44" s="6">
        <v>1.9E-2</v>
      </c>
      <c r="H44" s="6"/>
      <c r="I44" s="6"/>
      <c r="J44" s="6">
        <v>0</v>
      </c>
      <c r="K44" s="6"/>
      <c r="L44" s="6"/>
      <c r="M44" s="6">
        <v>0</v>
      </c>
      <c r="N44" s="6">
        <v>0</v>
      </c>
      <c r="O44" s="6">
        <v>3.4000000000000002E-2</v>
      </c>
      <c r="P44" s="6">
        <v>6.3E-2</v>
      </c>
      <c r="Q44" s="6">
        <v>0</v>
      </c>
      <c r="R44" s="6">
        <v>9.8000000000000004E-2</v>
      </c>
      <c r="S44" s="6">
        <v>0.38</v>
      </c>
      <c r="T44" s="6">
        <v>0.96</v>
      </c>
      <c r="U44" s="6">
        <v>0.28000000000000003</v>
      </c>
      <c r="V44" s="6">
        <v>6.9000000000000006E-2</v>
      </c>
      <c r="W44" s="6">
        <v>0.71</v>
      </c>
      <c r="X44" s="6">
        <v>0.23</v>
      </c>
      <c r="Y44" s="6">
        <v>8.2000000000000003E-2</v>
      </c>
      <c r="Z44" s="6"/>
      <c r="AA44" s="6">
        <v>0.39</v>
      </c>
      <c r="AB44" s="6">
        <v>4.2999999999999997E-2</v>
      </c>
      <c r="AC44" s="6">
        <v>8.5000000000000006E-2</v>
      </c>
      <c r="AD44" s="6">
        <v>0.31</v>
      </c>
      <c r="AE44" s="6">
        <v>0.19</v>
      </c>
      <c r="AF44" s="6">
        <v>0.15</v>
      </c>
      <c r="AG44" s="6">
        <v>2.9000000000000001E-2</v>
      </c>
      <c r="AH44" s="6">
        <v>1.4999999999999999E-2</v>
      </c>
      <c r="AI44" s="6">
        <v>1.4E-2</v>
      </c>
      <c r="AJ44" s="6">
        <v>0</v>
      </c>
      <c r="AK44" s="6">
        <v>4.5999999999999999E-2</v>
      </c>
      <c r="AL44" s="6">
        <v>1.7000000000000001E-2</v>
      </c>
      <c r="AM44" s="6">
        <v>4.5999999999999999E-2</v>
      </c>
      <c r="AN44" s="6">
        <v>0</v>
      </c>
      <c r="AO44" s="6">
        <v>4.4999999999999998E-2</v>
      </c>
    </row>
    <row r="46" spans="1:41" x14ac:dyDescent="0.25">
      <c r="A46" s="1" t="s">
        <v>52</v>
      </c>
    </row>
    <row r="47" spans="1:41" x14ac:dyDescent="0.25">
      <c r="A47" s="7" t="s">
        <v>29</v>
      </c>
      <c r="B47" s="7" t="s">
        <v>30</v>
      </c>
      <c r="C47" s="7" t="s">
        <v>32</v>
      </c>
      <c r="D47" s="7" t="s">
        <v>34</v>
      </c>
      <c r="E47" s="7" t="s">
        <v>35</v>
      </c>
    </row>
    <row r="48" spans="1:41" x14ac:dyDescent="0.25">
      <c r="A48" s="6">
        <v>0.13</v>
      </c>
      <c r="B48" s="6">
        <v>1.5402066490267901</v>
      </c>
      <c r="C48" s="6">
        <v>0.13</v>
      </c>
      <c r="D48" s="6"/>
      <c r="E48" s="6">
        <v>0.13</v>
      </c>
    </row>
    <row r="49" spans="1:5" x14ac:dyDescent="0.25">
      <c r="A49" s="6">
        <v>0.13</v>
      </c>
      <c r="B49" s="6">
        <v>0.13</v>
      </c>
      <c r="C49" s="6">
        <v>0.13</v>
      </c>
      <c r="D49" s="6">
        <v>0.13</v>
      </c>
      <c r="E49" s="6">
        <v>0.13</v>
      </c>
    </row>
    <row r="50" spans="1:5" x14ac:dyDescent="0.25">
      <c r="A50" s="6">
        <v>0.13</v>
      </c>
      <c r="B50" s="6">
        <v>1.8276073328754401</v>
      </c>
      <c r="C50" s="6"/>
      <c r="D50" s="6">
        <v>0.13</v>
      </c>
      <c r="E50" s="6">
        <v>0.13</v>
      </c>
    </row>
    <row r="51" spans="1:5" x14ac:dyDescent="0.25">
      <c r="A51" s="6">
        <v>0.13</v>
      </c>
      <c r="B51" s="6">
        <v>0.13</v>
      </c>
      <c r="C51" s="6">
        <v>0.13</v>
      </c>
      <c r="D51" s="6">
        <v>0.72456043616842702</v>
      </c>
      <c r="E51" s="6">
        <v>0.13</v>
      </c>
    </row>
    <row r="52" spans="1:5" x14ac:dyDescent="0.25">
      <c r="A52" s="6">
        <v>0.13</v>
      </c>
      <c r="B52" s="6">
        <v>1.1194739506634499</v>
      </c>
      <c r="C52" s="6">
        <v>0.13</v>
      </c>
      <c r="D52" s="6">
        <v>0.64007265492897203</v>
      </c>
      <c r="E52" s="6">
        <v>0.13</v>
      </c>
    </row>
    <row r="53" spans="1:5" x14ac:dyDescent="0.25">
      <c r="A53" s="6">
        <v>0.13</v>
      </c>
      <c r="B53" s="6">
        <v>0.79737820778847401</v>
      </c>
      <c r="C53" s="6">
        <v>0.13</v>
      </c>
      <c r="D53" s="6">
        <v>1.7428243212455701</v>
      </c>
      <c r="E53" s="6">
        <v>0.56595079751908195</v>
      </c>
    </row>
    <row r="54" spans="1:5" x14ac:dyDescent="0.25">
      <c r="A54" s="6"/>
      <c r="B54" s="6">
        <v>1.33854863426552</v>
      </c>
      <c r="C54" s="6">
        <v>0.13</v>
      </c>
      <c r="D54" s="6">
        <v>0.87538169863260296</v>
      </c>
      <c r="E54" s="6">
        <v>0.13</v>
      </c>
    </row>
    <row r="55" spans="1:5" x14ac:dyDescent="0.25">
      <c r="A55" s="6"/>
      <c r="B55" s="6">
        <v>0.13</v>
      </c>
      <c r="C55" s="6">
        <v>0.13</v>
      </c>
      <c r="D55" s="6">
        <v>1.35176880260119</v>
      </c>
      <c r="E55" s="6">
        <v>0.13</v>
      </c>
    </row>
    <row r="57" spans="1:5" x14ac:dyDescent="0.25">
      <c r="A57" s="1" t="s">
        <v>53</v>
      </c>
    </row>
    <row r="58" spans="1:5" x14ac:dyDescent="0.25">
      <c r="A58" s="7" t="s">
        <v>29</v>
      </c>
      <c r="B58" s="7" t="s">
        <v>30</v>
      </c>
      <c r="C58" s="7" t="s">
        <v>32</v>
      </c>
      <c r="D58" s="7" t="s">
        <v>34</v>
      </c>
      <c r="E58" s="7" t="s">
        <v>35</v>
      </c>
    </row>
    <row r="59" spans="1:5" x14ac:dyDescent="0.25">
      <c r="A59" s="6">
        <v>0.09</v>
      </c>
      <c r="B59" s="6">
        <v>0.09</v>
      </c>
      <c r="C59" s="6">
        <v>0.56685975486524198</v>
      </c>
      <c r="D59" s="6"/>
      <c r="E59" s="6">
        <v>0.09</v>
      </c>
    </row>
    <row r="60" spans="1:5" x14ac:dyDescent="0.25">
      <c r="A60" s="6">
        <v>0.09</v>
      </c>
      <c r="B60" s="6">
        <v>0.09</v>
      </c>
      <c r="C60" s="6">
        <v>0.51768060901108703</v>
      </c>
      <c r="D60" s="6">
        <v>0.09</v>
      </c>
      <c r="E60" s="6">
        <v>0.09</v>
      </c>
    </row>
    <row r="61" spans="1:5" x14ac:dyDescent="0.25">
      <c r="A61" s="6">
        <v>0.09</v>
      </c>
      <c r="B61" s="6">
        <v>0.09</v>
      </c>
      <c r="C61" s="6"/>
      <c r="D61" s="6">
        <v>0.09</v>
      </c>
      <c r="E61" s="6">
        <v>0.09</v>
      </c>
    </row>
    <row r="62" spans="1:5" x14ac:dyDescent="0.25">
      <c r="A62" s="6">
        <v>0.09</v>
      </c>
      <c r="B62" s="6">
        <v>0.44855846771565999</v>
      </c>
      <c r="C62" s="6">
        <v>2.3974477618162</v>
      </c>
      <c r="D62" s="6">
        <v>0.09</v>
      </c>
      <c r="E62" s="6">
        <v>0.09</v>
      </c>
    </row>
    <row r="63" spans="1:5" x14ac:dyDescent="0.25">
      <c r="A63" s="6">
        <v>0.09</v>
      </c>
      <c r="B63" s="6">
        <v>0.09</v>
      </c>
      <c r="C63" s="6">
        <v>0.61975332410529804</v>
      </c>
      <c r="D63" s="6">
        <v>0.95432643847790999</v>
      </c>
      <c r="E63" s="6">
        <v>0.09</v>
      </c>
    </row>
    <row r="64" spans="1:5" x14ac:dyDescent="0.25">
      <c r="A64" s="6">
        <v>0.09</v>
      </c>
      <c r="B64" s="6">
        <v>0.09</v>
      </c>
      <c r="C64" s="6">
        <v>0.09</v>
      </c>
      <c r="D64" s="6">
        <v>1.01174505377994</v>
      </c>
      <c r="E64" s="6">
        <v>0.09</v>
      </c>
    </row>
    <row r="65" spans="1:41" x14ac:dyDescent="0.25">
      <c r="A65" s="6"/>
      <c r="B65" s="6">
        <v>0.09</v>
      </c>
      <c r="C65" s="6">
        <v>1.8126614910109999</v>
      </c>
      <c r="D65" s="6">
        <v>0.09</v>
      </c>
      <c r="E65" s="6">
        <v>0.09</v>
      </c>
    </row>
    <row r="66" spans="1:41" x14ac:dyDescent="0.25">
      <c r="A66" s="6"/>
      <c r="B66" s="6">
        <v>0.09</v>
      </c>
      <c r="C66" s="6">
        <v>0.54231730831950098</v>
      </c>
      <c r="D66" s="6">
        <v>0.98361430418810203</v>
      </c>
      <c r="E66" s="6">
        <v>0.09</v>
      </c>
    </row>
    <row r="68" spans="1:41" x14ac:dyDescent="0.25">
      <c r="A68" s="1" t="s">
        <v>54</v>
      </c>
    </row>
    <row r="69" spans="1:41" x14ac:dyDescent="0.25">
      <c r="A69" s="7"/>
      <c r="B69" s="27" t="s">
        <v>29</v>
      </c>
      <c r="C69" s="27"/>
      <c r="D69" s="27"/>
      <c r="E69" s="27"/>
      <c r="F69" s="27"/>
      <c r="G69" s="27"/>
      <c r="H69" s="27"/>
      <c r="I69" s="27"/>
      <c r="J69" s="27" t="s">
        <v>30</v>
      </c>
      <c r="K69" s="27"/>
      <c r="L69" s="27"/>
      <c r="M69" s="27"/>
      <c r="N69" s="27"/>
      <c r="O69" s="27"/>
      <c r="P69" s="27"/>
      <c r="Q69" s="27"/>
      <c r="R69" s="27" t="s">
        <v>32</v>
      </c>
      <c r="S69" s="27"/>
      <c r="T69" s="27"/>
      <c r="U69" s="27"/>
      <c r="V69" s="27"/>
      <c r="W69" s="27"/>
      <c r="X69" s="27"/>
      <c r="Y69" s="27"/>
      <c r="Z69" s="27" t="s">
        <v>34</v>
      </c>
      <c r="AA69" s="27"/>
      <c r="AB69" s="27"/>
      <c r="AC69" s="27"/>
      <c r="AD69" s="27"/>
      <c r="AE69" s="27"/>
      <c r="AF69" s="27"/>
      <c r="AG69" s="27"/>
      <c r="AH69" s="27" t="s">
        <v>35</v>
      </c>
      <c r="AI69" s="27"/>
      <c r="AJ69" s="27"/>
      <c r="AK69" s="27"/>
      <c r="AL69" s="27"/>
      <c r="AM69" s="27"/>
      <c r="AN69" s="27"/>
      <c r="AO69" s="27"/>
    </row>
    <row r="70" spans="1:41" x14ac:dyDescent="0.25">
      <c r="A70" s="8" t="s">
        <v>55</v>
      </c>
      <c r="B70" s="6">
        <v>0</v>
      </c>
      <c r="C70" s="6">
        <v>0</v>
      </c>
      <c r="D70" s="6">
        <v>3.5000000000000003E-2</v>
      </c>
      <c r="E70" s="6">
        <v>0</v>
      </c>
      <c r="F70" s="6">
        <v>0</v>
      </c>
      <c r="G70" s="6">
        <v>0</v>
      </c>
      <c r="H70" s="6"/>
      <c r="I70" s="6"/>
      <c r="J70" s="6">
        <v>0</v>
      </c>
      <c r="K70" s="6">
        <v>0.06</v>
      </c>
      <c r="L70" s="6">
        <v>0.97</v>
      </c>
      <c r="M70" s="6">
        <v>0.17</v>
      </c>
      <c r="N70" s="6">
        <v>5.1999999999999998E-2</v>
      </c>
      <c r="O70" s="6">
        <v>0.21</v>
      </c>
      <c r="P70" s="6">
        <v>0</v>
      </c>
      <c r="Q70" s="6">
        <v>6.4000000000000001E-2</v>
      </c>
      <c r="R70" s="6">
        <v>0</v>
      </c>
      <c r="S70" s="6">
        <v>0</v>
      </c>
      <c r="T70" s="6">
        <v>1.4E-2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4.4999999999999998E-2</v>
      </c>
      <c r="AB70" s="6">
        <v>0</v>
      </c>
      <c r="AC70" s="6">
        <v>0</v>
      </c>
      <c r="AD70" s="6">
        <v>3.3000000000000002E-2</v>
      </c>
      <c r="AE70" s="6">
        <v>0.1</v>
      </c>
      <c r="AF70" s="6">
        <v>9.1999999999999998E-2</v>
      </c>
      <c r="AG70" s="6">
        <v>3.2000000000000001E-2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</row>
    <row r="72" spans="1:41" x14ac:dyDescent="0.25">
      <c r="A72" s="1" t="s">
        <v>56</v>
      </c>
    </row>
    <row r="73" spans="1:41" x14ac:dyDescent="0.25">
      <c r="A73" s="7"/>
      <c r="B73" s="27" t="s">
        <v>29</v>
      </c>
      <c r="C73" s="27"/>
      <c r="D73" s="27"/>
      <c r="E73" s="27"/>
      <c r="F73" s="27"/>
      <c r="G73" s="27"/>
      <c r="H73" s="27"/>
      <c r="I73" s="27"/>
      <c r="J73" s="27" t="s">
        <v>30</v>
      </c>
      <c r="K73" s="27"/>
      <c r="L73" s="27"/>
      <c r="M73" s="27"/>
      <c r="N73" s="27"/>
      <c r="O73" s="27"/>
      <c r="P73" s="27"/>
      <c r="Q73" s="27"/>
      <c r="R73" s="27" t="s">
        <v>32</v>
      </c>
      <c r="S73" s="27"/>
      <c r="T73" s="27"/>
      <c r="U73" s="27"/>
      <c r="V73" s="27"/>
      <c r="W73" s="27"/>
      <c r="X73" s="27"/>
      <c r="Y73" s="27"/>
      <c r="Z73" s="27" t="s">
        <v>34</v>
      </c>
      <c r="AA73" s="27"/>
      <c r="AB73" s="27"/>
      <c r="AC73" s="27"/>
      <c r="AD73" s="27"/>
      <c r="AE73" s="27"/>
      <c r="AF73" s="27"/>
      <c r="AG73" s="27"/>
      <c r="AH73" s="27" t="s">
        <v>35</v>
      </c>
      <c r="AI73" s="27"/>
      <c r="AJ73" s="27"/>
      <c r="AK73" s="27"/>
      <c r="AL73" s="27"/>
      <c r="AM73" s="27"/>
      <c r="AN73" s="27"/>
      <c r="AO73" s="27"/>
    </row>
    <row r="74" spans="1:41" x14ac:dyDescent="0.25">
      <c r="A74" s="8" t="s">
        <v>55</v>
      </c>
      <c r="B74" s="6">
        <v>1.7000000000000001E-2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/>
      <c r="I74" s="6"/>
      <c r="J74" s="6">
        <v>4.2999999999999997E-2</v>
      </c>
      <c r="K74" s="6">
        <v>0</v>
      </c>
      <c r="L74" s="6">
        <v>2.5000000000000001E-2</v>
      </c>
      <c r="M74" s="6">
        <v>0</v>
      </c>
      <c r="N74" s="6">
        <v>0</v>
      </c>
      <c r="O74" s="6">
        <v>0</v>
      </c>
      <c r="P74" s="6">
        <v>0</v>
      </c>
      <c r="Q74" s="6">
        <v>3.1E-2</v>
      </c>
      <c r="R74" s="6">
        <v>3.4000000000000002E-2</v>
      </c>
      <c r="S74" s="6">
        <v>0.19</v>
      </c>
      <c r="T74" s="6">
        <v>0.24</v>
      </c>
      <c r="U74" s="6">
        <v>0.78</v>
      </c>
      <c r="V74" s="6">
        <v>1.7000000000000001E-2</v>
      </c>
      <c r="W74" s="6">
        <v>0.2</v>
      </c>
      <c r="X74" s="6">
        <v>3.6999999999999998E-2</v>
      </c>
      <c r="Y74" s="6">
        <v>0</v>
      </c>
      <c r="Z74" s="6">
        <v>6.0999999999999999E-2</v>
      </c>
      <c r="AA74" s="6">
        <v>0.17</v>
      </c>
      <c r="AB74" s="6">
        <v>4.2999999999999997E-2</v>
      </c>
      <c r="AC74" s="6">
        <v>0.12</v>
      </c>
      <c r="AD74" s="6">
        <v>3.2000000000000001E-2</v>
      </c>
      <c r="AE74" s="6">
        <v>0.13</v>
      </c>
      <c r="AF74" s="6">
        <v>0.12</v>
      </c>
      <c r="AG74" s="6">
        <v>0.26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</row>
  </sheetData>
  <mergeCells count="25">
    <mergeCell ref="B69:I69"/>
    <mergeCell ref="J69:Q69"/>
    <mergeCell ref="R69:Y69"/>
    <mergeCell ref="Z73:AG73"/>
    <mergeCell ref="AH73:AO73"/>
    <mergeCell ref="Z69:AG69"/>
    <mergeCell ref="AH69:AO69"/>
    <mergeCell ref="B73:I73"/>
    <mergeCell ref="J73:Q73"/>
    <mergeCell ref="R73:Y73"/>
    <mergeCell ref="B43:I43"/>
    <mergeCell ref="J43:Q43"/>
    <mergeCell ref="R43:Y43"/>
    <mergeCell ref="Z43:AG43"/>
    <mergeCell ref="AH43:AO43"/>
    <mergeCell ref="AH35:AO35"/>
    <mergeCell ref="B39:I39"/>
    <mergeCell ref="J39:Q39"/>
    <mergeCell ref="R39:Y39"/>
    <mergeCell ref="B35:I35"/>
    <mergeCell ref="J35:Q35"/>
    <mergeCell ref="R35:Y35"/>
    <mergeCell ref="Z35:AG35"/>
    <mergeCell ref="Z39:AG39"/>
    <mergeCell ref="AH39:AO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264A-6263-46DD-A9B4-A78124C64B91}">
  <dimension ref="A1:O100"/>
  <sheetViews>
    <sheetView topLeftCell="A7" workbookViewId="0">
      <selection activeCell="J15" sqref="J15"/>
    </sheetView>
  </sheetViews>
  <sheetFormatPr defaultRowHeight="13.2" x14ac:dyDescent="0.25"/>
  <cols>
    <col min="1" max="1" width="31.33203125" bestFit="1" customWidth="1"/>
    <col min="2" max="2" width="9.33203125" bestFit="1" customWidth="1"/>
    <col min="3" max="3" width="15.109375" bestFit="1" customWidth="1"/>
    <col min="4" max="4" width="15.33203125" bestFit="1" customWidth="1"/>
    <col min="5" max="5" width="9" bestFit="1" customWidth="1"/>
    <col min="6" max="6" width="15.5546875" bestFit="1" customWidth="1"/>
    <col min="7" max="7" width="3.88671875" bestFit="1" customWidth="1"/>
    <col min="9" max="9" width="29.88671875" bestFit="1" customWidth="1"/>
    <col min="10" max="10" width="9.33203125" bestFit="1" customWidth="1"/>
    <col min="11" max="11" width="16.5546875" bestFit="1" customWidth="1"/>
    <col min="12" max="12" width="15.33203125" bestFit="1" customWidth="1"/>
    <col min="13" max="13" width="9" bestFit="1" customWidth="1"/>
    <col min="14" max="14" width="15.5546875" bestFit="1" customWidth="1"/>
    <col min="15" max="15" width="4.109375" bestFit="1" customWidth="1"/>
  </cols>
  <sheetData>
    <row r="1" spans="1:15" x14ac:dyDescent="0.25">
      <c r="A1" s="1" t="s">
        <v>527</v>
      </c>
    </row>
    <row r="2" spans="1:15" x14ac:dyDescent="0.25">
      <c r="A2" s="7" t="s">
        <v>29</v>
      </c>
      <c r="B2" s="7" t="s">
        <v>30</v>
      </c>
      <c r="C2" s="7" t="s">
        <v>32</v>
      </c>
      <c r="D2" s="7" t="s">
        <v>34</v>
      </c>
      <c r="E2" s="7" t="s">
        <v>35</v>
      </c>
      <c r="I2" s="5" t="s">
        <v>313</v>
      </c>
      <c r="J2" s="5" t="s">
        <v>314</v>
      </c>
    </row>
    <row r="3" spans="1:15" x14ac:dyDescent="0.25">
      <c r="A3" t="s">
        <v>311</v>
      </c>
      <c r="B3" t="s">
        <v>311</v>
      </c>
      <c r="C3" t="s">
        <v>311</v>
      </c>
      <c r="D3" t="s">
        <v>311</v>
      </c>
      <c r="E3" t="s">
        <v>311</v>
      </c>
      <c r="I3" s="5" t="s">
        <v>315</v>
      </c>
      <c r="J3" s="5" t="s">
        <v>316</v>
      </c>
    </row>
    <row r="4" spans="1:15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</row>
    <row r="5" spans="1:15" x14ac:dyDescent="0.25">
      <c r="A5" t="s">
        <v>311</v>
      </c>
      <c r="B5" t="s">
        <v>311</v>
      </c>
      <c r="C5" t="s">
        <v>311</v>
      </c>
      <c r="D5" t="s">
        <v>311</v>
      </c>
      <c r="E5" t="s">
        <v>311</v>
      </c>
    </row>
    <row r="6" spans="1:15" x14ac:dyDescent="0.25">
      <c r="A6" t="s">
        <v>286</v>
      </c>
      <c r="B6" t="s">
        <v>311</v>
      </c>
      <c r="C6" t="s">
        <v>311</v>
      </c>
      <c r="D6" t="s">
        <v>311</v>
      </c>
      <c r="E6" t="s">
        <v>311</v>
      </c>
    </row>
    <row r="7" spans="1:15" x14ac:dyDescent="0.25">
      <c r="A7" t="s">
        <v>286</v>
      </c>
      <c r="B7" t="s">
        <v>286</v>
      </c>
      <c r="C7" t="s">
        <v>286</v>
      </c>
      <c r="D7" t="s">
        <v>286</v>
      </c>
      <c r="E7" t="s">
        <v>286</v>
      </c>
    </row>
    <row r="8" spans="1:15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</row>
    <row r="9" spans="1:15" x14ac:dyDescent="0.25">
      <c r="B9" t="s">
        <v>286</v>
      </c>
      <c r="C9" t="s">
        <v>286</v>
      </c>
      <c r="D9" t="s">
        <v>286</v>
      </c>
      <c r="E9" t="s">
        <v>286</v>
      </c>
    </row>
    <row r="10" spans="1:15" x14ac:dyDescent="0.25">
      <c r="B10" t="s">
        <v>286</v>
      </c>
      <c r="C10" t="s">
        <v>286</v>
      </c>
      <c r="D10" t="s">
        <v>286</v>
      </c>
      <c r="E10" t="s">
        <v>286</v>
      </c>
    </row>
    <row r="12" spans="1:15" x14ac:dyDescent="0.25">
      <c r="A12" s="1" t="s">
        <v>45</v>
      </c>
    </row>
    <row r="13" spans="1:15" x14ac:dyDescent="0.25">
      <c r="A13" s="25" t="s">
        <v>270</v>
      </c>
      <c r="B13" s="24" t="s">
        <v>214</v>
      </c>
      <c r="C13" s="24" t="s">
        <v>215</v>
      </c>
      <c r="D13" s="24" t="s">
        <v>216</v>
      </c>
      <c r="E13" s="24" t="s">
        <v>217</v>
      </c>
      <c r="F13" s="24" t="s">
        <v>218</v>
      </c>
      <c r="G13" s="24" t="s">
        <v>271</v>
      </c>
      <c r="I13" s="25" t="s">
        <v>213</v>
      </c>
      <c r="J13" s="24" t="s">
        <v>214</v>
      </c>
      <c r="K13" s="24" t="s">
        <v>215</v>
      </c>
      <c r="L13" s="24" t="s">
        <v>216</v>
      </c>
      <c r="M13" s="24" t="s">
        <v>217</v>
      </c>
      <c r="N13" s="24" t="s">
        <v>218</v>
      </c>
      <c r="O13" s="24"/>
    </row>
    <row r="14" spans="1:15" x14ac:dyDescent="0.25">
      <c r="A14" s="25" t="s">
        <v>420</v>
      </c>
      <c r="B14" s="24">
        <v>-4.1159999999999997</v>
      </c>
      <c r="C14" s="24" t="s">
        <v>483</v>
      </c>
      <c r="D14" s="24" t="s">
        <v>221</v>
      </c>
      <c r="E14" s="24" t="s">
        <v>222</v>
      </c>
      <c r="F14" s="24" t="s">
        <v>223</v>
      </c>
      <c r="G14" s="24" t="s">
        <v>274</v>
      </c>
      <c r="I14" s="25" t="s">
        <v>433</v>
      </c>
      <c r="J14" s="24">
        <v>6.5689999999999998E-2</v>
      </c>
      <c r="K14" s="24" t="s">
        <v>489</v>
      </c>
      <c r="L14" s="24" t="s">
        <v>227</v>
      </c>
      <c r="M14" s="24" t="s">
        <v>228</v>
      </c>
      <c r="N14" s="24">
        <v>0.99229999999999996</v>
      </c>
      <c r="O14" s="24" t="s">
        <v>224</v>
      </c>
    </row>
    <row r="15" spans="1:15" x14ac:dyDescent="0.25">
      <c r="A15" s="25" t="s">
        <v>422</v>
      </c>
      <c r="B15" s="24">
        <v>-4.05</v>
      </c>
      <c r="C15" s="24" t="s">
        <v>484</v>
      </c>
      <c r="D15" s="24" t="s">
        <v>221</v>
      </c>
      <c r="E15" s="24" t="s">
        <v>222</v>
      </c>
      <c r="F15" s="24" t="s">
        <v>223</v>
      </c>
      <c r="G15" s="24" t="s">
        <v>277</v>
      </c>
      <c r="I15" s="25" t="s">
        <v>435</v>
      </c>
      <c r="J15" s="24">
        <v>0.62860000000000005</v>
      </c>
      <c r="K15" s="24" t="s">
        <v>490</v>
      </c>
      <c r="L15" s="24" t="s">
        <v>227</v>
      </c>
      <c r="M15" s="24" t="s">
        <v>228</v>
      </c>
      <c r="N15" s="24">
        <v>7.1099999999999997E-2</v>
      </c>
      <c r="O15" s="24" t="s">
        <v>236</v>
      </c>
    </row>
    <row r="16" spans="1:15" x14ac:dyDescent="0.25">
      <c r="A16" s="25" t="s">
        <v>424</v>
      </c>
      <c r="B16" s="24">
        <v>-0.379</v>
      </c>
      <c r="C16" s="24" t="s">
        <v>485</v>
      </c>
      <c r="D16" s="24" t="s">
        <v>227</v>
      </c>
      <c r="E16" s="24" t="s">
        <v>228</v>
      </c>
      <c r="F16" s="24">
        <v>0.82689999999999997</v>
      </c>
      <c r="G16" s="24" t="s">
        <v>280</v>
      </c>
      <c r="I16" s="25" t="s">
        <v>437</v>
      </c>
      <c r="J16" s="24">
        <v>0.70930000000000004</v>
      </c>
      <c r="K16" s="24" t="s">
        <v>491</v>
      </c>
      <c r="L16" s="24" t="s">
        <v>221</v>
      </c>
      <c r="M16" s="24" t="s">
        <v>322</v>
      </c>
      <c r="N16" s="24">
        <v>2.7400000000000001E-2</v>
      </c>
      <c r="O16" s="24" t="s">
        <v>594</v>
      </c>
    </row>
    <row r="17" spans="1:15" x14ac:dyDescent="0.25">
      <c r="A17" s="25" t="s">
        <v>426</v>
      </c>
      <c r="B17" s="24">
        <v>-5.1650000000000001E-2</v>
      </c>
      <c r="C17" s="24" t="s">
        <v>486</v>
      </c>
      <c r="D17" s="24" t="s">
        <v>227</v>
      </c>
      <c r="E17" s="24" t="s">
        <v>228</v>
      </c>
      <c r="F17" s="24" t="s">
        <v>229</v>
      </c>
      <c r="G17" s="24" t="s">
        <v>283</v>
      </c>
      <c r="I17" s="25" t="s">
        <v>439</v>
      </c>
      <c r="J17" s="24">
        <v>0.56289999999999996</v>
      </c>
      <c r="K17" s="24" t="s">
        <v>492</v>
      </c>
      <c r="L17" s="24" t="s">
        <v>227</v>
      </c>
      <c r="M17" s="24" t="s">
        <v>228</v>
      </c>
      <c r="N17" s="24">
        <v>0.12230000000000001</v>
      </c>
      <c r="O17" s="24" t="s">
        <v>248</v>
      </c>
    </row>
    <row r="18" spans="1:15" x14ac:dyDescent="0.25">
      <c r="A18" s="25" t="s">
        <v>428</v>
      </c>
      <c r="B18" s="24">
        <v>-3.4870000000000001</v>
      </c>
      <c r="C18" s="24" t="s">
        <v>487</v>
      </c>
      <c r="D18" s="24" t="s">
        <v>221</v>
      </c>
      <c r="E18" s="24" t="s">
        <v>222</v>
      </c>
      <c r="F18" s="24" t="s">
        <v>223</v>
      </c>
      <c r="G18" s="24" t="s">
        <v>286</v>
      </c>
      <c r="I18" s="25" t="s">
        <v>441</v>
      </c>
      <c r="J18" s="24">
        <v>0.64359999999999995</v>
      </c>
      <c r="K18" s="24" t="s">
        <v>493</v>
      </c>
      <c r="L18" s="24" t="s">
        <v>227</v>
      </c>
      <c r="M18" s="24" t="s">
        <v>228</v>
      </c>
      <c r="N18" s="24">
        <v>5.1200000000000002E-2</v>
      </c>
      <c r="O18" s="24" t="s">
        <v>581</v>
      </c>
    </row>
    <row r="19" spans="1:15" x14ac:dyDescent="0.25">
      <c r="A19" s="25" t="s">
        <v>430</v>
      </c>
      <c r="B19" s="24">
        <v>-3.407</v>
      </c>
      <c r="C19" s="24" t="s">
        <v>488</v>
      </c>
      <c r="D19" s="24" t="s">
        <v>221</v>
      </c>
      <c r="E19" s="24" t="s">
        <v>222</v>
      </c>
      <c r="F19" s="24" t="s">
        <v>223</v>
      </c>
      <c r="G19" s="24" t="s">
        <v>432</v>
      </c>
      <c r="I19" s="25" t="s">
        <v>443</v>
      </c>
      <c r="J19" s="24">
        <v>8.0699999999999994E-2</v>
      </c>
      <c r="K19" s="24" t="s">
        <v>494</v>
      </c>
      <c r="L19" s="24" t="s">
        <v>227</v>
      </c>
      <c r="M19" s="24" t="s">
        <v>228</v>
      </c>
      <c r="N19" s="24">
        <v>0.98729999999999996</v>
      </c>
      <c r="O19" s="24" t="s">
        <v>593</v>
      </c>
    </row>
    <row r="21" spans="1:15" x14ac:dyDescent="0.25">
      <c r="A21" s="1" t="s">
        <v>46</v>
      </c>
    </row>
    <row r="22" spans="1:15" x14ac:dyDescent="0.25">
      <c r="A22" s="23" t="s">
        <v>270</v>
      </c>
      <c r="B22" s="22" t="s">
        <v>214</v>
      </c>
      <c r="C22" s="22" t="s">
        <v>215</v>
      </c>
      <c r="D22" s="22" t="s">
        <v>216</v>
      </c>
      <c r="E22" s="22" t="s">
        <v>217</v>
      </c>
      <c r="F22" s="22" t="s">
        <v>218</v>
      </c>
      <c r="G22" s="22" t="s">
        <v>271</v>
      </c>
      <c r="I22" s="23" t="s">
        <v>213</v>
      </c>
      <c r="J22" s="22" t="s">
        <v>214</v>
      </c>
      <c r="K22" s="22" t="s">
        <v>215</v>
      </c>
      <c r="L22" s="22" t="s">
        <v>216</v>
      </c>
      <c r="M22" s="22" t="s">
        <v>217</v>
      </c>
      <c r="N22" s="22" t="s">
        <v>218</v>
      </c>
      <c r="O22" s="22"/>
    </row>
    <row r="23" spans="1:15" x14ac:dyDescent="0.25">
      <c r="A23" s="23" t="s">
        <v>420</v>
      </c>
      <c r="B23" s="22">
        <v>-0.32150000000000001</v>
      </c>
      <c r="C23" s="22" t="s">
        <v>475</v>
      </c>
      <c r="D23" s="22" t="s">
        <v>227</v>
      </c>
      <c r="E23" s="22" t="s">
        <v>228</v>
      </c>
      <c r="F23" s="22">
        <v>0.96960000000000002</v>
      </c>
      <c r="G23" s="22" t="s">
        <v>274</v>
      </c>
      <c r="I23" s="23" t="s">
        <v>451</v>
      </c>
      <c r="J23" s="22">
        <v>0.97370000000000001</v>
      </c>
      <c r="K23" s="22" t="s">
        <v>480</v>
      </c>
      <c r="L23" s="22" t="s">
        <v>227</v>
      </c>
      <c r="M23" s="22" t="s">
        <v>228</v>
      </c>
      <c r="N23" s="22">
        <v>0.34039999999999998</v>
      </c>
      <c r="O23" s="22" t="s">
        <v>254</v>
      </c>
    </row>
    <row r="24" spans="1:15" x14ac:dyDescent="0.25">
      <c r="A24" s="23" t="s">
        <v>422</v>
      </c>
      <c r="B24" s="22">
        <v>0</v>
      </c>
      <c r="C24" s="22" t="s">
        <v>476</v>
      </c>
      <c r="D24" s="22" t="s">
        <v>227</v>
      </c>
      <c r="E24" s="22" t="s">
        <v>228</v>
      </c>
      <c r="F24" s="22" t="s">
        <v>229</v>
      </c>
      <c r="G24" s="22" t="s">
        <v>277</v>
      </c>
      <c r="I24" s="23" t="s">
        <v>453</v>
      </c>
      <c r="J24" s="22">
        <v>1.3879999999999999</v>
      </c>
      <c r="K24" s="22" t="s">
        <v>481</v>
      </c>
      <c r="L24" s="22" t="s">
        <v>227</v>
      </c>
      <c r="M24" s="22" t="s">
        <v>228</v>
      </c>
      <c r="N24" s="22">
        <v>0.12520000000000001</v>
      </c>
      <c r="O24" s="22" t="s">
        <v>257</v>
      </c>
    </row>
    <row r="25" spans="1:15" x14ac:dyDescent="0.25">
      <c r="A25" s="23" t="s">
        <v>424</v>
      </c>
      <c r="B25" s="22">
        <v>-4.7859999999999996</v>
      </c>
      <c r="C25" s="22" t="s">
        <v>477</v>
      </c>
      <c r="D25" s="22" t="s">
        <v>221</v>
      </c>
      <c r="E25" s="22" t="s">
        <v>222</v>
      </c>
      <c r="F25" s="22" t="s">
        <v>223</v>
      </c>
      <c r="G25" s="22" t="s">
        <v>280</v>
      </c>
      <c r="I25" s="23" t="s">
        <v>455</v>
      </c>
      <c r="J25" s="22">
        <v>0.41410000000000002</v>
      </c>
      <c r="K25" s="22" t="s">
        <v>482</v>
      </c>
      <c r="L25" s="22" t="s">
        <v>227</v>
      </c>
      <c r="M25" s="22" t="s">
        <v>228</v>
      </c>
      <c r="N25" s="22">
        <v>0.8155</v>
      </c>
      <c r="O25" s="22" t="s">
        <v>263</v>
      </c>
    </row>
    <row r="26" spans="1:15" x14ac:dyDescent="0.25">
      <c r="A26" s="23" t="s">
        <v>426</v>
      </c>
      <c r="B26" s="22">
        <v>-3.8119999999999998</v>
      </c>
      <c r="C26" s="22" t="s">
        <v>478</v>
      </c>
      <c r="D26" s="22" t="s">
        <v>221</v>
      </c>
      <c r="E26" s="22" t="s">
        <v>222</v>
      </c>
      <c r="F26" s="22" t="s">
        <v>223</v>
      </c>
      <c r="G26" s="22" t="s">
        <v>283</v>
      </c>
    </row>
    <row r="27" spans="1:15" x14ac:dyDescent="0.25">
      <c r="A27" s="23" t="s">
        <v>428</v>
      </c>
      <c r="B27" s="22">
        <v>-3.3980000000000001</v>
      </c>
      <c r="C27" s="22" t="s">
        <v>479</v>
      </c>
      <c r="D27" s="22" t="s">
        <v>221</v>
      </c>
      <c r="E27" s="22" t="s">
        <v>222</v>
      </c>
      <c r="F27" s="22" t="s">
        <v>223</v>
      </c>
      <c r="G27" s="22" t="s">
        <v>286</v>
      </c>
    </row>
    <row r="28" spans="1:15" x14ac:dyDescent="0.25">
      <c r="A28" s="23" t="s">
        <v>430</v>
      </c>
      <c r="B28" s="22">
        <v>0</v>
      </c>
      <c r="C28" s="22" t="s">
        <v>476</v>
      </c>
      <c r="D28" s="22" t="s">
        <v>227</v>
      </c>
      <c r="E28" s="22" t="s">
        <v>228</v>
      </c>
      <c r="F28" s="22" t="s">
        <v>229</v>
      </c>
      <c r="G28" s="22" t="s">
        <v>432</v>
      </c>
    </row>
    <row r="30" spans="1:15" x14ac:dyDescent="0.25">
      <c r="A30" s="1" t="s">
        <v>47</v>
      </c>
    </row>
    <row r="31" spans="1:15" x14ac:dyDescent="0.25">
      <c r="A31" s="23" t="s">
        <v>317</v>
      </c>
      <c r="B31" s="22" t="s">
        <v>318</v>
      </c>
      <c r="C31" s="22" t="s">
        <v>319</v>
      </c>
      <c r="D31" s="22" t="s">
        <v>217</v>
      </c>
      <c r="E31" s="22" t="s">
        <v>218</v>
      </c>
      <c r="F31" s="22" t="s">
        <v>271</v>
      </c>
      <c r="I31" s="25" t="s">
        <v>317</v>
      </c>
      <c r="J31" s="24" t="s">
        <v>318</v>
      </c>
      <c r="K31" s="24" t="s">
        <v>319</v>
      </c>
      <c r="L31" s="24" t="s">
        <v>217</v>
      </c>
      <c r="M31" s="24" t="s">
        <v>218</v>
      </c>
      <c r="N31" s="24"/>
    </row>
    <row r="32" spans="1:15" x14ac:dyDescent="0.25">
      <c r="A32" s="23" t="s">
        <v>420</v>
      </c>
      <c r="B32" s="22">
        <v>-25.17</v>
      </c>
      <c r="C32" s="22" t="s">
        <v>221</v>
      </c>
      <c r="D32" s="22" t="s">
        <v>322</v>
      </c>
      <c r="E32" s="22">
        <v>1.7399999999999999E-2</v>
      </c>
      <c r="F32" s="22" t="s">
        <v>274</v>
      </c>
      <c r="I32" s="25" t="s">
        <v>433</v>
      </c>
      <c r="J32" s="24">
        <v>2</v>
      </c>
      <c r="K32" s="24" t="s">
        <v>227</v>
      </c>
      <c r="L32" s="24" t="s">
        <v>228</v>
      </c>
      <c r="M32" s="24" t="s">
        <v>229</v>
      </c>
      <c r="N32" s="24" t="s">
        <v>224</v>
      </c>
    </row>
    <row r="33" spans="1:14" x14ac:dyDescent="0.25">
      <c r="A33" s="23" t="s">
        <v>422</v>
      </c>
      <c r="B33" s="22">
        <v>-21.23</v>
      </c>
      <c r="C33" s="22" t="s">
        <v>227</v>
      </c>
      <c r="D33" s="22" t="s">
        <v>228</v>
      </c>
      <c r="E33" s="22">
        <v>7.1999999999999995E-2</v>
      </c>
      <c r="F33" s="22" t="s">
        <v>277</v>
      </c>
      <c r="I33" s="25" t="s">
        <v>435</v>
      </c>
      <c r="J33" s="24">
        <v>4.25</v>
      </c>
      <c r="K33" s="24" t="s">
        <v>227</v>
      </c>
      <c r="L33" s="24" t="s">
        <v>228</v>
      </c>
      <c r="M33" s="24" t="s">
        <v>229</v>
      </c>
      <c r="N33" s="24" t="s">
        <v>236</v>
      </c>
    </row>
    <row r="34" spans="1:14" x14ac:dyDescent="0.25">
      <c r="A34" s="23" t="s">
        <v>424</v>
      </c>
      <c r="B34" s="22">
        <v>4.8959999999999999</v>
      </c>
      <c r="C34" s="22" t="s">
        <v>227</v>
      </c>
      <c r="D34" s="22" t="s">
        <v>228</v>
      </c>
      <c r="E34" s="22" t="s">
        <v>229</v>
      </c>
      <c r="F34" s="22" t="s">
        <v>280</v>
      </c>
      <c r="I34" s="25" t="s">
        <v>437</v>
      </c>
      <c r="J34" s="24">
        <v>-4.25</v>
      </c>
      <c r="K34" s="24" t="s">
        <v>227</v>
      </c>
      <c r="L34" s="24" t="s">
        <v>228</v>
      </c>
      <c r="M34" s="24" t="s">
        <v>229</v>
      </c>
      <c r="N34" s="24" t="s">
        <v>594</v>
      </c>
    </row>
    <row r="35" spans="1:14" x14ac:dyDescent="0.25">
      <c r="A35" s="23" t="s">
        <v>426</v>
      </c>
      <c r="B35" s="22">
        <v>-6.9169999999999998</v>
      </c>
      <c r="C35" s="22" t="s">
        <v>227</v>
      </c>
      <c r="D35" s="22" t="s">
        <v>228</v>
      </c>
      <c r="E35" s="22" t="s">
        <v>229</v>
      </c>
      <c r="F35" s="22" t="s">
        <v>283</v>
      </c>
      <c r="I35" s="25" t="s">
        <v>439</v>
      </c>
      <c r="J35" s="24">
        <v>2.25</v>
      </c>
      <c r="K35" s="24" t="s">
        <v>227</v>
      </c>
      <c r="L35" s="24" t="s">
        <v>228</v>
      </c>
      <c r="M35" s="24" t="s">
        <v>229</v>
      </c>
      <c r="N35" s="24" t="s">
        <v>248</v>
      </c>
    </row>
    <row r="36" spans="1:14" x14ac:dyDescent="0.25">
      <c r="A36" s="23" t="s">
        <v>428</v>
      </c>
      <c r="B36" s="22">
        <v>-20.170000000000002</v>
      </c>
      <c r="C36" s="22" t="s">
        <v>227</v>
      </c>
      <c r="D36" s="22" t="s">
        <v>228</v>
      </c>
      <c r="E36" s="22">
        <v>0.10199999999999999</v>
      </c>
      <c r="F36" s="22" t="s">
        <v>286</v>
      </c>
      <c r="I36" s="25" t="s">
        <v>441</v>
      </c>
      <c r="J36" s="24">
        <v>-6.25</v>
      </c>
      <c r="K36" s="24" t="s">
        <v>227</v>
      </c>
      <c r="L36" s="24" t="s">
        <v>228</v>
      </c>
      <c r="M36" s="24" t="s">
        <v>229</v>
      </c>
      <c r="N36" s="24" t="s">
        <v>581</v>
      </c>
    </row>
    <row r="37" spans="1:14" x14ac:dyDescent="0.25">
      <c r="A37" s="23" t="s">
        <v>430</v>
      </c>
      <c r="B37" s="22">
        <v>-30.42</v>
      </c>
      <c r="C37" s="22" t="s">
        <v>221</v>
      </c>
      <c r="D37" s="22" t="s">
        <v>321</v>
      </c>
      <c r="E37" s="22">
        <v>1.9E-3</v>
      </c>
      <c r="F37" s="22" t="s">
        <v>432</v>
      </c>
      <c r="I37" s="25" t="s">
        <v>443</v>
      </c>
      <c r="J37" s="24">
        <v>-8.5</v>
      </c>
      <c r="K37" s="24" t="s">
        <v>227</v>
      </c>
      <c r="L37" s="24" t="s">
        <v>228</v>
      </c>
      <c r="M37" s="24">
        <v>0.41970000000000002</v>
      </c>
      <c r="N37" s="24" t="s">
        <v>593</v>
      </c>
    </row>
    <row r="39" spans="1:14" x14ac:dyDescent="0.25">
      <c r="A39" s="1" t="s">
        <v>48</v>
      </c>
    </row>
    <row r="40" spans="1:14" x14ac:dyDescent="0.25">
      <c r="A40" s="23" t="s">
        <v>317</v>
      </c>
      <c r="B40" s="22" t="s">
        <v>318</v>
      </c>
      <c r="C40" s="22" t="s">
        <v>319</v>
      </c>
      <c r="D40" s="22" t="s">
        <v>217</v>
      </c>
      <c r="E40" s="22" t="s">
        <v>218</v>
      </c>
      <c r="F40" s="22" t="s">
        <v>271</v>
      </c>
      <c r="I40" s="25" t="s">
        <v>317</v>
      </c>
      <c r="J40" s="24" t="s">
        <v>318</v>
      </c>
      <c r="K40" s="24" t="s">
        <v>319</v>
      </c>
      <c r="L40" s="24" t="s">
        <v>217</v>
      </c>
      <c r="M40" s="24" t="s">
        <v>218</v>
      </c>
      <c r="N40" s="24"/>
    </row>
    <row r="41" spans="1:14" x14ac:dyDescent="0.25">
      <c r="A41" s="23" t="s">
        <v>420</v>
      </c>
      <c r="B41" s="22">
        <v>2.85</v>
      </c>
      <c r="C41" s="22" t="s">
        <v>227</v>
      </c>
      <c r="D41" s="22" t="s">
        <v>228</v>
      </c>
      <c r="E41" s="22" t="s">
        <v>229</v>
      </c>
      <c r="F41" s="22" t="s">
        <v>274</v>
      </c>
      <c r="I41" s="25" t="s">
        <v>451</v>
      </c>
      <c r="J41" s="24">
        <v>0.5</v>
      </c>
      <c r="K41" s="24" t="s">
        <v>227</v>
      </c>
      <c r="L41" s="24" t="s">
        <v>228</v>
      </c>
      <c r="M41" s="24" t="s">
        <v>229</v>
      </c>
      <c r="N41" s="24" t="s">
        <v>254</v>
      </c>
    </row>
    <row r="42" spans="1:14" x14ac:dyDescent="0.25">
      <c r="A42" s="23" t="s">
        <v>422</v>
      </c>
      <c r="B42" s="22">
        <v>-2.4</v>
      </c>
      <c r="C42" s="22" t="s">
        <v>227</v>
      </c>
      <c r="D42" s="22" t="s">
        <v>228</v>
      </c>
      <c r="E42" s="22" t="s">
        <v>229</v>
      </c>
      <c r="F42" s="22" t="s">
        <v>277</v>
      </c>
      <c r="I42" s="25" t="s">
        <v>453</v>
      </c>
      <c r="J42" s="24">
        <v>-3.5</v>
      </c>
      <c r="K42" s="24" t="s">
        <v>227</v>
      </c>
      <c r="L42" s="24" t="s">
        <v>228</v>
      </c>
      <c r="M42" s="24">
        <v>0.96660000000000001</v>
      </c>
      <c r="N42" s="24" t="s">
        <v>257</v>
      </c>
    </row>
    <row r="43" spans="1:14" x14ac:dyDescent="0.25">
      <c r="A43" s="23" t="s">
        <v>424</v>
      </c>
      <c r="B43" s="22">
        <v>-21.9</v>
      </c>
      <c r="C43" s="22" t="s">
        <v>227</v>
      </c>
      <c r="D43" s="22" t="s">
        <v>228</v>
      </c>
      <c r="E43" s="22">
        <v>6.7500000000000004E-2</v>
      </c>
      <c r="F43" s="22" t="s">
        <v>280</v>
      </c>
      <c r="I43" s="25" t="s">
        <v>455</v>
      </c>
      <c r="J43" s="24">
        <v>-4</v>
      </c>
      <c r="K43" s="24" t="s">
        <v>227</v>
      </c>
      <c r="L43" s="24" t="s">
        <v>228</v>
      </c>
      <c r="M43" s="24">
        <v>0.77370000000000005</v>
      </c>
      <c r="N43" s="24" t="s">
        <v>263</v>
      </c>
    </row>
    <row r="44" spans="1:14" x14ac:dyDescent="0.25">
      <c r="A44" s="23" t="s">
        <v>426</v>
      </c>
      <c r="B44" s="22">
        <v>-20.53</v>
      </c>
      <c r="C44" s="22" t="s">
        <v>227</v>
      </c>
      <c r="D44" s="22" t="s">
        <v>228</v>
      </c>
      <c r="E44" s="22">
        <v>0.1051</v>
      </c>
      <c r="F44" s="22" t="s">
        <v>283</v>
      </c>
    </row>
    <row r="45" spans="1:14" x14ac:dyDescent="0.25">
      <c r="A45" s="23" t="s">
        <v>428</v>
      </c>
      <c r="B45" s="22">
        <v>-25.4</v>
      </c>
      <c r="C45" s="22" t="s">
        <v>221</v>
      </c>
      <c r="D45" s="22" t="s">
        <v>322</v>
      </c>
      <c r="E45" s="22">
        <v>1.9699999999999999E-2</v>
      </c>
      <c r="F45" s="22" t="s">
        <v>286</v>
      </c>
    </row>
    <row r="46" spans="1:14" x14ac:dyDescent="0.25">
      <c r="A46" s="23" t="s">
        <v>430</v>
      </c>
      <c r="B46" s="22">
        <v>10.89</v>
      </c>
      <c r="C46" s="22" t="s">
        <v>227</v>
      </c>
      <c r="D46" s="22" t="s">
        <v>228</v>
      </c>
      <c r="E46" s="22" t="s">
        <v>229</v>
      </c>
      <c r="F46" s="22" t="s">
        <v>432</v>
      </c>
    </row>
    <row r="47" spans="1:14" x14ac:dyDescent="0.25">
      <c r="A47" s="23"/>
      <c r="B47" s="22"/>
      <c r="C47" s="22"/>
      <c r="D47" s="22"/>
      <c r="E47" s="22"/>
      <c r="F47" s="22"/>
    </row>
    <row r="48" spans="1:14" x14ac:dyDescent="0.25">
      <c r="A48" s="1" t="s">
        <v>50</v>
      </c>
    </row>
    <row r="49" spans="1:10" x14ac:dyDescent="0.25">
      <c r="A49" s="23" t="s">
        <v>270</v>
      </c>
      <c r="B49" s="22" t="s">
        <v>214</v>
      </c>
      <c r="C49" s="22" t="s">
        <v>215</v>
      </c>
      <c r="D49" s="22" t="s">
        <v>216</v>
      </c>
      <c r="E49" s="22" t="s">
        <v>217</v>
      </c>
      <c r="F49" s="22" t="s">
        <v>218</v>
      </c>
      <c r="G49" s="22" t="s">
        <v>271</v>
      </c>
      <c r="I49" s="23" t="s">
        <v>468</v>
      </c>
      <c r="J49" s="22"/>
    </row>
    <row r="50" spans="1:10" x14ac:dyDescent="0.25">
      <c r="A50" s="23" t="s">
        <v>420</v>
      </c>
      <c r="B50" s="22">
        <v>-0.1515</v>
      </c>
      <c r="C50" s="22" t="s">
        <v>495</v>
      </c>
      <c r="D50" s="22" t="s">
        <v>221</v>
      </c>
      <c r="E50" s="22" t="s">
        <v>322</v>
      </c>
      <c r="F50" s="22">
        <v>3.1600000000000003E-2</v>
      </c>
      <c r="G50" s="22" t="s">
        <v>274</v>
      </c>
      <c r="I50" s="23" t="s">
        <v>458</v>
      </c>
      <c r="J50" s="22">
        <v>0.97199999999999998</v>
      </c>
    </row>
    <row r="51" spans="1:10" x14ac:dyDescent="0.25">
      <c r="A51" s="23" t="s">
        <v>424</v>
      </c>
      <c r="B51" s="22">
        <v>-1.208E-2</v>
      </c>
      <c r="C51" s="22" t="s">
        <v>496</v>
      </c>
      <c r="D51" s="22" t="s">
        <v>227</v>
      </c>
      <c r="E51" s="22" t="s">
        <v>228</v>
      </c>
      <c r="F51" s="22">
        <v>0.99729999999999996</v>
      </c>
      <c r="G51" s="22" t="s">
        <v>280</v>
      </c>
      <c r="I51" s="23" t="s">
        <v>461</v>
      </c>
      <c r="J51" s="22" t="s">
        <v>228</v>
      </c>
    </row>
    <row r="52" spans="1:10" x14ac:dyDescent="0.25">
      <c r="A52" s="23" t="s">
        <v>428</v>
      </c>
      <c r="B52" s="22">
        <v>-0.1542</v>
      </c>
      <c r="C52" s="22" t="s">
        <v>497</v>
      </c>
      <c r="D52" s="22" t="s">
        <v>221</v>
      </c>
      <c r="E52" s="22" t="s">
        <v>322</v>
      </c>
      <c r="F52" s="22">
        <v>2.2599999999999999E-2</v>
      </c>
      <c r="G52" s="22" t="s">
        <v>286</v>
      </c>
      <c r="I52" s="23" t="s">
        <v>462</v>
      </c>
      <c r="J52" s="22" t="s">
        <v>227</v>
      </c>
    </row>
    <row r="53" spans="1:10" x14ac:dyDescent="0.25">
      <c r="A53" s="23" t="s">
        <v>430</v>
      </c>
      <c r="B53" s="22">
        <v>-1.8700000000000001E-2</v>
      </c>
      <c r="C53" s="22" t="s">
        <v>498</v>
      </c>
      <c r="D53" s="22" t="s">
        <v>227</v>
      </c>
      <c r="E53" s="22" t="s">
        <v>228</v>
      </c>
      <c r="F53" s="22">
        <v>0.9859</v>
      </c>
      <c r="G53" s="22" t="s">
        <v>432</v>
      </c>
      <c r="I53" s="23" t="s">
        <v>463</v>
      </c>
      <c r="J53" s="22" t="s">
        <v>464</v>
      </c>
    </row>
    <row r="54" spans="1:10" x14ac:dyDescent="0.25">
      <c r="A54" s="1"/>
      <c r="I54" s="23" t="s">
        <v>469</v>
      </c>
      <c r="J54" s="22" t="s">
        <v>499</v>
      </c>
    </row>
    <row r="55" spans="1:10" x14ac:dyDescent="0.25">
      <c r="A55" s="1"/>
    </row>
    <row r="56" spans="1:10" x14ac:dyDescent="0.25">
      <c r="A56" s="1" t="s">
        <v>51</v>
      </c>
    </row>
    <row r="57" spans="1:10" x14ac:dyDescent="0.25">
      <c r="A57" s="23" t="s">
        <v>317</v>
      </c>
      <c r="B57" s="22" t="s">
        <v>318</v>
      </c>
      <c r="C57" s="22" t="s">
        <v>319</v>
      </c>
      <c r="D57" s="22" t="s">
        <v>217</v>
      </c>
      <c r="E57" s="22" t="s">
        <v>218</v>
      </c>
      <c r="F57" s="22" t="s">
        <v>271</v>
      </c>
      <c r="I57" s="23" t="s">
        <v>468</v>
      </c>
      <c r="J57" s="22"/>
    </row>
    <row r="58" spans="1:10" x14ac:dyDescent="0.25">
      <c r="A58" s="23" t="s">
        <v>420</v>
      </c>
      <c r="B58" s="22">
        <v>-1.1000000000000001</v>
      </c>
      <c r="C58" s="22" t="s">
        <v>227</v>
      </c>
      <c r="D58" s="22" t="s">
        <v>228</v>
      </c>
      <c r="E58" s="22" t="s">
        <v>229</v>
      </c>
      <c r="F58" s="22" t="s">
        <v>274</v>
      </c>
      <c r="I58" s="23" t="s">
        <v>458</v>
      </c>
      <c r="J58" s="22">
        <v>0.19620000000000001</v>
      </c>
    </row>
    <row r="59" spans="1:10" x14ac:dyDescent="0.25">
      <c r="A59" s="23" t="s">
        <v>424</v>
      </c>
      <c r="B59" s="22">
        <v>-19.73</v>
      </c>
      <c r="C59" s="22" t="s">
        <v>221</v>
      </c>
      <c r="D59" s="22" t="s">
        <v>321</v>
      </c>
      <c r="E59" s="22">
        <v>1.8E-3</v>
      </c>
      <c r="F59" s="22" t="s">
        <v>280</v>
      </c>
      <c r="I59" s="23" t="s">
        <v>461</v>
      </c>
      <c r="J59" s="22" t="s">
        <v>228</v>
      </c>
    </row>
    <row r="60" spans="1:10" x14ac:dyDescent="0.25">
      <c r="A60" s="23" t="s">
        <v>428</v>
      </c>
      <c r="B60" s="22">
        <v>-16.03</v>
      </c>
      <c r="C60" s="22" t="s">
        <v>221</v>
      </c>
      <c r="D60" s="22" t="s">
        <v>322</v>
      </c>
      <c r="E60" s="22">
        <v>2.2100000000000002E-2</v>
      </c>
      <c r="F60" s="22" t="s">
        <v>286</v>
      </c>
      <c r="I60" s="23" t="s">
        <v>462</v>
      </c>
      <c r="J60" s="22" t="s">
        <v>227</v>
      </c>
    </row>
    <row r="61" spans="1:10" x14ac:dyDescent="0.25">
      <c r="A61" s="23" t="s">
        <v>430</v>
      </c>
      <c r="B61" s="22">
        <v>-4.0999999999999996</v>
      </c>
      <c r="C61" s="22" t="s">
        <v>227</v>
      </c>
      <c r="D61" s="22" t="s">
        <v>228</v>
      </c>
      <c r="E61" s="22" t="s">
        <v>229</v>
      </c>
      <c r="F61" s="22" t="s">
        <v>432</v>
      </c>
      <c r="I61" s="23" t="s">
        <v>463</v>
      </c>
      <c r="J61" s="22" t="s">
        <v>464</v>
      </c>
    </row>
    <row r="62" spans="1:10" x14ac:dyDescent="0.25">
      <c r="A62" s="1"/>
      <c r="I62" s="23" t="s">
        <v>469</v>
      </c>
      <c r="J62" s="22" t="s">
        <v>500</v>
      </c>
    </row>
    <row r="63" spans="1:10" x14ac:dyDescent="0.25">
      <c r="A63" s="1"/>
    </row>
    <row r="64" spans="1:10" x14ac:dyDescent="0.25">
      <c r="A64" s="1" t="s">
        <v>52</v>
      </c>
    </row>
    <row r="65" spans="1:15" x14ac:dyDescent="0.25">
      <c r="A65" s="23" t="s">
        <v>270</v>
      </c>
      <c r="B65" s="22" t="s">
        <v>214</v>
      </c>
      <c r="C65" s="22" t="s">
        <v>215</v>
      </c>
      <c r="D65" s="22" t="s">
        <v>216</v>
      </c>
      <c r="E65" s="22" t="s">
        <v>217</v>
      </c>
      <c r="F65" s="22" t="s">
        <v>218</v>
      </c>
      <c r="G65" s="22" t="s">
        <v>271</v>
      </c>
      <c r="I65" s="25" t="s">
        <v>213</v>
      </c>
      <c r="J65" s="24" t="s">
        <v>214</v>
      </c>
      <c r="K65" s="24" t="s">
        <v>215</v>
      </c>
      <c r="L65" s="24" t="s">
        <v>216</v>
      </c>
      <c r="M65" s="24" t="s">
        <v>217</v>
      </c>
      <c r="N65" s="24" t="s">
        <v>218</v>
      </c>
      <c r="O65" s="24"/>
    </row>
    <row r="66" spans="1:15" x14ac:dyDescent="0.25">
      <c r="A66" s="23" t="s">
        <v>420</v>
      </c>
      <c r="B66" s="22">
        <v>-0.74670000000000003</v>
      </c>
      <c r="C66" s="22" t="s">
        <v>501</v>
      </c>
      <c r="D66" s="22" t="s">
        <v>221</v>
      </c>
      <c r="E66" s="22" t="s">
        <v>322</v>
      </c>
      <c r="F66" s="22">
        <v>1.2E-2</v>
      </c>
      <c r="G66" s="22" t="s">
        <v>274</v>
      </c>
      <c r="I66" s="25" t="s">
        <v>433</v>
      </c>
      <c r="J66" s="24">
        <v>-0.35339999999999999</v>
      </c>
      <c r="K66" s="24" t="s">
        <v>507</v>
      </c>
      <c r="L66" s="24" t="s">
        <v>227</v>
      </c>
      <c r="M66" s="24" t="s">
        <v>228</v>
      </c>
      <c r="N66" s="24">
        <v>0.61950000000000005</v>
      </c>
      <c r="O66" s="24" t="s">
        <v>224</v>
      </c>
    </row>
    <row r="67" spans="1:15" x14ac:dyDescent="0.25">
      <c r="A67" s="23" t="s">
        <v>422</v>
      </c>
      <c r="B67" s="22">
        <v>-1.1000000000000001</v>
      </c>
      <c r="C67" s="22" t="s">
        <v>502</v>
      </c>
      <c r="D67" s="22" t="s">
        <v>221</v>
      </c>
      <c r="E67" s="22" t="s">
        <v>320</v>
      </c>
      <c r="F67" s="22">
        <v>2.0000000000000001E-4</v>
      </c>
      <c r="G67" s="22" t="s">
        <v>277</v>
      </c>
      <c r="I67" s="25" t="s">
        <v>435</v>
      </c>
      <c r="J67" s="24">
        <v>7.7420000000000003E-2</v>
      </c>
      <c r="K67" s="24" t="s">
        <v>508</v>
      </c>
      <c r="L67" s="24" t="s">
        <v>227</v>
      </c>
      <c r="M67" s="24" t="s">
        <v>228</v>
      </c>
      <c r="N67" s="24">
        <v>0.99309999999999998</v>
      </c>
      <c r="O67" s="24" t="s">
        <v>236</v>
      </c>
    </row>
    <row r="68" spans="1:15" x14ac:dyDescent="0.25">
      <c r="A68" s="23" t="s">
        <v>424</v>
      </c>
      <c r="B68" s="22">
        <v>0</v>
      </c>
      <c r="C68" s="22" t="s">
        <v>503</v>
      </c>
      <c r="D68" s="22" t="s">
        <v>227</v>
      </c>
      <c r="E68" s="22" t="s">
        <v>228</v>
      </c>
      <c r="F68" s="22" t="s">
        <v>229</v>
      </c>
      <c r="G68" s="22" t="s">
        <v>280</v>
      </c>
      <c r="I68" s="25" t="s">
        <v>437</v>
      </c>
      <c r="J68" s="24">
        <v>0.69220000000000004</v>
      </c>
      <c r="K68" s="24" t="s">
        <v>509</v>
      </c>
      <c r="L68" s="24" t="s">
        <v>227</v>
      </c>
      <c r="M68" s="24" t="s">
        <v>228</v>
      </c>
      <c r="N68" s="24">
        <v>8.7800000000000003E-2</v>
      </c>
      <c r="O68" s="24" t="s">
        <v>594</v>
      </c>
    </row>
    <row r="69" spans="1:15" x14ac:dyDescent="0.25">
      <c r="A69" s="23" t="s">
        <v>426</v>
      </c>
      <c r="B69" s="22">
        <v>0</v>
      </c>
      <c r="C69" s="22" t="s">
        <v>504</v>
      </c>
      <c r="D69" s="22" t="s">
        <v>227</v>
      </c>
      <c r="E69" s="22" t="s">
        <v>228</v>
      </c>
      <c r="F69" s="22" t="s">
        <v>229</v>
      </c>
      <c r="G69" s="22" t="s">
        <v>283</v>
      </c>
      <c r="I69" s="25" t="s">
        <v>439</v>
      </c>
      <c r="J69" s="24">
        <v>0.43080000000000002</v>
      </c>
      <c r="K69" s="24" t="s">
        <v>510</v>
      </c>
      <c r="L69" s="24" t="s">
        <v>227</v>
      </c>
      <c r="M69" s="24" t="s">
        <v>228</v>
      </c>
      <c r="N69" s="24">
        <v>0.48620000000000002</v>
      </c>
      <c r="O69" s="24" t="s">
        <v>248</v>
      </c>
    </row>
    <row r="70" spans="1:15" x14ac:dyDescent="0.25">
      <c r="A70" s="23" t="s">
        <v>428</v>
      </c>
      <c r="B70" s="22">
        <v>-0.66920000000000002</v>
      </c>
      <c r="C70" s="22" t="s">
        <v>505</v>
      </c>
      <c r="D70" s="22" t="s">
        <v>221</v>
      </c>
      <c r="E70" s="22" t="s">
        <v>322</v>
      </c>
      <c r="F70" s="22">
        <v>3.5000000000000003E-2</v>
      </c>
      <c r="G70" s="22" t="s">
        <v>286</v>
      </c>
      <c r="I70" s="25" t="s">
        <v>441</v>
      </c>
      <c r="J70" s="24">
        <v>1.046</v>
      </c>
      <c r="K70" s="24" t="s">
        <v>511</v>
      </c>
      <c r="L70" s="24" t="s">
        <v>221</v>
      </c>
      <c r="M70" s="24" t="s">
        <v>321</v>
      </c>
      <c r="N70" s="24">
        <v>6.6E-3</v>
      </c>
      <c r="O70" s="24" t="s">
        <v>581</v>
      </c>
    </row>
    <row r="71" spans="1:15" x14ac:dyDescent="0.25">
      <c r="A71" s="23" t="s">
        <v>430</v>
      </c>
      <c r="B71" s="22">
        <v>-5.4489999999999997E-2</v>
      </c>
      <c r="C71" s="22" t="s">
        <v>506</v>
      </c>
      <c r="D71" s="22" t="s">
        <v>227</v>
      </c>
      <c r="E71" s="22" t="s">
        <v>228</v>
      </c>
      <c r="F71" s="22">
        <v>0.99980000000000002</v>
      </c>
      <c r="G71" s="22" t="s">
        <v>432</v>
      </c>
      <c r="I71" s="25" t="s">
        <v>443</v>
      </c>
      <c r="J71" s="24">
        <v>0.61470000000000002</v>
      </c>
      <c r="K71" s="24" t="s">
        <v>512</v>
      </c>
      <c r="L71" s="24" t="s">
        <v>227</v>
      </c>
      <c r="M71" s="24" t="s">
        <v>228</v>
      </c>
      <c r="N71" s="24">
        <v>0.17219999999999999</v>
      </c>
      <c r="O71" s="24" t="s">
        <v>593</v>
      </c>
    </row>
    <row r="72" spans="1:15" x14ac:dyDescent="0.25">
      <c r="A72" s="6"/>
      <c r="B72" s="6"/>
      <c r="C72" s="6"/>
      <c r="D72" s="6"/>
      <c r="E72" s="6"/>
    </row>
    <row r="73" spans="1:15" x14ac:dyDescent="0.25">
      <c r="A73" s="1" t="s">
        <v>53</v>
      </c>
    </row>
    <row r="74" spans="1:15" x14ac:dyDescent="0.25">
      <c r="A74" s="25" t="s">
        <v>270</v>
      </c>
      <c r="B74" s="24" t="s">
        <v>214</v>
      </c>
      <c r="C74" s="24" t="s">
        <v>215</v>
      </c>
      <c r="D74" s="24" t="s">
        <v>216</v>
      </c>
      <c r="E74" s="24" t="s">
        <v>217</v>
      </c>
      <c r="F74" s="24" t="s">
        <v>218</v>
      </c>
      <c r="G74" s="24" t="s">
        <v>271</v>
      </c>
      <c r="I74" s="25" t="s">
        <v>213</v>
      </c>
      <c r="J74" s="24" t="s">
        <v>214</v>
      </c>
      <c r="K74" s="24" t="s">
        <v>215</v>
      </c>
      <c r="L74" s="24" t="s">
        <v>216</v>
      </c>
      <c r="M74" s="24" t="s">
        <v>217</v>
      </c>
      <c r="N74" s="24" t="s">
        <v>218</v>
      </c>
      <c r="O74" s="24"/>
    </row>
    <row r="75" spans="1:15" x14ac:dyDescent="0.25">
      <c r="A75" s="25" t="s">
        <v>420</v>
      </c>
      <c r="B75" s="24">
        <v>-4.4819999999999999E-2</v>
      </c>
      <c r="C75" s="24" t="s">
        <v>513</v>
      </c>
      <c r="D75" s="24" t="s">
        <v>227</v>
      </c>
      <c r="E75" s="24" t="s">
        <v>228</v>
      </c>
      <c r="F75" s="24" t="s">
        <v>229</v>
      </c>
      <c r="G75" s="24" t="s">
        <v>274</v>
      </c>
      <c r="I75" s="25" t="s">
        <v>433</v>
      </c>
      <c r="J75" s="24">
        <v>-6.4029999999999998E-3</v>
      </c>
      <c r="K75" s="24" t="s">
        <v>519</v>
      </c>
      <c r="L75" s="24" t="s">
        <v>227</v>
      </c>
      <c r="M75" s="24" t="s">
        <v>228</v>
      </c>
      <c r="N75" s="24" t="s">
        <v>229</v>
      </c>
      <c r="O75" s="24" t="s">
        <v>224</v>
      </c>
    </row>
    <row r="76" spans="1:15" x14ac:dyDescent="0.25">
      <c r="A76" s="25" t="s">
        <v>422</v>
      </c>
      <c r="B76" s="24">
        <v>-5.1220000000000002E-2</v>
      </c>
      <c r="C76" s="24" t="s">
        <v>514</v>
      </c>
      <c r="D76" s="24" t="s">
        <v>227</v>
      </c>
      <c r="E76" s="24" t="s">
        <v>228</v>
      </c>
      <c r="F76" s="24" t="s">
        <v>229</v>
      </c>
      <c r="G76" s="24" t="s">
        <v>277</v>
      </c>
      <c r="I76" s="25" t="s">
        <v>435</v>
      </c>
      <c r="J76" s="24">
        <v>-0.33800000000000002</v>
      </c>
      <c r="K76" s="24" t="s">
        <v>520</v>
      </c>
      <c r="L76" s="24" t="s">
        <v>227</v>
      </c>
      <c r="M76" s="24" t="s">
        <v>228</v>
      </c>
      <c r="N76" s="24">
        <v>6.25E-2</v>
      </c>
      <c r="O76" s="24" t="s">
        <v>236</v>
      </c>
    </row>
    <row r="77" spans="1:15" x14ac:dyDescent="0.25">
      <c r="A77" s="25" t="s">
        <v>424</v>
      </c>
      <c r="B77" s="24">
        <v>-0.84519999999999995</v>
      </c>
      <c r="C77" s="24" t="s">
        <v>515</v>
      </c>
      <c r="D77" s="24" t="s">
        <v>221</v>
      </c>
      <c r="E77" s="24" t="s">
        <v>322</v>
      </c>
      <c r="F77" s="24">
        <v>1.34E-2</v>
      </c>
      <c r="G77" s="24" t="s">
        <v>280</v>
      </c>
      <c r="I77" s="25" t="s">
        <v>437</v>
      </c>
      <c r="J77" s="24">
        <v>4.4819999999999999E-2</v>
      </c>
      <c r="K77" s="24" t="s">
        <v>521</v>
      </c>
      <c r="L77" s="24" t="s">
        <v>227</v>
      </c>
      <c r="M77" s="24" t="s">
        <v>228</v>
      </c>
      <c r="N77" s="24">
        <v>0.98340000000000005</v>
      </c>
      <c r="O77" s="24" t="s">
        <v>594</v>
      </c>
    </row>
    <row r="78" spans="1:15" x14ac:dyDescent="0.25">
      <c r="A78" s="25" t="s">
        <v>426</v>
      </c>
      <c r="B78" s="24">
        <v>-1.038</v>
      </c>
      <c r="C78" s="24" t="s">
        <v>516</v>
      </c>
      <c r="D78" s="24" t="s">
        <v>221</v>
      </c>
      <c r="E78" s="24" t="s">
        <v>321</v>
      </c>
      <c r="F78" s="24">
        <v>1.1999999999999999E-3</v>
      </c>
      <c r="G78" s="24" t="s">
        <v>283</v>
      </c>
      <c r="I78" s="25" t="s">
        <v>439</v>
      </c>
      <c r="J78" s="24">
        <v>-0.33160000000000001</v>
      </c>
      <c r="K78" s="24" t="s">
        <v>522</v>
      </c>
      <c r="L78" s="24" t="s">
        <v>227</v>
      </c>
      <c r="M78" s="24" t="s">
        <v>228</v>
      </c>
      <c r="N78" s="24">
        <v>8.2299999999999998E-2</v>
      </c>
      <c r="O78" s="24" t="s">
        <v>248</v>
      </c>
    </row>
    <row r="79" spans="1:15" x14ac:dyDescent="0.25">
      <c r="A79" s="25" t="s">
        <v>428</v>
      </c>
      <c r="B79" s="24">
        <v>-0.38279999999999997</v>
      </c>
      <c r="C79" s="24" t="s">
        <v>517</v>
      </c>
      <c r="D79" s="24" t="s">
        <v>227</v>
      </c>
      <c r="E79" s="24" t="s">
        <v>228</v>
      </c>
      <c r="F79" s="24">
        <v>0.49490000000000001</v>
      </c>
      <c r="G79" s="24" t="s">
        <v>286</v>
      </c>
      <c r="I79" s="25" t="s">
        <v>441</v>
      </c>
      <c r="J79" s="24">
        <v>5.1220000000000002E-2</v>
      </c>
      <c r="K79" s="24" t="s">
        <v>523</v>
      </c>
      <c r="L79" s="24" t="s">
        <v>227</v>
      </c>
      <c r="M79" s="24" t="s">
        <v>228</v>
      </c>
      <c r="N79" s="24">
        <v>0.97789999999999999</v>
      </c>
      <c r="O79" s="24" t="s">
        <v>581</v>
      </c>
    </row>
    <row r="80" spans="1:15" x14ac:dyDescent="0.25">
      <c r="A80" s="25" t="s">
        <v>430</v>
      </c>
      <c r="B80" s="24">
        <v>0</v>
      </c>
      <c r="C80" s="24" t="s">
        <v>518</v>
      </c>
      <c r="D80" s="24" t="s">
        <v>227</v>
      </c>
      <c r="E80" s="24" t="s">
        <v>228</v>
      </c>
      <c r="F80" s="24" t="s">
        <v>229</v>
      </c>
      <c r="G80" s="24" t="s">
        <v>432</v>
      </c>
      <c r="I80" s="25" t="s">
        <v>443</v>
      </c>
      <c r="J80" s="24">
        <v>0.38279999999999997</v>
      </c>
      <c r="K80" s="24" t="s">
        <v>524</v>
      </c>
      <c r="L80" s="24" t="s">
        <v>221</v>
      </c>
      <c r="M80" s="24" t="s">
        <v>322</v>
      </c>
      <c r="N80" s="24">
        <v>2.8899999999999999E-2</v>
      </c>
      <c r="O80" s="24" t="s">
        <v>593</v>
      </c>
    </row>
    <row r="81" spans="1:10" x14ac:dyDescent="0.25">
      <c r="A81" s="6"/>
      <c r="B81" s="6"/>
      <c r="C81" s="6"/>
      <c r="D81" s="6"/>
      <c r="E81" s="6"/>
    </row>
    <row r="82" spans="1:10" x14ac:dyDescent="0.25">
      <c r="A82" s="1" t="s">
        <v>54</v>
      </c>
    </row>
    <row r="83" spans="1:10" x14ac:dyDescent="0.25">
      <c r="A83" s="23" t="s">
        <v>317</v>
      </c>
      <c r="B83" s="22" t="s">
        <v>318</v>
      </c>
      <c r="C83" s="22" t="s">
        <v>319</v>
      </c>
      <c r="D83" s="22" t="s">
        <v>217</v>
      </c>
      <c r="E83" s="22" t="s">
        <v>218</v>
      </c>
      <c r="F83" s="22" t="s">
        <v>271</v>
      </c>
      <c r="I83" s="23" t="s">
        <v>457</v>
      </c>
      <c r="J83" s="22"/>
    </row>
    <row r="84" spans="1:10" x14ac:dyDescent="0.25">
      <c r="A84" s="23" t="s">
        <v>420</v>
      </c>
      <c r="B84" s="22">
        <v>-13.46</v>
      </c>
      <c r="C84" s="22" t="s">
        <v>221</v>
      </c>
      <c r="D84" s="22" t="s">
        <v>322</v>
      </c>
      <c r="E84" s="22">
        <v>3.2099999999999997E-2</v>
      </c>
      <c r="F84" s="22" t="s">
        <v>274</v>
      </c>
      <c r="I84" s="23" t="s">
        <v>458</v>
      </c>
      <c r="J84" s="22">
        <v>0.18790000000000001</v>
      </c>
    </row>
    <row r="85" spans="1:10" x14ac:dyDescent="0.25">
      <c r="A85" s="23" t="s">
        <v>424</v>
      </c>
      <c r="B85" s="22">
        <v>1.042</v>
      </c>
      <c r="C85" s="22" t="s">
        <v>227</v>
      </c>
      <c r="D85" s="22" t="s">
        <v>228</v>
      </c>
      <c r="E85" s="22" t="s">
        <v>229</v>
      </c>
      <c r="F85" s="22" t="s">
        <v>280</v>
      </c>
      <c r="I85" s="23" t="s">
        <v>459</v>
      </c>
      <c r="J85" s="22" t="s">
        <v>460</v>
      </c>
    </row>
    <row r="86" spans="1:10" x14ac:dyDescent="0.25">
      <c r="A86" s="23" t="s">
        <v>428</v>
      </c>
      <c r="B86" s="22">
        <v>-8.4580000000000002</v>
      </c>
      <c r="C86" s="22" t="s">
        <v>227</v>
      </c>
      <c r="D86" s="22" t="s">
        <v>228</v>
      </c>
      <c r="E86" s="22">
        <v>0.38279999999999997</v>
      </c>
      <c r="F86" s="22" t="s">
        <v>286</v>
      </c>
      <c r="I86" s="23" t="s">
        <v>461</v>
      </c>
      <c r="J86" s="22" t="s">
        <v>228</v>
      </c>
    </row>
    <row r="87" spans="1:10" x14ac:dyDescent="0.25">
      <c r="A87" s="23" t="s">
        <v>430</v>
      </c>
      <c r="B87" s="22">
        <v>2.6669999999999998</v>
      </c>
      <c r="C87" s="22" t="s">
        <v>227</v>
      </c>
      <c r="D87" s="22" t="s">
        <v>228</v>
      </c>
      <c r="E87" s="22" t="s">
        <v>229</v>
      </c>
      <c r="F87" s="22" t="s">
        <v>432</v>
      </c>
      <c r="I87" s="23" t="s">
        <v>462</v>
      </c>
      <c r="J87" s="22" t="s">
        <v>227</v>
      </c>
    </row>
    <row r="88" spans="1:10" x14ac:dyDescent="0.25">
      <c r="A88" s="1"/>
      <c r="I88" s="23" t="s">
        <v>463</v>
      </c>
      <c r="J88" s="22" t="s">
        <v>464</v>
      </c>
    </row>
    <row r="89" spans="1:10" x14ac:dyDescent="0.25">
      <c r="I89" s="23" t="s">
        <v>465</v>
      </c>
      <c r="J89" s="22" t="s">
        <v>525</v>
      </c>
    </row>
    <row r="90" spans="1:10" x14ac:dyDescent="0.25">
      <c r="I90" s="23" t="s">
        <v>467</v>
      </c>
      <c r="J90" s="22">
        <v>19</v>
      </c>
    </row>
    <row r="92" spans="1:10" x14ac:dyDescent="0.25">
      <c r="A92" s="1" t="s">
        <v>56</v>
      </c>
    </row>
    <row r="93" spans="1:10" x14ac:dyDescent="0.25">
      <c r="A93" s="23" t="s">
        <v>317</v>
      </c>
      <c r="B93" s="22" t="s">
        <v>318</v>
      </c>
      <c r="C93" s="22" t="s">
        <v>319</v>
      </c>
      <c r="D93" s="22" t="s">
        <v>217</v>
      </c>
      <c r="E93" s="22" t="s">
        <v>218</v>
      </c>
      <c r="F93" s="22" t="s">
        <v>271</v>
      </c>
      <c r="I93" s="23" t="s">
        <v>457</v>
      </c>
      <c r="J93" s="22"/>
    </row>
    <row r="94" spans="1:10" x14ac:dyDescent="0.25">
      <c r="A94" s="23" t="s">
        <v>420</v>
      </c>
      <c r="B94" s="22">
        <v>-3.5630000000000002</v>
      </c>
      <c r="C94" s="22" t="s">
        <v>227</v>
      </c>
      <c r="D94" s="22" t="s">
        <v>228</v>
      </c>
      <c r="E94" s="22" t="s">
        <v>229</v>
      </c>
      <c r="F94" s="22" t="s">
        <v>274</v>
      </c>
      <c r="I94" s="23" t="s">
        <v>458</v>
      </c>
      <c r="J94" s="22">
        <v>0.93830000000000002</v>
      </c>
    </row>
    <row r="95" spans="1:10" x14ac:dyDescent="0.25">
      <c r="A95" s="23" t="s">
        <v>424</v>
      </c>
      <c r="B95" s="22">
        <v>-16.309999999999999</v>
      </c>
      <c r="C95" s="22" t="s">
        <v>221</v>
      </c>
      <c r="D95" s="22" t="s">
        <v>322</v>
      </c>
      <c r="E95" s="22">
        <v>1.47E-2</v>
      </c>
      <c r="F95" s="22" t="s">
        <v>280</v>
      </c>
      <c r="I95" s="23" t="s">
        <v>459</v>
      </c>
      <c r="J95" s="22" t="s">
        <v>460</v>
      </c>
    </row>
    <row r="96" spans="1:10" x14ac:dyDescent="0.25">
      <c r="A96" s="23" t="s">
        <v>428</v>
      </c>
      <c r="B96" s="22">
        <v>-18.690000000000001</v>
      </c>
      <c r="C96" s="22" t="s">
        <v>221</v>
      </c>
      <c r="D96" s="22" t="s">
        <v>321</v>
      </c>
      <c r="E96" s="22">
        <v>3.5000000000000001E-3</v>
      </c>
      <c r="F96" s="22" t="s">
        <v>286</v>
      </c>
      <c r="I96" s="23" t="s">
        <v>461</v>
      </c>
      <c r="J96" s="22" t="s">
        <v>228</v>
      </c>
    </row>
    <row r="97" spans="1:10" x14ac:dyDescent="0.25">
      <c r="A97" s="23" t="s">
        <v>430</v>
      </c>
      <c r="B97" s="22">
        <v>1.75</v>
      </c>
      <c r="C97" s="22" t="s">
        <v>227</v>
      </c>
      <c r="D97" s="22" t="s">
        <v>228</v>
      </c>
      <c r="E97" s="22" t="s">
        <v>229</v>
      </c>
      <c r="F97" s="22" t="s">
        <v>432</v>
      </c>
      <c r="I97" s="23" t="s">
        <v>462</v>
      </c>
      <c r="J97" s="22" t="s">
        <v>227</v>
      </c>
    </row>
    <row r="98" spans="1:10" x14ac:dyDescent="0.25">
      <c r="I98" s="23" t="s">
        <v>463</v>
      </c>
      <c r="J98" s="22" t="s">
        <v>464</v>
      </c>
    </row>
    <row r="99" spans="1:10" x14ac:dyDescent="0.25">
      <c r="I99" s="23" t="s">
        <v>473</v>
      </c>
      <c r="J99" s="22" t="s">
        <v>526</v>
      </c>
    </row>
    <row r="100" spans="1:10" x14ac:dyDescent="0.25">
      <c r="I100" s="23" t="s">
        <v>467</v>
      </c>
      <c r="J100" s="22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A634-B183-4968-8CF1-E83F2F28BD2C}">
  <dimension ref="A1:AO51"/>
  <sheetViews>
    <sheetView workbookViewId="0"/>
  </sheetViews>
  <sheetFormatPr defaultRowHeight="13.2" x14ac:dyDescent="0.25"/>
  <cols>
    <col min="1" max="1" width="10.5546875" bestFit="1" customWidth="1"/>
    <col min="2" max="2" width="11.109375" bestFit="1" customWidth="1"/>
    <col min="3" max="4" width="10.88671875" bestFit="1" customWidth="1"/>
    <col min="5" max="5" width="10.6640625" bestFit="1" customWidth="1"/>
  </cols>
  <sheetData>
    <row r="1" spans="1:41" x14ac:dyDescent="0.25">
      <c r="A1" s="1" t="s">
        <v>57</v>
      </c>
    </row>
    <row r="2" spans="1:41" x14ac:dyDescent="0.25">
      <c r="A2" s="7"/>
      <c r="B2" s="27" t="s">
        <v>0</v>
      </c>
      <c r="C2" s="27"/>
      <c r="D2" s="27"/>
      <c r="E2" s="27"/>
      <c r="F2" s="27"/>
      <c r="G2" s="27"/>
      <c r="H2" s="27"/>
      <c r="I2" s="27"/>
      <c r="J2" s="27" t="s">
        <v>60</v>
      </c>
      <c r="K2" s="27"/>
      <c r="L2" s="27"/>
      <c r="M2" s="27"/>
      <c r="N2" s="27"/>
      <c r="O2" s="27"/>
      <c r="P2" s="27"/>
      <c r="Q2" s="27"/>
      <c r="R2" s="27" t="s">
        <v>61</v>
      </c>
      <c r="S2" s="27"/>
      <c r="T2" s="27"/>
      <c r="U2" s="27"/>
      <c r="V2" s="27"/>
      <c r="W2" s="27"/>
      <c r="X2" s="27"/>
      <c r="Y2" s="27"/>
      <c r="Z2" s="27" t="s">
        <v>62</v>
      </c>
      <c r="AA2" s="27"/>
      <c r="AB2" s="27"/>
      <c r="AC2" s="27"/>
      <c r="AD2" s="27"/>
      <c r="AE2" s="27"/>
      <c r="AF2" s="27"/>
      <c r="AG2" s="27"/>
      <c r="AH2" s="27" t="s">
        <v>63</v>
      </c>
      <c r="AI2" s="27"/>
      <c r="AJ2" s="27"/>
      <c r="AK2" s="27"/>
      <c r="AL2" s="27"/>
      <c r="AM2" s="27"/>
      <c r="AN2" s="27"/>
      <c r="AO2" s="27"/>
    </row>
    <row r="3" spans="1:41" x14ac:dyDescent="0.25">
      <c r="A3" s="8" t="s">
        <v>64</v>
      </c>
      <c r="B3" s="6">
        <v>1</v>
      </c>
      <c r="C3" s="6">
        <v>1</v>
      </c>
      <c r="D3" s="6">
        <v>1</v>
      </c>
      <c r="E3" s="6">
        <v>1</v>
      </c>
      <c r="F3" s="6">
        <v>1</v>
      </c>
      <c r="G3" s="6">
        <v>1</v>
      </c>
      <c r="H3" s="6"/>
      <c r="I3" s="6"/>
      <c r="J3" s="6">
        <v>146362.29999999999</v>
      </c>
      <c r="K3" s="6">
        <v>648650.9</v>
      </c>
      <c r="L3" s="6">
        <v>356841.4</v>
      </c>
      <c r="M3" s="6">
        <v>66457.039999999994</v>
      </c>
      <c r="N3" s="6">
        <v>115851.9</v>
      </c>
      <c r="O3" s="6">
        <v>591170</v>
      </c>
      <c r="P3" s="6">
        <v>369903.1</v>
      </c>
      <c r="Q3" s="6">
        <v>358397.7</v>
      </c>
      <c r="R3" s="6">
        <v>35731.5</v>
      </c>
      <c r="S3" s="6">
        <v>798580.1</v>
      </c>
      <c r="T3" s="6">
        <v>695413.4</v>
      </c>
      <c r="U3" s="6">
        <v>457180.4</v>
      </c>
      <c r="V3" s="6">
        <v>324910.59999999998</v>
      </c>
      <c r="W3" s="6">
        <v>180571.5</v>
      </c>
      <c r="X3" s="6">
        <v>76153.009999999995</v>
      </c>
      <c r="Y3" s="6">
        <v>461066.2</v>
      </c>
      <c r="Z3" s="6">
        <v>20471.669999999998</v>
      </c>
      <c r="AA3" s="6">
        <v>217894.2</v>
      </c>
      <c r="AB3" s="6">
        <v>25303.599999999999</v>
      </c>
      <c r="AC3" s="6">
        <v>188703.3</v>
      </c>
      <c r="AD3" s="6"/>
      <c r="AE3" s="6">
        <v>269506.09999999998</v>
      </c>
      <c r="AF3" s="6">
        <v>637181.19999999995</v>
      </c>
      <c r="AG3" s="6">
        <v>691345.7</v>
      </c>
      <c r="AH3" s="6">
        <v>16329.28</v>
      </c>
      <c r="AI3" s="6">
        <v>315943.8</v>
      </c>
      <c r="AJ3" s="6">
        <v>583046.6</v>
      </c>
      <c r="AK3" s="6">
        <v>55128.07</v>
      </c>
      <c r="AL3" s="6">
        <v>295980.2</v>
      </c>
      <c r="AM3" s="6">
        <v>462400.1</v>
      </c>
      <c r="AN3" s="6">
        <v>112966.7</v>
      </c>
      <c r="AO3" s="6">
        <v>38715.660000000003</v>
      </c>
    </row>
    <row r="5" spans="1:41" x14ac:dyDescent="0.25">
      <c r="A5" s="1" t="s">
        <v>65</v>
      </c>
    </row>
    <row r="6" spans="1:41" x14ac:dyDescent="0.25">
      <c r="A6" s="7"/>
      <c r="B6" s="27" t="s">
        <v>22</v>
      </c>
      <c r="C6" s="27"/>
      <c r="D6" s="27"/>
      <c r="E6" s="27"/>
      <c r="F6" s="27"/>
      <c r="G6" s="27"/>
      <c r="H6" s="27"/>
      <c r="I6" s="27"/>
      <c r="J6" s="27" t="s">
        <v>60</v>
      </c>
      <c r="K6" s="27"/>
      <c r="L6" s="27"/>
      <c r="M6" s="27"/>
      <c r="N6" s="27"/>
      <c r="O6" s="27"/>
      <c r="P6" s="27"/>
      <c r="Q6" s="27"/>
      <c r="R6" s="27" t="s">
        <v>61</v>
      </c>
      <c r="S6" s="27"/>
      <c r="T6" s="27"/>
      <c r="U6" s="27"/>
      <c r="V6" s="27"/>
      <c r="W6" s="27"/>
      <c r="X6" s="27"/>
      <c r="Y6" s="27"/>
      <c r="Z6" s="27" t="s">
        <v>62</v>
      </c>
      <c r="AA6" s="27"/>
      <c r="AB6" s="27"/>
      <c r="AC6" s="27"/>
      <c r="AD6" s="27"/>
      <c r="AE6" s="27"/>
      <c r="AF6" s="27"/>
      <c r="AG6" s="27"/>
      <c r="AH6" s="27" t="s">
        <v>66</v>
      </c>
      <c r="AI6" s="27"/>
      <c r="AJ6" s="27"/>
      <c r="AK6" s="27"/>
      <c r="AL6" s="27"/>
      <c r="AM6" s="27"/>
      <c r="AN6" s="27"/>
      <c r="AO6" s="27"/>
    </row>
    <row r="7" spans="1:41" x14ac:dyDescent="0.25">
      <c r="A7" s="8" t="s">
        <v>67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/>
      <c r="I7" s="6"/>
      <c r="J7" s="6">
        <v>86454</v>
      </c>
      <c r="K7" s="6">
        <v>10215</v>
      </c>
      <c r="L7" s="6">
        <v>58188</v>
      </c>
      <c r="M7" s="6">
        <v>32574</v>
      </c>
      <c r="N7" s="6">
        <v>69777</v>
      </c>
      <c r="O7" s="6">
        <v>97522</v>
      </c>
      <c r="P7" s="6">
        <v>77615</v>
      </c>
      <c r="Q7" s="6">
        <v>80954</v>
      </c>
      <c r="R7" s="6">
        <v>2147</v>
      </c>
      <c r="S7" s="6">
        <v>44612</v>
      </c>
      <c r="T7" s="6">
        <v>62085</v>
      </c>
      <c r="U7" s="6">
        <v>10808</v>
      </c>
      <c r="V7" s="6">
        <v>11544</v>
      </c>
      <c r="W7" s="6">
        <v>9978</v>
      </c>
      <c r="X7" s="6">
        <v>49048</v>
      </c>
      <c r="Y7" s="6">
        <v>60303</v>
      </c>
      <c r="Z7" s="6">
        <v>2974</v>
      </c>
      <c r="AA7" s="6">
        <v>50423</v>
      </c>
      <c r="AB7" s="6">
        <v>238</v>
      </c>
      <c r="AC7" s="6">
        <v>1711</v>
      </c>
      <c r="AD7" s="6">
        <v>1</v>
      </c>
      <c r="AE7" s="6">
        <v>10251</v>
      </c>
      <c r="AF7" s="6">
        <v>33501</v>
      </c>
      <c r="AG7" s="6">
        <v>107624</v>
      </c>
      <c r="AH7" s="6">
        <v>3817</v>
      </c>
      <c r="AI7" s="6">
        <v>16474</v>
      </c>
      <c r="AJ7" s="6">
        <v>149060</v>
      </c>
      <c r="AK7" s="6">
        <v>4025</v>
      </c>
      <c r="AL7" s="6">
        <v>17366</v>
      </c>
      <c r="AM7" s="6">
        <v>97374</v>
      </c>
      <c r="AN7" s="6">
        <v>10913</v>
      </c>
      <c r="AO7" s="6">
        <v>3796</v>
      </c>
    </row>
    <row r="9" spans="1:41" x14ac:dyDescent="0.25">
      <c r="A9" s="1" t="s">
        <v>68</v>
      </c>
    </row>
    <row r="10" spans="1:41" x14ac:dyDescent="0.25">
      <c r="A10" s="7" t="s">
        <v>0</v>
      </c>
      <c r="B10" s="7" t="s">
        <v>60</v>
      </c>
      <c r="C10" s="7" t="s">
        <v>61</v>
      </c>
      <c r="D10" s="7" t="s">
        <v>62</v>
      </c>
      <c r="E10" s="7" t="s">
        <v>63</v>
      </c>
    </row>
    <row r="11" spans="1:41" x14ac:dyDescent="0.25">
      <c r="A11" s="6">
        <v>50.06</v>
      </c>
      <c r="B11" s="6">
        <v>104.9</v>
      </c>
      <c r="C11" s="6">
        <v>268.60000000000002</v>
      </c>
      <c r="D11" s="6">
        <v>671.8</v>
      </c>
      <c r="E11" s="6">
        <v>438.8</v>
      </c>
    </row>
    <row r="12" spans="1:41" x14ac:dyDescent="0.25">
      <c r="A12" s="6">
        <v>10</v>
      </c>
      <c r="B12" s="6">
        <v>15131</v>
      </c>
      <c r="C12" s="6">
        <v>548.4</v>
      </c>
      <c r="D12" s="6">
        <v>1501</v>
      </c>
      <c r="E12" s="6">
        <v>1141</v>
      </c>
    </row>
    <row r="13" spans="1:41" x14ac:dyDescent="0.25">
      <c r="A13" s="6">
        <v>10</v>
      </c>
      <c r="B13" s="6">
        <v>1778</v>
      </c>
      <c r="C13" s="6">
        <v>10578</v>
      </c>
      <c r="D13" s="6">
        <v>360</v>
      </c>
      <c r="E13" s="6">
        <v>19183</v>
      </c>
    </row>
    <row r="14" spans="1:41" x14ac:dyDescent="0.25">
      <c r="A14" s="6">
        <v>10</v>
      </c>
      <c r="B14" s="6">
        <v>1194</v>
      </c>
      <c r="C14" s="6">
        <v>10414</v>
      </c>
      <c r="D14" s="6">
        <v>1142</v>
      </c>
      <c r="E14" s="6">
        <v>322.3</v>
      </c>
    </row>
    <row r="15" spans="1:41" x14ac:dyDescent="0.25">
      <c r="A15" s="6">
        <v>43.78</v>
      </c>
      <c r="B15" s="6">
        <v>201.3</v>
      </c>
      <c r="C15" s="6">
        <v>2960</v>
      </c>
      <c r="D15" s="6">
        <v>10</v>
      </c>
      <c r="E15" s="6">
        <v>3417</v>
      </c>
    </row>
    <row r="16" spans="1:41" x14ac:dyDescent="0.25">
      <c r="A16" s="6">
        <v>10</v>
      </c>
      <c r="B16" s="6">
        <v>3555</v>
      </c>
      <c r="C16" s="6">
        <v>273.89999999999998</v>
      </c>
      <c r="D16" s="6">
        <v>1844</v>
      </c>
      <c r="E16" s="6">
        <v>12406</v>
      </c>
    </row>
    <row r="17" spans="1:5" x14ac:dyDescent="0.25">
      <c r="A17" s="6"/>
      <c r="B17" s="6">
        <v>45.52</v>
      </c>
      <c r="C17" s="6">
        <v>132.30000000000001</v>
      </c>
      <c r="D17" s="6">
        <v>3767</v>
      </c>
      <c r="E17" s="6">
        <v>218.5</v>
      </c>
    </row>
    <row r="18" spans="1:5" x14ac:dyDescent="0.25">
      <c r="A18" s="6"/>
      <c r="B18" s="6">
        <v>1622</v>
      </c>
      <c r="C18" s="6">
        <v>13800</v>
      </c>
      <c r="D18" s="6">
        <v>91.09</v>
      </c>
      <c r="E18" s="6">
        <v>2177</v>
      </c>
    </row>
    <row r="20" spans="1:5" x14ac:dyDescent="0.25">
      <c r="A20" s="1" t="s">
        <v>69</v>
      </c>
    </row>
    <row r="21" spans="1:5" x14ac:dyDescent="0.25">
      <c r="A21" s="7" t="s">
        <v>0</v>
      </c>
      <c r="B21" s="7" t="s">
        <v>60</v>
      </c>
      <c r="C21" s="7" t="s">
        <v>61</v>
      </c>
      <c r="D21" s="7" t="s">
        <v>62</v>
      </c>
      <c r="E21" s="7" t="s">
        <v>63</v>
      </c>
    </row>
    <row r="22" spans="1:5" x14ac:dyDescent="0.25">
      <c r="A22" s="6">
        <v>43.94</v>
      </c>
      <c r="B22" s="6">
        <v>3292</v>
      </c>
      <c r="C22" s="6">
        <v>815.1</v>
      </c>
      <c r="D22" s="6">
        <v>463.5</v>
      </c>
      <c r="E22" s="6">
        <v>2381</v>
      </c>
    </row>
    <row r="23" spans="1:5" x14ac:dyDescent="0.25">
      <c r="A23" s="6">
        <v>81.42</v>
      </c>
      <c r="B23" s="6">
        <v>3862</v>
      </c>
      <c r="C23" s="6">
        <v>1354</v>
      </c>
      <c r="D23" s="6">
        <v>1671</v>
      </c>
      <c r="E23" s="6">
        <v>1193</v>
      </c>
    </row>
    <row r="24" spans="1:5" x14ac:dyDescent="0.25">
      <c r="A24" s="6">
        <v>48.83</v>
      </c>
      <c r="B24" s="6">
        <v>2303</v>
      </c>
      <c r="C24" s="6">
        <v>7235</v>
      </c>
      <c r="D24" s="6">
        <v>121.9</v>
      </c>
      <c r="E24" s="6">
        <v>15622</v>
      </c>
    </row>
    <row r="25" spans="1:5" x14ac:dyDescent="0.25">
      <c r="A25" s="6">
        <v>63.85</v>
      </c>
      <c r="B25" s="6">
        <v>1454</v>
      </c>
      <c r="C25" s="6">
        <v>1123</v>
      </c>
      <c r="D25" s="6">
        <v>10</v>
      </c>
      <c r="E25" s="6">
        <v>295</v>
      </c>
    </row>
    <row r="26" spans="1:5" x14ac:dyDescent="0.25">
      <c r="A26" s="6">
        <v>52.72</v>
      </c>
      <c r="B26" s="6">
        <v>602.79999999999995</v>
      </c>
      <c r="C26" s="6">
        <v>1077</v>
      </c>
      <c r="D26" s="6">
        <v>10</v>
      </c>
      <c r="E26" s="6">
        <v>678.3</v>
      </c>
    </row>
    <row r="27" spans="1:5" x14ac:dyDescent="0.25">
      <c r="A27" s="6">
        <v>100.8</v>
      </c>
      <c r="B27" s="6">
        <v>7983</v>
      </c>
      <c r="C27" s="6">
        <v>243.2</v>
      </c>
      <c r="D27" s="6">
        <v>260.10000000000002</v>
      </c>
      <c r="E27" s="6">
        <v>7032</v>
      </c>
    </row>
    <row r="28" spans="1:5" x14ac:dyDescent="0.25">
      <c r="A28" s="6"/>
      <c r="B28" s="6">
        <v>1193</v>
      </c>
      <c r="C28" s="6">
        <v>4445</v>
      </c>
      <c r="D28" s="6">
        <v>1941</v>
      </c>
      <c r="E28" s="6">
        <v>546</v>
      </c>
    </row>
    <row r="29" spans="1:5" x14ac:dyDescent="0.25">
      <c r="A29" s="6"/>
      <c r="B29" s="6">
        <v>1233</v>
      </c>
      <c r="C29" s="6">
        <v>4423</v>
      </c>
      <c r="D29" s="6">
        <v>7118</v>
      </c>
      <c r="E29" s="6">
        <v>339.7</v>
      </c>
    </row>
    <row r="31" spans="1:5" x14ac:dyDescent="0.25">
      <c r="A31" s="1" t="s">
        <v>70</v>
      </c>
    </row>
    <row r="32" spans="1:5" x14ac:dyDescent="0.25">
      <c r="A32" s="7" t="s">
        <v>0</v>
      </c>
      <c r="B32" s="7" t="s">
        <v>60</v>
      </c>
      <c r="C32" s="7" t="s">
        <v>61</v>
      </c>
      <c r="D32" s="7" t="s">
        <v>62</v>
      </c>
      <c r="E32" s="7" t="s">
        <v>63</v>
      </c>
    </row>
    <row r="33" spans="1:5" x14ac:dyDescent="0.25">
      <c r="A33" s="6"/>
      <c r="B33" s="6">
        <v>1.21866860420713</v>
      </c>
      <c r="C33" s="6">
        <v>1.23485291617877</v>
      </c>
      <c r="D33" s="6">
        <v>1.1403028681105301</v>
      </c>
      <c r="E33" s="6">
        <v>1.39840454237497</v>
      </c>
    </row>
    <row r="34" spans="1:5" x14ac:dyDescent="0.25">
      <c r="A34" s="6">
        <v>0.08</v>
      </c>
      <c r="B34" s="6">
        <v>1.20210413314528</v>
      </c>
      <c r="C34" s="6">
        <v>2.6635072560232902</v>
      </c>
      <c r="D34" s="6">
        <v>1.22734966389019</v>
      </c>
      <c r="E34" s="6">
        <v>3.1322194351135599</v>
      </c>
    </row>
    <row r="35" spans="1:5" x14ac:dyDescent="0.25">
      <c r="A35" s="6">
        <v>0.08</v>
      </c>
      <c r="B35" s="6">
        <v>0.48576618047341302</v>
      </c>
      <c r="C35" s="6">
        <v>0.08</v>
      </c>
      <c r="D35" s="6">
        <v>1.3966032765399901</v>
      </c>
      <c r="E35" s="6">
        <v>3.0227579518691101</v>
      </c>
    </row>
    <row r="36" spans="1:5" x14ac:dyDescent="0.25">
      <c r="A36" s="6">
        <v>0.08</v>
      </c>
      <c r="B36" s="6">
        <v>0.08</v>
      </c>
      <c r="C36" s="6">
        <v>2.57885737119443</v>
      </c>
      <c r="D36" s="6">
        <v>0.92929966446787304</v>
      </c>
      <c r="E36" s="6">
        <v>0.08</v>
      </c>
    </row>
    <row r="37" spans="1:5" x14ac:dyDescent="0.25">
      <c r="A37" s="6">
        <v>0.08</v>
      </c>
      <c r="B37" s="6"/>
      <c r="C37" s="6">
        <v>4.0993947308740202</v>
      </c>
      <c r="D37" s="6"/>
      <c r="E37" s="6"/>
    </row>
    <row r="38" spans="1:5" x14ac:dyDescent="0.25">
      <c r="A38" s="6">
        <v>0.59198342111151003</v>
      </c>
      <c r="B38" s="6">
        <v>0.08</v>
      </c>
      <c r="C38" s="6">
        <v>1.5863664035616301</v>
      </c>
      <c r="D38" s="6">
        <v>1.3283977599128201</v>
      </c>
      <c r="E38" s="6">
        <v>2.0482483967207799</v>
      </c>
    </row>
    <row r="39" spans="1:5" x14ac:dyDescent="0.25">
      <c r="A39" s="6"/>
      <c r="B39" s="6">
        <v>0.42397631353688697</v>
      </c>
      <c r="C39" s="6">
        <v>2.0309126192603499</v>
      </c>
      <c r="D39" s="6">
        <v>2.6217039810440901</v>
      </c>
      <c r="E39" s="6">
        <v>1.6104421461009799</v>
      </c>
    </row>
    <row r="40" spans="1:5" x14ac:dyDescent="0.25">
      <c r="A40" s="6"/>
      <c r="B40" s="6">
        <v>0.08</v>
      </c>
      <c r="C40" s="6">
        <v>2.8129890770402102</v>
      </c>
      <c r="D40" s="6">
        <v>2.3487934170031801</v>
      </c>
      <c r="E40" s="6">
        <v>0.90141681390305295</v>
      </c>
    </row>
    <row r="42" spans="1:5" x14ac:dyDescent="0.25">
      <c r="A42" s="1" t="s">
        <v>71</v>
      </c>
    </row>
    <row r="43" spans="1:5" x14ac:dyDescent="0.25">
      <c r="A43" s="7" t="s">
        <v>0</v>
      </c>
      <c r="B43" s="7" t="s">
        <v>60</v>
      </c>
      <c r="C43" s="7" t="s">
        <v>61</v>
      </c>
      <c r="D43" s="7" t="s">
        <v>62</v>
      </c>
      <c r="E43" s="7" t="s">
        <v>63</v>
      </c>
    </row>
    <row r="44" spans="1:5" x14ac:dyDescent="0.25">
      <c r="A44" s="6">
        <v>0.1</v>
      </c>
      <c r="B44" s="6">
        <v>0.1</v>
      </c>
      <c r="C44" s="6">
        <v>0.1</v>
      </c>
      <c r="D44" s="6">
        <v>0.1</v>
      </c>
      <c r="E44" s="6">
        <v>0.78762688260039304</v>
      </c>
    </row>
    <row r="45" spans="1:5" x14ac:dyDescent="0.25">
      <c r="A45" s="6">
        <v>0.1</v>
      </c>
      <c r="B45" s="6">
        <v>0.1</v>
      </c>
      <c r="C45" s="6">
        <v>1.7805808378213599</v>
      </c>
      <c r="D45" s="6">
        <v>0.56241008909079104</v>
      </c>
      <c r="E45" s="6">
        <v>0.78941634565237195</v>
      </c>
    </row>
    <row r="46" spans="1:5" x14ac:dyDescent="0.25">
      <c r="A46" s="6">
        <v>0.1</v>
      </c>
      <c r="B46" s="6">
        <v>0.1</v>
      </c>
      <c r="C46" s="6">
        <v>0.1</v>
      </c>
      <c r="D46" s="6">
        <v>0.58180492858011401</v>
      </c>
      <c r="E46" s="6">
        <v>2.39849512189689</v>
      </c>
    </row>
    <row r="47" spans="1:5" x14ac:dyDescent="0.25">
      <c r="A47" s="6">
        <v>0.1</v>
      </c>
      <c r="B47" s="6">
        <v>0.1</v>
      </c>
      <c r="C47" s="6">
        <v>0.50163530580600102</v>
      </c>
      <c r="D47" s="6">
        <v>0.55995587669034597</v>
      </c>
      <c r="E47" s="6">
        <v>0.1</v>
      </c>
    </row>
    <row r="48" spans="1:5" x14ac:dyDescent="0.25">
      <c r="A48" s="6">
        <v>0.597698098931012</v>
      </c>
      <c r="B48" s="6"/>
      <c r="C48" s="6">
        <v>1.8134228375769501</v>
      </c>
      <c r="D48" s="6"/>
      <c r="E48" s="6"/>
    </row>
    <row r="49" spans="1:5" x14ac:dyDescent="0.25">
      <c r="A49" s="6">
        <v>0.1</v>
      </c>
      <c r="B49" s="6">
        <v>0.1</v>
      </c>
      <c r="C49" s="6">
        <v>0.1</v>
      </c>
      <c r="D49" s="6">
        <v>0.93365337411159999</v>
      </c>
      <c r="E49" s="6">
        <v>0.46639846163967402</v>
      </c>
    </row>
    <row r="50" spans="1:5" x14ac:dyDescent="0.25">
      <c r="A50" s="6">
        <v>0.1</v>
      </c>
      <c r="B50" s="6">
        <v>0.1</v>
      </c>
      <c r="C50" s="6">
        <v>2.18107456514478</v>
      </c>
      <c r="D50" s="6">
        <v>0.1</v>
      </c>
      <c r="E50" s="6">
        <v>0.65818767949484702</v>
      </c>
    </row>
    <row r="51" spans="1:5" x14ac:dyDescent="0.25">
      <c r="A51" s="6">
        <v>0.1</v>
      </c>
      <c r="B51" s="6">
        <v>0.1</v>
      </c>
      <c r="C51" s="6">
        <v>1.7002252988541999</v>
      </c>
      <c r="D51" s="6">
        <v>1.5198788520192199</v>
      </c>
      <c r="E51" s="6">
        <v>0.1</v>
      </c>
    </row>
  </sheetData>
  <mergeCells count="10">
    <mergeCell ref="Z6:AG6"/>
    <mergeCell ref="AH6:AO6"/>
    <mergeCell ref="AH2:AO2"/>
    <mergeCell ref="B6:I6"/>
    <mergeCell ref="J6:Q6"/>
    <mergeCell ref="R6:Y6"/>
    <mergeCell ref="B2:I2"/>
    <mergeCell ref="J2:Q2"/>
    <mergeCell ref="R2:Y2"/>
    <mergeCell ref="Z2:A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5753-7C93-4857-B165-1364C80AD167}">
  <dimension ref="A1:O88"/>
  <sheetViews>
    <sheetView workbookViewId="0">
      <selection activeCell="I2" sqref="I2:K3"/>
    </sheetView>
  </sheetViews>
  <sheetFormatPr defaultRowHeight="13.2" x14ac:dyDescent="0.25"/>
  <cols>
    <col min="1" max="1" width="31.33203125" bestFit="1" customWidth="1"/>
    <col min="2" max="2" width="11.33203125" bestFit="1" customWidth="1"/>
    <col min="3" max="3" width="15.5546875" bestFit="1" customWidth="1"/>
    <col min="4" max="4" width="15.33203125" bestFit="1" customWidth="1"/>
    <col min="5" max="5" width="10.6640625" bestFit="1" customWidth="1"/>
    <col min="6" max="6" width="15.5546875" bestFit="1" customWidth="1"/>
    <col min="7" max="7" width="3.88671875" bestFit="1" customWidth="1"/>
    <col min="9" max="9" width="29.88671875" bestFit="1" customWidth="1"/>
    <col min="10" max="10" width="9.33203125" bestFit="1" customWidth="1"/>
    <col min="11" max="11" width="15.5546875" bestFit="1" customWidth="1"/>
    <col min="12" max="12" width="15.33203125" bestFit="1" customWidth="1"/>
    <col min="13" max="13" width="9" bestFit="1" customWidth="1"/>
    <col min="14" max="14" width="15.5546875" bestFit="1" customWidth="1"/>
  </cols>
  <sheetData>
    <row r="1" spans="1:15" x14ac:dyDescent="0.25">
      <c r="A1" s="1" t="s">
        <v>528</v>
      </c>
    </row>
    <row r="2" spans="1:15" x14ac:dyDescent="0.25">
      <c r="A2" s="7" t="s">
        <v>0</v>
      </c>
      <c r="B2" s="7" t="s">
        <v>60</v>
      </c>
      <c r="C2" s="7" t="s">
        <v>61</v>
      </c>
      <c r="D2" s="7" t="s">
        <v>62</v>
      </c>
      <c r="E2" s="7" t="s">
        <v>63</v>
      </c>
      <c r="I2" s="5" t="s">
        <v>313</v>
      </c>
      <c r="J2" s="5" t="s">
        <v>314</v>
      </c>
    </row>
    <row r="3" spans="1:15" x14ac:dyDescent="0.25">
      <c r="A3" t="s">
        <v>311</v>
      </c>
      <c r="B3" t="s">
        <v>311</v>
      </c>
      <c r="C3" t="s">
        <v>311</v>
      </c>
      <c r="D3" t="s">
        <v>311</v>
      </c>
      <c r="E3" t="s">
        <v>311</v>
      </c>
      <c r="I3" s="5" t="s">
        <v>315</v>
      </c>
      <c r="J3" s="5" t="s">
        <v>316</v>
      </c>
    </row>
    <row r="4" spans="1:15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</row>
    <row r="5" spans="1:15" x14ac:dyDescent="0.25">
      <c r="A5" t="s">
        <v>311</v>
      </c>
      <c r="B5" t="s">
        <v>311</v>
      </c>
      <c r="C5" t="s">
        <v>311</v>
      </c>
      <c r="D5" t="s">
        <v>311</v>
      </c>
      <c r="E5" t="s">
        <v>311</v>
      </c>
    </row>
    <row r="6" spans="1:15" x14ac:dyDescent="0.25">
      <c r="A6" t="s">
        <v>286</v>
      </c>
      <c r="B6" t="s">
        <v>311</v>
      </c>
      <c r="C6" t="s">
        <v>311</v>
      </c>
      <c r="D6" t="s">
        <v>311</v>
      </c>
      <c r="E6" t="s">
        <v>311</v>
      </c>
    </row>
    <row r="7" spans="1:15" x14ac:dyDescent="0.25">
      <c r="A7" t="s">
        <v>286</v>
      </c>
      <c r="B7" t="s">
        <v>286</v>
      </c>
      <c r="C7" t="s">
        <v>286</v>
      </c>
      <c r="D7" t="s">
        <v>286</v>
      </c>
      <c r="E7" t="s">
        <v>286</v>
      </c>
    </row>
    <row r="8" spans="1:15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</row>
    <row r="9" spans="1:15" x14ac:dyDescent="0.25">
      <c r="B9" t="s">
        <v>286</v>
      </c>
      <c r="C9" t="s">
        <v>286</v>
      </c>
      <c r="D9" t="s">
        <v>286</v>
      </c>
      <c r="E9" t="s">
        <v>286</v>
      </c>
    </row>
    <row r="10" spans="1:15" x14ac:dyDescent="0.25">
      <c r="B10" t="s">
        <v>286</v>
      </c>
      <c r="C10" t="s">
        <v>286</v>
      </c>
      <c r="D10" t="s">
        <v>286</v>
      </c>
      <c r="E10" t="s">
        <v>286</v>
      </c>
    </row>
    <row r="12" spans="1:15" x14ac:dyDescent="0.25">
      <c r="A12" s="1" t="s">
        <v>57</v>
      </c>
    </row>
    <row r="13" spans="1:15" x14ac:dyDescent="0.25">
      <c r="A13" s="25" t="s">
        <v>270</v>
      </c>
      <c r="B13" s="24" t="s">
        <v>214</v>
      </c>
      <c r="C13" s="24" t="s">
        <v>215</v>
      </c>
      <c r="D13" s="24" t="s">
        <v>216</v>
      </c>
      <c r="E13" s="24" t="s">
        <v>217</v>
      </c>
      <c r="F13" s="24" t="s">
        <v>218</v>
      </c>
      <c r="G13" s="24" t="s">
        <v>271</v>
      </c>
      <c r="I13" s="25" t="s">
        <v>213</v>
      </c>
      <c r="J13" s="24" t="s">
        <v>214</v>
      </c>
      <c r="K13" s="24" t="s">
        <v>215</v>
      </c>
      <c r="L13" s="24" t="s">
        <v>216</v>
      </c>
      <c r="M13" s="24" t="s">
        <v>217</v>
      </c>
      <c r="N13" s="24" t="s">
        <v>218</v>
      </c>
      <c r="O13" s="24"/>
    </row>
    <row r="14" spans="1:15" x14ac:dyDescent="0.25">
      <c r="A14" s="25" t="s">
        <v>529</v>
      </c>
      <c r="B14" s="24">
        <v>-5.0940000000000003</v>
      </c>
      <c r="C14" s="24" t="s">
        <v>530</v>
      </c>
      <c r="D14" s="24" t="s">
        <v>221</v>
      </c>
      <c r="E14" s="24" t="s">
        <v>222</v>
      </c>
      <c r="F14" s="24" t="s">
        <v>223</v>
      </c>
      <c r="G14" s="24" t="s">
        <v>274</v>
      </c>
      <c r="I14" s="25" t="s">
        <v>541</v>
      </c>
      <c r="J14" s="24">
        <v>-0.31950000000000001</v>
      </c>
      <c r="K14" s="24" t="s">
        <v>542</v>
      </c>
      <c r="L14" s="24" t="s">
        <v>227</v>
      </c>
      <c r="M14" s="24" t="s">
        <v>228</v>
      </c>
      <c r="N14" s="24">
        <v>0.748</v>
      </c>
      <c r="O14" s="24" t="s">
        <v>230</v>
      </c>
    </row>
    <row r="15" spans="1:15" x14ac:dyDescent="0.25">
      <c r="A15" s="25" t="s">
        <v>531</v>
      </c>
      <c r="B15" s="24">
        <v>-0.2049</v>
      </c>
      <c r="C15" s="24" t="s">
        <v>532</v>
      </c>
      <c r="D15" s="24" t="s">
        <v>227</v>
      </c>
      <c r="E15" s="24" t="s">
        <v>228</v>
      </c>
      <c r="F15" s="24">
        <v>0.92230000000000001</v>
      </c>
      <c r="G15" s="24" t="s">
        <v>277</v>
      </c>
      <c r="I15" s="25" t="s">
        <v>543</v>
      </c>
      <c r="J15" s="24">
        <v>-0.31459999999999999</v>
      </c>
      <c r="K15" s="24" t="s">
        <v>544</v>
      </c>
      <c r="L15" s="24" t="s">
        <v>227</v>
      </c>
      <c r="M15" s="24" t="s">
        <v>228</v>
      </c>
      <c r="N15" s="24">
        <v>0.75829999999999997</v>
      </c>
      <c r="O15" s="24" t="s">
        <v>233</v>
      </c>
    </row>
    <row r="16" spans="1:15" x14ac:dyDescent="0.25">
      <c r="A16" s="25" t="s">
        <v>533</v>
      </c>
      <c r="B16" s="24">
        <v>-5.4139999999999997</v>
      </c>
      <c r="C16" s="24" t="s">
        <v>534</v>
      </c>
      <c r="D16" s="24" t="s">
        <v>221</v>
      </c>
      <c r="E16" s="24" t="s">
        <v>222</v>
      </c>
      <c r="F16" s="24" t="s">
        <v>223</v>
      </c>
      <c r="G16" s="24" t="s">
        <v>280</v>
      </c>
      <c r="I16" s="25" t="s">
        <v>545</v>
      </c>
      <c r="J16" s="24">
        <v>-0.1061</v>
      </c>
      <c r="K16" s="24" t="s">
        <v>546</v>
      </c>
      <c r="L16" s="24" t="s">
        <v>227</v>
      </c>
      <c r="M16" s="24" t="s">
        <v>228</v>
      </c>
      <c r="N16" s="24">
        <v>0.995</v>
      </c>
      <c r="O16" s="24" t="s">
        <v>236</v>
      </c>
    </row>
    <row r="17" spans="1:15" x14ac:dyDescent="0.25">
      <c r="A17" s="25" t="s">
        <v>535</v>
      </c>
      <c r="B17" s="24">
        <v>-5.4089999999999998</v>
      </c>
      <c r="C17" s="24" t="s">
        <v>536</v>
      </c>
      <c r="D17" s="24" t="s">
        <v>221</v>
      </c>
      <c r="E17" s="24" t="s">
        <v>222</v>
      </c>
      <c r="F17" s="24" t="s">
        <v>223</v>
      </c>
      <c r="G17" s="24" t="s">
        <v>283</v>
      </c>
      <c r="I17" s="25" t="s">
        <v>547</v>
      </c>
      <c r="J17" s="24">
        <v>-3.024E-2</v>
      </c>
      <c r="K17" s="24" t="s">
        <v>548</v>
      </c>
      <c r="L17" s="24" t="s">
        <v>227</v>
      </c>
      <c r="M17" s="24" t="s">
        <v>228</v>
      </c>
      <c r="N17" s="24" t="s">
        <v>229</v>
      </c>
      <c r="O17" s="24" t="s">
        <v>594</v>
      </c>
    </row>
    <row r="18" spans="1:15" x14ac:dyDescent="0.25">
      <c r="A18" s="25" t="s">
        <v>537</v>
      </c>
      <c r="B18" s="24">
        <v>-5.2</v>
      </c>
      <c r="C18" s="24" t="s">
        <v>538</v>
      </c>
      <c r="D18" s="24" t="s">
        <v>221</v>
      </c>
      <c r="E18" s="24" t="s">
        <v>222</v>
      </c>
      <c r="F18" s="24" t="s">
        <v>223</v>
      </c>
      <c r="G18" s="24" t="s">
        <v>286</v>
      </c>
      <c r="I18" s="25" t="s">
        <v>549</v>
      </c>
      <c r="J18" s="24">
        <v>4.8700000000000002E-3</v>
      </c>
      <c r="K18" s="24" t="s">
        <v>550</v>
      </c>
      <c r="L18" s="24" t="s">
        <v>227</v>
      </c>
      <c r="M18" s="24" t="s">
        <v>228</v>
      </c>
      <c r="N18" s="24" t="s">
        <v>229</v>
      </c>
      <c r="O18" s="24" t="s">
        <v>254</v>
      </c>
    </row>
    <row r="19" spans="1:15" x14ac:dyDescent="0.25">
      <c r="A19" s="25" t="s">
        <v>539</v>
      </c>
      <c r="B19" s="24">
        <v>-5.125</v>
      </c>
      <c r="C19" s="24" t="s">
        <v>540</v>
      </c>
      <c r="D19" s="24" t="s">
        <v>221</v>
      </c>
      <c r="E19" s="24" t="s">
        <v>222</v>
      </c>
      <c r="F19" s="24" t="s">
        <v>223</v>
      </c>
      <c r="G19" s="24" t="s">
        <v>432</v>
      </c>
      <c r="I19" s="25" t="s">
        <v>551</v>
      </c>
      <c r="J19" s="24">
        <v>0.21340000000000001</v>
      </c>
      <c r="K19" s="24" t="s">
        <v>552</v>
      </c>
      <c r="L19" s="24" t="s">
        <v>227</v>
      </c>
      <c r="M19" s="24" t="s">
        <v>228</v>
      </c>
      <c r="N19" s="24">
        <v>0.92710000000000004</v>
      </c>
      <c r="O19" s="24" t="s">
        <v>257</v>
      </c>
    </row>
    <row r="20" spans="1:15" x14ac:dyDescent="0.25">
      <c r="A20" s="1"/>
      <c r="I20" s="25" t="s">
        <v>553</v>
      </c>
      <c r="J20" s="24">
        <v>0.28920000000000001</v>
      </c>
      <c r="K20" s="24" t="s">
        <v>554</v>
      </c>
      <c r="L20" s="24" t="s">
        <v>227</v>
      </c>
      <c r="M20" s="24" t="s">
        <v>228</v>
      </c>
      <c r="N20" s="24">
        <v>0.78959999999999997</v>
      </c>
      <c r="O20" s="24" t="s">
        <v>586</v>
      </c>
    </row>
    <row r="21" spans="1:15" x14ac:dyDescent="0.25">
      <c r="A21" s="1"/>
      <c r="I21" s="25" t="s">
        <v>555</v>
      </c>
      <c r="J21" s="24">
        <v>0.20849999999999999</v>
      </c>
      <c r="K21" s="24" t="s">
        <v>556</v>
      </c>
      <c r="L21" s="24" t="s">
        <v>227</v>
      </c>
      <c r="M21" s="24" t="s">
        <v>228</v>
      </c>
      <c r="N21" s="24">
        <v>0.9325</v>
      </c>
      <c r="O21" s="24" t="s">
        <v>263</v>
      </c>
    </row>
    <row r="22" spans="1:15" x14ac:dyDescent="0.25">
      <c r="I22" s="25" t="s">
        <v>557</v>
      </c>
      <c r="J22" s="24">
        <v>0.2843</v>
      </c>
      <c r="K22" s="24" t="s">
        <v>558</v>
      </c>
      <c r="L22" s="24" t="s">
        <v>227</v>
      </c>
      <c r="M22" s="24" t="s">
        <v>228</v>
      </c>
      <c r="N22" s="24">
        <v>0.79959999999999998</v>
      </c>
      <c r="O22" s="24" t="s">
        <v>590</v>
      </c>
    </row>
    <row r="23" spans="1:15" x14ac:dyDescent="0.25">
      <c r="I23" s="25" t="s">
        <v>559</v>
      </c>
      <c r="J23" s="24">
        <v>7.5819999999999999E-2</v>
      </c>
      <c r="K23" s="24" t="s">
        <v>560</v>
      </c>
      <c r="L23" s="24" t="s">
        <v>227</v>
      </c>
      <c r="M23" s="24" t="s">
        <v>228</v>
      </c>
      <c r="N23" s="24">
        <v>0.99850000000000005</v>
      </c>
      <c r="O23" s="24" t="s">
        <v>593</v>
      </c>
    </row>
    <row r="24" spans="1:15" x14ac:dyDescent="0.25">
      <c r="I24" s="25"/>
      <c r="J24" s="24"/>
      <c r="K24" s="24"/>
      <c r="L24" s="24"/>
      <c r="M24" s="24"/>
      <c r="N24" s="24"/>
    </row>
    <row r="25" spans="1:15" x14ac:dyDescent="0.25">
      <c r="A25" s="1" t="s">
        <v>65</v>
      </c>
    </row>
    <row r="26" spans="1:15" x14ac:dyDescent="0.25">
      <c r="A26" s="25" t="s">
        <v>270</v>
      </c>
      <c r="B26" s="24" t="s">
        <v>214</v>
      </c>
      <c r="C26" s="24" t="s">
        <v>215</v>
      </c>
      <c r="D26" s="24" t="s">
        <v>216</v>
      </c>
      <c r="E26" s="24" t="s">
        <v>217</v>
      </c>
      <c r="F26" s="24" t="s">
        <v>218</v>
      </c>
      <c r="G26" s="24" t="s">
        <v>271</v>
      </c>
      <c r="I26" s="25" t="s">
        <v>213</v>
      </c>
      <c r="J26" s="24" t="s">
        <v>214</v>
      </c>
      <c r="K26" s="24" t="s">
        <v>215</v>
      </c>
      <c r="L26" s="24" t="s">
        <v>216</v>
      </c>
      <c r="M26" s="24" t="s">
        <v>217</v>
      </c>
      <c r="N26" s="24" t="s">
        <v>218</v>
      </c>
      <c r="O26" s="24"/>
    </row>
    <row r="27" spans="1:15" x14ac:dyDescent="0.25">
      <c r="A27" s="25" t="s">
        <v>561</v>
      </c>
      <c r="B27" s="24">
        <v>0</v>
      </c>
      <c r="C27" s="24" t="s">
        <v>562</v>
      </c>
      <c r="D27" s="24" t="s">
        <v>227</v>
      </c>
      <c r="E27" s="24" t="s">
        <v>228</v>
      </c>
      <c r="F27" s="24" t="s">
        <v>229</v>
      </c>
      <c r="G27" s="24" t="s">
        <v>274</v>
      </c>
      <c r="I27" s="25" t="s">
        <v>573</v>
      </c>
      <c r="J27" s="24">
        <v>-0.4158</v>
      </c>
      <c r="K27" s="24" t="s">
        <v>574</v>
      </c>
      <c r="L27" s="24" t="s">
        <v>227</v>
      </c>
      <c r="M27" s="24" t="s">
        <v>228</v>
      </c>
      <c r="N27" s="24">
        <v>0.90090000000000003</v>
      </c>
      <c r="O27" s="24" t="s">
        <v>242</v>
      </c>
    </row>
    <row r="28" spans="1:15" x14ac:dyDescent="0.25">
      <c r="A28" s="25" t="s">
        <v>563</v>
      </c>
      <c r="B28" s="24">
        <v>-4.3159999999999998</v>
      </c>
      <c r="C28" s="24" t="s">
        <v>564</v>
      </c>
      <c r="D28" s="24" t="s">
        <v>221</v>
      </c>
      <c r="E28" s="24" t="s">
        <v>222</v>
      </c>
      <c r="F28" s="24" t="s">
        <v>223</v>
      </c>
      <c r="G28" s="24" t="s">
        <v>277</v>
      </c>
      <c r="I28" s="25" t="s">
        <v>575</v>
      </c>
      <c r="J28" s="24">
        <v>2.349E-2</v>
      </c>
      <c r="K28" s="24" t="s">
        <v>576</v>
      </c>
      <c r="L28" s="24" t="s">
        <v>227</v>
      </c>
      <c r="M28" s="24" t="s">
        <v>228</v>
      </c>
      <c r="N28" s="24" t="s">
        <v>229</v>
      </c>
      <c r="O28" s="24" t="s">
        <v>245</v>
      </c>
    </row>
    <row r="29" spans="1:15" x14ac:dyDescent="0.25">
      <c r="A29" s="25" t="s">
        <v>565</v>
      </c>
      <c r="B29" s="24">
        <v>-4.7320000000000002</v>
      </c>
      <c r="C29" s="24" t="s">
        <v>566</v>
      </c>
      <c r="D29" s="24" t="s">
        <v>221</v>
      </c>
      <c r="E29" s="24" t="s">
        <v>222</v>
      </c>
      <c r="F29" s="24" t="s">
        <v>223</v>
      </c>
      <c r="G29" s="24" t="s">
        <v>280</v>
      </c>
      <c r="I29" s="25" t="s">
        <v>577</v>
      </c>
      <c r="J29" s="24">
        <v>0.89680000000000004</v>
      </c>
      <c r="K29" s="24" t="s">
        <v>578</v>
      </c>
      <c r="L29" s="24" t="s">
        <v>227</v>
      </c>
      <c r="M29" s="24" t="s">
        <v>228</v>
      </c>
      <c r="N29" s="24">
        <v>0.3327</v>
      </c>
      <c r="O29" s="24" t="s">
        <v>248</v>
      </c>
    </row>
    <row r="30" spans="1:15" x14ac:dyDescent="0.25">
      <c r="A30" s="25" t="s">
        <v>567</v>
      </c>
      <c r="B30" s="24">
        <v>-4.2930000000000001</v>
      </c>
      <c r="C30" s="24" t="s">
        <v>568</v>
      </c>
      <c r="D30" s="24" t="s">
        <v>221</v>
      </c>
      <c r="E30" s="24" t="s">
        <v>222</v>
      </c>
      <c r="F30" s="24" t="s">
        <v>223</v>
      </c>
      <c r="G30" s="24" t="s">
        <v>283</v>
      </c>
      <c r="I30" s="25" t="s">
        <v>579</v>
      </c>
      <c r="J30" s="24">
        <v>0.13830000000000001</v>
      </c>
      <c r="K30" s="24" t="s">
        <v>580</v>
      </c>
      <c r="L30" s="24" t="s">
        <v>227</v>
      </c>
      <c r="M30" s="24" t="s">
        <v>228</v>
      </c>
      <c r="N30" s="24">
        <v>0.99829999999999997</v>
      </c>
      <c r="O30" s="24" t="s">
        <v>581</v>
      </c>
    </row>
    <row r="31" spans="1:15" x14ac:dyDescent="0.25">
      <c r="A31" s="25" t="s">
        <v>569</v>
      </c>
      <c r="B31" s="24">
        <v>-3.419</v>
      </c>
      <c r="C31" s="24" t="s">
        <v>570</v>
      </c>
      <c r="D31" s="24" t="s">
        <v>221</v>
      </c>
      <c r="E31" s="24" t="s">
        <v>222</v>
      </c>
      <c r="F31" s="24" t="s">
        <v>223</v>
      </c>
      <c r="G31" s="24" t="s">
        <v>286</v>
      </c>
      <c r="I31" s="25" t="s">
        <v>549</v>
      </c>
      <c r="J31" s="24">
        <v>0.43930000000000002</v>
      </c>
      <c r="K31" s="24" t="s">
        <v>582</v>
      </c>
      <c r="L31" s="24" t="s">
        <v>227</v>
      </c>
      <c r="M31" s="24" t="s">
        <v>228</v>
      </c>
      <c r="N31" s="24">
        <v>0.88170000000000004</v>
      </c>
      <c r="O31" s="24" t="s">
        <v>254</v>
      </c>
    </row>
    <row r="32" spans="1:15" x14ac:dyDescent="0.25">
      <c r="A32" s="25" t="s">
        <v>571</v>
      </c>
      <c r="B32" s="24">
        <v>-4.1779999999999999</v>
      </c>
      <c r="C32" s="24" t="s">
        <v>572</v>
      </c>
      <c r="D32" s="24" t="s">
        <v>221</v>
      </c>
      <c r="E32" s="24" t="s">
        <v>222</v>
      </c>
      <c r="F32" s="24" t="s">
        <v>223</v>
      </c>
      <c r="G32" s="24" t="s">
        <v>432</v>
      </c>
      <c r="I32" s="25" t="s">
        <v>551</v>
      </c>
      <c r="J32" s="24">
        <v>1.3129999999999999</v>
      </c>
      <c r="K32" s="24" t="s">
        <v>583</v>
      </c>
      <c r="L32" s="24" t="s">
        <v>227</v>
      </c>
      <c r="M32" s="24" t="s">
        <v>228</v>
      </c>
      <c r="N32" s="24">
        <v>6.0600000000000001E-2</v>
      </c>
      <c r="O32" s="24" t="s">
        <v>257</v>
      </c>
    </row>
    <row r="33" spans="1:15" x14ac:dyDescent="0.25">
      <c r="I33" s="25" t="s">
        <v>584</v>
      </c>
      <c r="J33" s="24">
        <v>0.55410000000000004</v>
      </c>
      <c r="K33" s="24" t="s">
        <v>585</v>
      </c>
      <c r="L33" s="24" t="s">
        <v>227</v>
      </c>
      <c r="M33" s="24" t="s">
        <v>228</v>
      </c>
      <c r="N33" s="24">
        <v>0.76359999999999995</v>
      </c>
      <c r="O33" s="24" t="s">
        <v>586</v>
      </c>
    </row>
    <row r="34" spans="1:15" x14ac:dyDescent="0.25">
      <c r="I34" s="25" t="s">
        <v>555</v>
      </c>
      <c r="J34" s="24">
        <v>0.87339999999999995</v>
      </c>
      <c r="K34" s="24" t="s">
        <v>587</v>
      </c>
      <c r="L34" s="24" t="s">
        <v>227</v>
      </c>
      <c r="M34" s="24" t="s">
        <v>228</v>
      </c>
      <c r="N34" s="24">
        <v>0.35880000000000001</v>
      </c>
      <c r="O34" s="24" t="s">
        <v>263</v>
      </c>
    </row>
    <row r="35" spans="1:15" x14ac:dyDescent="0.25">
      <c r="A35" s="7"/>
      <c r="B35" s="7"/>
      <c r="C35" s="7"/>
      <c r="D35" s="7"/>
      <c r="E35" s="7"/>
      <c r="I35" s="25" t="s">
        <v>588</v>
      </c>
      <c r="J35" s="24">
        <v>0.1148</v>
      </c>
      <c r="K35" s="24" t="s">
        <v>589</v>
      </c>
      <c r="L35" s="24" t="s">
        <v>227</v>
      </c>
      <c r="M35" s="24" t="s">
        <v>228</v>
      </c>
      <c r="N35" s="24">
        <v>0.99919999999999998</v>
      </c>
      <c r="O35" s="24" t="s">
        <v>590</v>
      </c>
    </row>
    <row r="36" spans="1:15" x14ac:dyDescent="0.25">
      <c r="A36" s="6"/>
      <c r="B36" s="6"/>
      <c r="C36" s="6"/>
      <c r="D36" s="6"/>
      <c r="E36" s="6"/>
      <c r="I36" s="25" t="s">
        <v>591</v>
      </c>
      <c r="J36" s="24">
        <v>-0.75860000000000005</v>
      </c>
      <c r="K36" s="24" t="s">
        <v>592</v>
      </c>
      <c r="L36" s="24" t="s">
        <v>227</v>
      </c>
      <c r="M36" s="24" t="s">
        <v>228</v>
      </c>
      <c r="N36" s="24">
        <v>0.4995</v>
      </c>
      <c r="O36" s="24" t="s">
        <v>593</v>
      </c>
    </row>
    <row r="37" spans="1:15" x14ac:dyDescent="0.25">
      <c r="A37" s="6"/>
      <c r="B37" s="6"/>
      <c r="C37" s="6"/>
      <c r="D37" s="6"/>
      <c r="E37" s="6"/>
    </row>
    <row r="38" spans="1:15" x14ac:dyDescent="0.25">
      <c r="A38" s="1" t="s">
        <v>68</v>
      </c>
      <c r="B38" s="6"/>
      <c r="C38" s="6"/>
      <c r="D38" s="6"/>
      <c r="E38" s="6"/>
    </row>
    <row r="39" spans="1:15" x14ac:dyDescent="0.25">
      <c r="A39" s="25" t="s">
        <v>317</v>
      </c>
      <c r="B39" s="24" t="s">
        <v>318</v>
      </c>
      <c r="C39" s="24" t="s">
        <v>319</v>
      </c>
      <c r="D39" s="24" t="s">
        <v>217</v>
      </c>
      <c r="E39" s="24" t="s">
        <v>218</v>
      </c>
      <c r="F39" s="24" t="s">
        <v>271</v>
      </c>
      <c r="I39" s="25" t="s">
        <v>317</v>
      </c>
      <c r="J39" s="24" t="s">
        <v>318</v>
      </c>
      <c r="K39" s="24" t="s">
        <v>319</v>
      </c>
      <c r="L39" s="24" t="s">
        <v>217</v>
      </c>
      <c r="M39" s="24" t="s">
        <v>218</v>
      </c>
      <c r="N39" s="24"/>
    </row>
    <row r="40" spans="1:15" x14ac:dyDescent="0.25">
      <c r="A40" s="25" t="s">
        <v>529</v>
      </c>
      <c r="B40" s="24">
        <v>-14.52</v>
      </c>
      <c r="C40" s="24" t="s">
        <v>227</v>
      </c>
      <c r="D40" s="24" t="s">
        <v>228</v>
      </c>
      <c r="E40" s="24">
        <v>0.22470000000000001</v>
      </c>
      <c r="F40" s="24" t="s">
        <v>274</v>
      </c>
      <c r="I40" s="25" t="s">
        <v>541</v>
      </c>
      <c r="J40" s="24">
        <v>-5.5629999999999997</v>
      </c>
      <c r="K40" s="24" t="s">
        <v>227</v>
      </c>
      <c r="L40" s="24" t="s">
        <v>228</v>
      </c>
      <c r="M40" s="24" t="s">
        <v>229</v>
      </c>
      <c r="N40" s="24" t="s">
        <v>230</v>
      </c>
    </row>
    <row r="41" spans="1:15" x14ac:dyDescent="0.25">
      <c r="A41" s="25" t="s">
        <v>533</v>
      </c>
      <c r="B41" s="24">
        <v>-20.96</v>
      </c>
      <c r="C41" s="24" t="s">
        <v>221</v>
      </c>
      <c r="D41" s="24" t="s">
        <v>322</v>
      </c>
      <c r="E41" s="24">
        <v>1.9E-2</v>
      </c>
      <c r="F41" s="24" t="s">
        <v>280</v>
      </c>
      <c r="I41" s="25" t="s">
        <v>543</v>
      </c>
      <c r="J41" s="24">
        <v>-8.3130000000000006</v>
      </c>
      <c r="K41" s="24" t="s">
        <v>227</v>
      </c>
      <c r="L41" s="24" t="s">
        <v>228</v>
      </c>
      <c r="M41" s="24" t="s">
        <v>229</v>
      </c>
      <c r="N41" s="24" t="s">
        <v>233</v>
      </c>
    </row>
    <row r="42" spans="1:15" x14ac:dyDescent="0.25">
      <c r="A42" s="25" t="s">
        <v>535</v>
      </c>
      <c r="B42" s="24">
        <v>-23.83</v>
      </c>
      <c r="C42" s="24" t="s">
        <v>221</v>
      </c>
      <c r="D42" s="24" t="s">
        <v>321</v>
      </c>
      <c r="E42" s="24">
        <v>5.0000000000000001E-3</v>
      </c>
      <c r="F42" s="24" t="s">
        <v>283</v>
      </c>
      <c r="I42" s="25" t="s">
        <v>545</v>
      </c>
      <c r="J42" s="24">
        <v>-3.125</v>
      </c>
      <c r="K42" s="24" t="s">
        <v>227</v>
      </c>
      <c r="L42" s="24" t="s">
        <v>228</v>
      </c>
      <c r="M42" s="24" t="s">
        <v>229</v>
      </c>
      <c r="N42" s="24" t="s">
        <v>236</v>
      </c>
    </row>
    <row r="43" spans="1:15" x14ac:dyDescent="0.25">
      <c r="A43" s="25" t="s">
        <v>537</v>
      </c>
      <c r="B43" s="24">
        <v>-18.149999999999999</v>
      </c>
      <c r="C43" s="24" t="s">
        <v>227</v>
      </c>
      <c r="D43" s="24" t="s">
        <v>228</v>
      </c>
      <c r="E43" s="24">
        <v>6.1100000000000002E-2</v>
      </c>
      <c r="F43" s="24" t="s">
        <v>286</v>
      </c>
      <c r="I43" s="25" t="s">
        <v>547</v>
      </c>
      <c r="J43" s="24">
        <v>-9.5630000000000006</v>
      </c>
      <c r="K43" s="24" t="s">
        <v>227</v>
      </c>
      <c r="L43" s="24" t="s">
        <v>228</v>
      </c>
      <c r="M43" s="24" t="s">
        <v>229</v>
      </c>
      <c r="N43" s="24" t="s">
        <v>594</v>
      </c>
    </row>
    <row r="44" spans="1:15" x14ac:dyDescent="0.25">
      <c r="A44" s="25" t="s">
        <v>539</v>
      </c>
      <c r="B44" s="24">
        <v>-25.08</v>
      </c>
      <c r="C44" s="24" t="s">
        <v>221</v>
      </c>
      <c r="D44" s="24" t="s">
        <v>321</v>
      </c>
      <c r="E44" s="24">
        <v>2.7000000000000001E-3</v>
      </c>
      <c r="F44" s="24" t="s">
        <v>432</v>
      </c>
      <c r="I44" s="25" t="s">
        <v>549</v>
      </c>
      <c r="J44" s="24">
        <v>-2.75</v>
      </c>
      <c r="K44" s="24" t="s">
        <v>227</v>
      </c>
      <c r="L44" s="24" t="s">
        <v>228</v>
      </c>
      <c r="M44" s="24" t="s">
        <v>229</v>
      </c>
      <c r="N44" s="24" t="s">
        <v>254</v>
      </c>
    </row>
    <row r="45" spans="1:15" x14ac:dyDescent="0.25">
      <c r="A45" s="1"/>
      <c r="B45" s="6"/>
      <c r="C45" s="6"/>
      <c r="D45" s="6"/>
      <c r="E45" s="6"/>
      <c r="I45" s="25" t="s">
        <v>551</v>
      </c>
      <c r="J45" s="24">
        <v>2.4380000000000002</v>
      </c>
      <c r="K45" s="24" t="s">
        <v>227</v>
      </c>
      <c r="L45" s="24" t="s">
        <v>228</v>
      </c>
      <c r="M45" s="24" t="s">
        <v>229</v>
      </c>
      <c r="N45" s="24" t="s">
        <v>257</v>
      </c>
    </row>
    <row r="46" spans="1:15" x14ac:dyDescent="0.25">
      <c r="A46" s="1"/>
      <c r="B46" s="6"/>
      <c r="C46" s="6"/>
      <c r="D46" s="6"/>
      <c r="E46" s="6"/>
      <c r="I46" s="25" t="s">
        <v>553</v>
      </c>
      <c r="J46" s="24">
        <v>-4</v>
      </c>
      <c r="K46" s="24" t="s">
        <v>227</v>
      </c>
      <c r="L46" s="24" t="s">
        <v>228</v>
      </c>
      <c r="M46" s="24" t="s">
        <v>229</v>
      </c>
      <c r="N46" s="24" t="s">
        <v>586</v>
      </c>
    </row>
    <row r="47" spans="1:15" x14ac:dyDescent="0.25">
      <c r="A47" s="6"/>
      <c r="B47" s="6"/>
      <c r="C47" s="6"/>
      <c r="D47" s="6"/>
      <c r="E47" s="6"/>
      <c r="I47" s="25" t="s">
        <v>555</v>
      </c>
      <c r="J47" s="24">
        <v>5.1879999999999997</v>
      </c>
      <c r="K47" s="24" t="s">
        <v>227</v>
      </c>
      <c r="L47" s="24" t="s">
        <v>228</v>
      </c>
      <c r="M47" s="24" t="s">
        <v>229</v>
      </c>
      <c r="N47" s="24" t="s">
        <v>263</v>
      </c>
    </row>
    <row r="48" spans="1:15" x14ac:dyDescent="0.25">
      <c r="A48" s="6"/>
      <c r="B48" s="6"/>
      <c r="C48" s="6"/>
      <c r="D48" s="6"/>
      <c r="E48" s="6"/>
      <c r="I48" s="25" t="s">
        <v>557</v>
      </c>
      <c r="J48" s="24">
        <v>-1.25</v>
      </c>
      <c r="K48" s="24" t="s">
        <v>227</v>
      </c>
      <c r="L48" s="24" t="s">
        <v>228</v>
      </c>
      <c r="M48" s="24" t="s">
        <v>229</v>
      </c>
      <c r="N48" s="24" t="s">
        <v>590</v>
      </c>
    </row>
    <row r="49" spans="1:14" x14ac:dyDescent="0.25">
      <c r="A49" s="6"/>
      <c r="B49" s="6"/>
      <c r="C49" s="6"/>
      <c r="D49" s="6"/>
      <c r="E49" s="6"/>
      <c r="I49" s="25" t="s">
        <v>559</v>
      </c>
      <c r="J49" s="24">
        <v>-6.4379999999999997</v>
      </c>
      <c r="K49" s="24" t="s">
        <v>227</v>
      </c>
      <c r="L49" s="24" t="s">
        <v>228</v>
      </c>
      <c r="M49" s="24" t="s">
        <v>229</v>
      </c>
      <c r="N49" s="24" t="s">
        <v>593</v>
      </c>
    </row>
    <row r="50" spans="1:14" x14ac:dyDescent="0.25">
      <c r="A50" s="6"/>
      <c r="B50" s="6"/>
      <c r="C50" s="6"/>
      <c r="D50" s="6"/>
      <c r="E50" s="6"/>
    </row>
    <row r="51" spans="1:14" x14ac:dyDescent="0.25">
      <c r="A51" s="1" t="s">
        <v>69</v>
      </c>
    </row>
    <row r="52" spans="1:14" x14ac:dyDescent="0.25">
      <c r="A52" s="25" t="s">
        <v>317</v>
      </c>
      <c r="B52" s="24" t="s">
        <v>318</v>
      </c>
      <c r="C52" s="24" t="s">
        <v>319</v>
      </c>
      <c r="D52" s="24" t="s">
        <v>217</v>
      </c>
      <c r="E52" s="24" t="s">
        <v>218</v>
      </c>
      <c r="F52" s="24" t="s">
        <v>271</v>
      </c>
      <c r="I52" s="25" t="s">
        <v>317</v>
      </c>
      <c r="J52" s="24" t="s">
        <v>318</v>
      </c>
      <c r="K52" s="24" t="s">
        <v>319</v>
      </c>
      <c r="L52" s="24" t="s">
        <v>217</v>
      </c>
      <c r="M52" s="24" t="s">
        <v>218</v>
      </c>
      <c r="N52" s="24"/>
    </row>
    <row r="53" spans="1:14" x14ac:dyDescent="0.25">
      <c r="A53" s="25" t="s">
        <v>531</v>
      </c>
      <c r="B53" s="24">
        <v>-18.5</v>
      </c>
      <c r="C53" s="24" t="s">
        <v>227</v>
      </c>
      <c r="D53" s="24" t="s">
        <v>228</v>
      </c>
      <c r="E53" s="24">
        <v>5.3499999999999999E-2</v>
      </c>
      <c r="F53" s="24" t="s">
        <v>277</v>
      </c>
      <c r="I53" s="25" t="s">
        <v>573</v>
      </c>
      <c r="J53" s="24">
        <v>-8.0630000000000006</v>
      </c>
      <c r="K53" s="24" t="s">
        <v>227</v>
      </c>
      <c r="L53" s="24" t="s">
        <v>228</v>
      </c>
      <c r="M53" s="24" t="s">
        <v>229</v>
      </c>
      <c r="N53" s="24" t="s">
        <v>242</v>
      </c>
    </row>
    <row r="54" spans="1:14" x14ac:dyDescent="0.25">
      <c r="A54" s="25" t="s">
        <v>533</v>
      </c>
      <c r="B54" s="24">
        <v>-26.56</v>
      </c>
      <c r="C54" s="24" t="s">
        <v>221</v>
      </c>
      <c r="D54" s="24" t="s">
        <v>321</v>
      </c>
      <c r="E54" s="24">
        <v>1.1999999999999999E-3</v>
      </c>
      <c r="F54" s="24" t="s">
        <v>280</v>
      </c>
      <c r="I54" s="25" t="s">
        <v>575</v>
      </c>
      <c r="J54" s="24">
        <v>-5.125</v>
      </c>
      <c r="K54" s="24" t="s">
        <v>227</v>
      </c>
      <c r="L54" s="24" t="s">
        <v>228</v>
      </c>
      <c r="M54" s="24" t="s">
        <v>229</v>
      </c>
      <c r="N54" s="24" t="s">
        <v>245</v>
      </c>
    </row>
    <row r="55" spans="1:14" x14ac:dyDescent="0.25">
      <c r="A55" s="25" t="s">
        <v>535</v>
      </c>
      <c r="B55" s="24">
        <v>-23.63</v>
      </c>
      <c r="C55" s="24" t="s">
        <v>221</v>
      </c>
      <c r="D55" s="24" t="s">
        <v>321</v>
      </c>
      <c r="E55" s="24">
        <v>5.5999999999999999E-3</v>
      </c>
      <c r="F55" s="24" t="s">
        <v>283</v>
      </c>
      <c r="I55" s="25" t="s">
        <v>577</v>
      </c>
      <c r="J55" s="24">
        <v>4</v>
      </c>
      <c r="K55" s="24" t="s">
        <v>227</v>
      </c>
      <c r="L55" s="24" t="s">
        <v>228</v>
      </c>
      <c r="M55" s="24" t="s">
        <v>229</v>
      </c>
      <c r="N55" s="24" t="s">
        <v>248</v>
      </c>
    </row>
    <row r="56" spans="1:14" x14ac:dyDescent="0.25">
      <c r="A56" s="25" t="s">
        <v>537</v>
      </c>
      <c r="B56" s="24">
        <v>-13</v>
      </c>
      <c r="C56" s="24" t="s">
        <v>227</v>
      </c>
      <c r="D56" s="24" t="s">
        <v>228</v>
      </c>
      <c r="E56" s="24">
        <v>0.36449999999999999</v>
      </c>
      <c r="F56" s="24" t="s">
        <v>286</v>
      </c>
      <c r="I56" s="25" t="s">
        <v>595</v>
      </c>
      <c r="J56" s="24">
        <v>-3.3130000000000002</v>
      </c>
      <c r="K56" s="24" t="s">
        <v>227</v>
      </c>
      <c r="L56" s="24" t="s">
        <v>228</v>
      </c>
      <c r="M56" s="24" t="s">
        <v>229</v>
      </c>
      <c r="N56" s="24" t="s">
        <v>581</v>
      </c>
    </row>
    <row r="57" spans="1:14" x14ac:dyDescent="0.25">
      <c r="A57" s="25" t="s">
        <v>539</v>
      </c>
      <c r="B57" s="24">
        <v>-21.81</v>
      </c>
      <c r="C57" s="24" t="s">
        <v>221</v>
      </c>
      <c r="D57" s="24" t="s">
        <v>322</v>
      </c>
      <c r="E57" s="24">
        <v>1.3100000000000001E-2</v>
      </c>
      <c r="F57" s="24" t="s">
        <v>432</v>
      </c>
      <c r="I57" s="25" t="s">
        <v>549</v>
      </c>
      <c r="J57" s="24">
        <v>2.9380000000000002</v>
      </c>
      <c r="K57" s="24" t="s">
        <v>227</v>
      </c>
      <c r="L57" s="24" t="s">
        <v>228</v>
      </c>
      <c r="M57" s="24" t="s">
        <v>229</v>
      </c>
      <c r="N57" s="24" t="s">
        <v>254</v>
      </c>
    </row>
    <row r="58" spans="1:14" x14ac:dyDescent="0.25">
      <c r="A58" s="6"/>
      <c r="B58" s="6"/>
      <c r="C58" s="6"/>
      <c r="D58" s="6"/>
      <c r="E58" s="6"/>
      <c r="I58" s="25" t="s">
        <v>551</v>
      </c>
      <c r="J58" s="24">
        <v>12.06</v>
      </c>
      <c r="K58" s="24" t="s">
        <v>227</v>
      </c>
      <c r="L58" s="24" t="s">
        <v>228</v>
      </c>
      <c r="M58" s="24">
        <v>0.39029999999999998</v>
      </c>
      <c r="N58" s="24" t="s">
        <v>257</v>
      </c>
    </row>
    <row r="59" spans="1:14" x14ac:dyDescent="0.25">
      <c r="A59" s="6"/>
      <c r="B59" s="6"/>
      <c r="C59" s="6"/>
      <c r="D59" s="6"/>
      <c r="E59" s="6"/>
      <c r="I59" s="25" t="s">
        <v>553</v>
      </c>
      <c r="J59" s="24">
        <v>4.75</v>
      </c>
      <c r="K59" s="24" t="s">
        <v>227</v>
      </c>
      <c r="L59" s="24" t="s">
        <v>228</v>
      </c>
      <c r="M59" s="24" t="s">
        <v>229</v>
      </c>
      <c r="N59" s="24" t="s">
        <v>586</v>
      </c>
    </row>
    <row r="60" spans="1:14" x14ac:dyDescent="0.25">
      <c r="A60" s="6"/>
      <c r="B60" s="6"/>
      <c r="C60" s="6"/>
      <c r="D60" s="6"/>
      <c r="E60" s="6"/>
      <c r="I60" s="25" t="s">
        <v>555</v>
      </c>
      <c r="J60" s="24">
        <v>9.125</v>
      </c>
      <c r="K60" s="24" t="s">
        <v>227</v>
      </c>
      <c r="L60" s="24" t="s">
        <v>228</v>
      </c>
      <c r="M60" s="24" t="s">
        <v>229</v>
      </c>
      <c r="N60" s="24" t="s">
        <v>263</v>
      </c>
    </row>
    <row r="61" spans="1:14" x14ac:dyDescent="0.25">
      <c r="A61" s="6"/>
      <c r="B61" s="6"/>
      <c r="C61" s="6"/>
      <c r="D61" s="6"/>
      <c r="E61" s="6"/>
      <c r="I61" s="25" t="s">
        <v>557</v>
      </c>
      <c r="J61" s="24">
        <v>1.8129999999999999</v>
      </c>
      <c r="K61" s="24" t="s">
        <v>227</v>
      </c>
      <c r="L61" s="24" t="s">
        <v>228</v>
      </c>
      <c r="M61" s="24" t="s">
        <v>229</v>
      </c>
      <c r="N61" s="24" t="s">
        <v>590</v>
      </c>
    </row>
    <row r="62" spans="1:14" x14ac:dyDescent="0.25">
      <c r="A62" s="6"/>
      <c r="B62" s="6"/>
      <c r="C62" s="6"/>
      <c r="D62" s="6"/>
      <c r="E62" s="6"/>
      <c r="I62" s="25" t="s">
        <v>559</v>
      </c>
      <c r="J62" s="24">
        <v>-7.3129999999999997</v>
      </c>
      <c r="K62" s="24" t="s">
        <v>227</v>
      </c>
      <c r="L62" s="24" t="s">
        <v>228</v>
      </c>
      <c r="M62" s="24" t="s">
        <v>229</v>
      </c>
      <c r="N62" s="24" t="s">
        <v>593</v>
      </c>
    </row>
    <row r="63" spans="1:14" x14ac:dyDescent="0.25">
      <c r="A63" s="6"/>
      <c r="B63" s="6"/>
      <c r="C63" s="6"/>
      <c r="D63" s="6"/>
      <c r="E63" s="6"/>
    </row>
    <row r="64" spans="1:14" x14ac:dyDescent="0.25">
      <c r="A64" s="1" t="s">
        <v>70</v>
      </c>
    </row>
    <row r="65" spans="1:15" x14ac:dyDescent="0.25">
      <c r="A65" s="25" t="s">
        <v>270</v>
      </c>
      <c r="B65" s="24" t="s">
        <v>324</v>
      </c>
      <c r="C65" s="24" t="s">
        <v>215</v>
      </c>
      <c r="D65" s="24" t="s">
        <v>216</v>
      </c>
      <c r="E65" s="24" t="s">
        <v>217</v>
      </c>
      <c r="F65" s="24" t="s">
        <v>218</v>
      </c>
      <c r="G65" s="24" t="s">
        <v>271</v>
      </c>
      <c r="I65" s="25" t="s">
        <v>213</v>
      </c>
      <c r="J65" s="24" t="s">
        <v>324</v>
      </c>
      <c r="K65" s="24" t="s">
        <v>215</v>
      </c>
      <c r="L65" s="24" t="s">
        <v>216</v>
      </c>
      <c r="M65" s="24" t="s">
        <v>217</v>
      </c>
      <c r="N65" s="24" t="s">
        <v>218</v>
      </c>
      <c r="O65" s="24"/>
    </row>
    <row r="66" spans="1:15" x14ac:dyDescent="0.25">
      <c r="A66" s="25" t="s">
        <v>529</v>
      </c>
      <c r="B66" s="24">
        <v>-2.145</v>
      </c>
      <c r="C66" s="24" t="s">
        <v>596</v>
      </c>
      <c r="D66" s="24" t="s">
        <v>221</v>
      </c>
      <c r="E66" s="24" t="s">
        <v>320</v>
      </c>
      <c r="F66" s="24">
        <v>1E-4</v>
      </c>
      <c r="G66" s="24" t="s">
        <v>274</v>
      </c>
      <c r="I66" s="25" t="s">
        <v>541</v>
      </c>
      <c r="J66" s="24">
        <v>1.8180000000000001</v>
      </c>
      <c r="K66" s="24" t="s">
        <v>602</v>
      </c>
      <c r="L66" s="24" t="s">
        <v>221</v>
      </c>
      <c r="M66" s="24" t="s">
        <v>321</v>
      </c>
      <c r="N66" s="24">
        <v>5.1000000000000004E-3</v>
      </c>
      <c r="O66" s="24" t="s">
        <v>230</v>
      </c>
    </row>
    <row r="67" spans="1:15" x14ac:dyDescent="0.25">
      <c r="A67" s="25" t="s">
        <v>531</v>
      </c>
      <c r="B67" s="24">
        <v>9.9640000000000006E-2</v>
      </c>
      <c r="C67" s="24" t="s">
        <v>597</v>
      </c>
      <c r="D67" s="24" t="s">
        <v>227</v>
      </c>
      <c r="E67" s="24" t="s">
        <v>228</v>
      </c>
      <c r="F67" s="24">
        <v>0.99990000000000001</v>
      </c>
      <c r="G67" s="24" t="s">
        <v>277</v>
      </c>
      <c r="I67" s="25" t="s">
        <v>543</v>
      </c>
      <c r="J67" s="24">
        <v>0.19189999999999999</v>
      </c>
      <c r="K67" s="24" t="s">
        <v>603</v>
      </c>
      <c r="L67" s="24" t="s">
        <v>227</v>
      </c>
      <c r="M67" s="24" t="s">
        <v>228</v>
      </c>
      <c r="N67" s="24">
        <v>0.99339999999999995</v>
      </c>
      <c r="O67" s="24" t="s">
        <v>233</v>
      </c>
    </row>
    <row r="68" spans="1:15" x14ac:dyDescent="0.25">
      <c r="A68" s="25" t="s">
        <v>533</v>
      </c>
      <c r="B68" s="24">
        <v>-0.32769999999999999</v>
      </c>
      <c r="C68" s="24" t="s">
        <v>598</v>
      </c>
      <c r="D68" s="24" t="s">
        <v>227</v>
      </c>
      <c r="E68" s="24" t="s">
        <v>228</v>
      </c>
      <c r="F68" s="24">
        <v>0.93969999999999998</v>
      </c>
      <c r="G68" s="24" t="s">
        <v>280</v>
      </c>
      <c r="I68" s="25" t="s">
        <v>545</v>
      </c>
      <c r="J68" s="24">
        <v>0.75739999999999996</v>
      </c>
      <c r="K68" s="24" t="s">
        <v>604</v>
      </c>
      <c r="L68" s="24" t="s">
        <v>227</v>
      </c>
      <c r="M68" s="24" t="s">
        <v>228</v>
      </c>
      <c r="N68" s="24">
        <v>0.51770000000000005</v>
      </c>
      <c r="O68" s="24" t="s">
        <v>236</v>
      </c>
    </row>
    <row r="69" spans="1:15" x14ac:dyDescent="0.25">
      <c r="A69" s="25" t="s">
        <v>535</v>
      </c>
      <c r="B69" s="24">
        <v>-1.9530000000000001</v>
      </c>
      <c r="C69" s="24" t="s">
        <v>599</v>
      </c>
      <c r="D69" s="24" t="s">
        <v>221</v>
      </c>
      <c r="E69" s="24" t="s">
        <v>320</v>
      </c>
      <c r="F69" s="24">
        <v>5.0000000000000001E-4</v>
      </c>
      <c r="G69" s="24" t="s">
        <v>283</v>
      </c>
      <c r="I69" s="25" t="s">
        <v>547</v>
      </c>
      <c r="J69" s="24">
        <v>0.58579999999999999</v>
      </c>
      <c r="K69" s="24" t="s">
        <v>605</v>
      </c>
      <c r="L69" s="24" t="s">
        <v>227</v>
      </c>
      <c r="M69" s="24" t="s">
        <v>228</v>
      </c>
      <c r="N69" s="24">
        <v>0.73680000000000001</v>
      </c>
      <c r="O69" s="24" t="s">
        <v>594</v>
      </c>
    </row>
    <row r="70" spans="1:15" x14ac:dyDescent="0.25">
      <c r="A70" s="25" t="s">
        <v>537</v>
      </c>
      <c r="B70" s="24">
        <v>-1.3879999999999999</v>
      </c>
      <c r="C70" s="24" t="s">
        <v>600</v>
      </c>
      <c r="D70" s="24" t="s">
        <v>221</v>
      </c>
      <c r="E70" s="24" t="s">
        <v>322</v>
      </c>
      <c r="F70" s="24">
        <v>2.24E-2</v>
      </c>
      <c r="G70" s="24" t="s">
        <v>286</v>
      </c>
      <c r="I70" s="25" t="s">
        <v>549</v>
      </c>
      <c r="J70" s="24">
        <v>-1.6259999999999999</v>
      </c>
      <c r="K70" s="24" t="s">
        <v>606</v>
      </c>
      <c r="L70" s="24" t="s">
        <v>221</v>
      </c>
      <c r="M70" s="24" t="s">
        <v>322</v>
      </c>
      <c r="N70" s="24">
        <v>1.46E-2</v>
      </c>
      <c r="O70" s="24" t="s">
        <v>254</v>
      </c>
    </row>
    <row r="71" spans="1:15" x14ac:dyDescent="0.25">
      <c r="A71" s="25" t="s">
        <v>539</v>
      </c>
      <c r="B71" s="24">
        <v>-1.56</v>
      </c>
      <c r="C71" s="24" t="s">
        <v>601</v>
      </c>
      <c r="D71" s="24" t="s">
        <v>221</v>
      </c>
      <c r="E71" s="24" t="s">
        <v>321</v>
      </c>
      <c r="F71" s="24">
        <v>8.6E-3</v>
      </c>
      <c r="G71" s="24" t="s">
        <v>432</v>
      </c>
      <c r="I71" s="25" t="s">
        <v>551</v>
      </c>
      <c r="J71" s="24">
        <v>-1.06</v>
      </c>
      <c r="K71" s="24" t="s">
        <v>607</v>
      </c>
      <c r="L71" s="24" t="s">
        <v>227</v>
      </c>
      <c r="M71" s="24" t="s">
        <v>228</v>
      </c>
      <c r="N71" s="24">
        <v>0.22550000000000001</v>
      </c>
      <c r="O71" s="24" t="s">
        <v>257</v>
      </c>
    </row>
    <row r="72" spans="1:15" x14ac:dyDescent="0.25">
      <c r="A72" s="6"/>
      <c r="B72" s="6"/>
      <c r="C72" s="6"/>
      <c r="D72" s="6"/>
      <c r="E72" s="6"/>
      <c r="I72" s="25" t="s">
        <v>553</v>
      </c>
      <c r="J72" s="24">
        <v>-1.232</v>
      </c>
      <c r="K72" s="24" t="s">
        <v>608</v>
      </c>
      <c r="L72" s="24" t="s">
        <v>227</v>
      </c>
      <c r="M72" s="24" t="s">
        <v>228</v>
      </c>
      <c r="N72" s="24">
        <v>0.11700000000000001</v>
      </c>
      <c r="O72" s="24" t="s">
        <v>586</v>
      </c>
    </row>
    <row r="73" spans="1:15" x14ac:dyDescent="0.25">
      <c r="A73" s="6"/>
      <c r="B73" s="6"/>
      <c r="C73" s="6"/>
      <c r="D73" s="6"/>
      <c r="E73" s="6"/>
      <c r="I73" s="25" t="s">
        <v>555</v>
      </c>
      <c r="J73" s="24">
        <v>0.5655</v>
      </c>
      <c r="K73" s="24" t="s">
        <v>609</v>
      </c>
      <c r="L73" s="24" t="s">
        <v>227</v>
      </c>
      <c r="M73" s="24" t="s">
        <v>228</v>
      </c>
      <c r="N73" s="24">
        <v>0.76080000000000003</v>
      </c>
      <c r="O73" s="24" t="s">
        <v>263</v>
      </c>
    </row>
    <row r="74" spans="1:15" x14ac:dyDescent="0.25">
      <c r="A74" s="6"/>
      <c r="B74" s="6"/>
      <c r="C74" s="6"/>
      <c r="D74" s="6"/>
      <c r="E74" s="6"/>
      <c r="I74" s="25" t="s">
        <v>557</v>
      </c>
      <c r="J74" s="24">
        <v>0.39389999999999997</v>
      </c>
      <c r="K74" s="24" t="s">
        <v>610</v>
      </c>
      <c r="L74" s="24" t="s">
        <v>227</v>
      </c>
      <c r="M74" s="24" t="s">
        <v>228</v>
      </c>
      <c r="N74" s="24">
        <v>0.92120000000000002</v>
      </c>
      <c r="O74" s="24" t="s">
        <v>590</v>
      </c>
    </row>
    <row r="75" spans="1:15" x14ac:dyDescent="0.25">
      <c r="A75" s="6"/>
      <c r="B75" s="6"/>
      <c r="C75" s="6"/>
      <c r="D75" s="6"/>
      <c r="E75" s="6"/>
      <c r="I75" s="25" t="s">
        <v>559</v>
      </c>
      <c r="J75" s="24">
        <v>-0.1716</v>
      </c>
      <c r="K75" s="24" t="s">
        <v>611</v>
      </c>
      <c r="L75" s="24" t="s">
        <v>227</v>
      </c>
      <c r="M75" s="24" t="s">
        <v>228</v>
      </c>
      <c r="N75" s="24">
        <v>0.99670000000000003</v>
      </c>
      <c r="O75" s="24" t="s">
        <v>593</v>
      </c>
    </row>
    <row r="76" spans="1:15" x14ac:dyDescent="0.25">
      <c r="A76" s="6"/>
      <c r="B76" s="6"/>
      <c r="C76" s="6"/>
      <c r="D76" s="6"/>
      <c r="E76" s="6"/>
    </row>
    <row r="77" spans="1:15" x14ac:dyDescent="0.25">
      <c r="A77" s="1" t="s">
        <v>71</v>
      </c>
    </row>
    <row r="78" spans="1:15" x14ac:dyDescent="0.25">
      <c r="A78" s="25" t="s">
        <v>270</v>
      </c>
      <c r="B78" s="24" t="s">
        <v>324</v>
      </c>
      <c r="C78" s="24" t="s">
        <v>215</v>
      </c>
      <c r="D78" s="24" t="s">
        <v>216</v>
      </c>
      <c r="E78" s="24" t="s">
        <v>217</v>
      </c>
      <c r="F78" s="24" t="s">
        <v>218</v>
      </c>
      <c r="G78" s="24" t="s">
        <v>271</v>
      </c>
      <c r="I78" s="25" t="s">
        <v>213</v>
      </c>
      <c r="J78" s="24" t="s">
        <v>324</v>
      </c>
      <c r="K78" s="24" t="s">
        <v>215</v>
      </c>
      <c r="L78" s="24" t="s">
        <v>216</v>
      </c>
      <c r="M78" s="24" t="s">
        <v>217</v>
      </c>
      <c r="N78" s="24" t="s">
        <v>218</v>
      </c>
      <c r="O78" s="24"/>
    </row>
    <row r="79" spans="1:15" x14ac:dyDescent="0.25">
      <c r="A79" s="25" t="s">
        <v>529</v>
      </c>
      <c r="B79" s="24">
        <v>6.2210000000000001E-2</v>
      </c>
      <c r="C79" s="24" t="s">
        <v>612</v>
      </c>
      <c r="D79" s="24" t="s">
        <v>227</v>
      </c>
      <c r="E79" s="24" t="s">
        <v>228</v>
      </c>
      <c r="F79" s="24" t="s">
        <v>229</v>
      </c>
      <c r="G79" s="24" t="s">
        <v>274</v>
      </c>
      <c r="I79" s="25" t="s">
        <v>573</v>
      </c>
      <c r="J79" s="24">
        <v>0.82969999999999999</v>
      </c>
      <c r="K79" s="24" t="s">
        <v>618</v>
      </c>
      <c r="L79" s="24" t="s">
        <v>227</v>
      </c>
      <c r="M79" s="24" t="s">
        <v>228</v>
      </c>
      <c r="N79" s="24">
        <v>0.23880000000000001</v>
      </c>
      <c r="O79" s="24" t="s">
        <v>242</v>
      </c>
    </row>
    <row r="80" spans="1:15" x14ac:dyDescent="0.25">
      <c r="A80" s="25" t="s">
        <v>531</v>
      </c>
      <c r="B80" s="24">
        <v>-0.76749999999999996</v>
      </c>
      <c r="C80" s="24" t="s">
        <v>613</v>
      </c>
      <c r="D80" s="24" t="s">
        <v>227</v>
      </c>
      <c r="E80" s="24" t="s">
        <v>228</v>
      </c>
      <c r="F80" s="24">
        <v>9.0499999999999997E-2</v>
      </c>
      <c r="G80" s="24" t="s">
        <v>277</v>
      </c>
      <c r="I80" s="25" t="s">
        <v>575</v>
      </c>
      <c r="J80" s="24">
        <v>-0.10489999999999999</v>
      </c>
      <c r="K80" s="24" t="s">
        <v>619</v>
      </c>
      <c r="L80" s="24" t="s">
        <v>227</v>
      </c>
      <c r="M80" s="24" t="s">
        <v>228</v>
      </c>
      <c r="N80" s="24">
        <v>0.99860000000000004</v>
      </c>
      <c r="O80" s="24" t="s">
        <v>245</v>
      </c>
    </row>
    <row r="81" spans="1:15" x14ac:dyDescent="0.25">
      <c r="A81" s="25" t="s">
        <v>533</v>
      </c>
      <c r="B81" s="24">
        <v>6.2210000000000001E-2</v>
      </c>
      <c r="C81" s="24" t="s">
        <v>614</v>
      </c>
      <c r="D81" s="24" t="s">
        <v>227</v>
      </c>
      <c r="E81" s="24" t="s">
        <v>228</v>
      </c>
      <c r="F81" s="24" t="s">
        <v>229</v>
      </c>
      <c r="G81" s="24" t="s">
        <v>280</v>
      </c>
      <c r="I81" s="25" t="s">
        <v>577</v>
      </c>
      <c r="J81" s="24">
        <v>0.30719999999999997</v>
      </c>
      <c r="K81" s="24" t="s">
        <v>620</v>
      </c>
      <c r="L81" s="24" t="s">
        <v>227</v>
      </c>
      <c r="M81" s="24" t="s">
        <v>228</v>
      </c>
      <c r="N81" s="24">
        <v>0.93369999999999997</v>
      </c>
      <c r="O81" s="24" t="s">
        <v>248</v>
      </c>
    </row>
    <row r="82" spans="1:15" x14ac:dyDescent="0.25">
      <c r="A82" s="25" t="s">
        <v>535</v>
      </c>
      <c r="B82" s="24">
        <v>-0.87239999999999995</v>
      </c>
      <c r="C82" s="24" t="s">
        <v>615</v>
      </c>
      <c r="D82" s="24" t="s">
        <v>221</v>
      </c>
      <c r="E82" s="24" t="s">
        <v>322</v>
      </c>
      <c r="F82" s="24">
        <v>4.19E-2</v>
      </c>
      <c r="G82" s="24" t="s">
        <v>283</v>
      </c>
      <c r="I82" s="25" t="s">
        <v>595</v>
      </c>
      <c r="J82" s="24">
        <v>0.17249999999999999</v>
      </c>
      <c r="K82" s="24" t="s">
        <v>621</v>
      </c>
      <c r="L82" s="24" t="s">
        <v>227</v>
      </c>
      <c r="M82" s="24" t="s">
        <v>228</v>
      </c>
      <c r="N82" s="24">
        <v>0.9919</v>
      </c>
      <c r="O82" s="24" t="s">
        <v>581</v>
      </c>
    </row>
    <row r="83" spans="1:15" x14ac:dyDescent="0.25">
      <c r="A83" s="25" t="s">
        <v>537</v>
      </c>
      <c r="B83" s="24">
        <v>-0.46029999999999999</v>
      </c>
      <c r="C83" s="24" t="s">
        <v>616</v>
      </c>
      <c r="D83" s="24" t="s">
        <v>227</v>
      </c>
      <c r="E83" s="24" t="s">
        <v>228</v>
      </c>
      <c r="F83" s="24">
        <v>0.55210000000000004</v>
      </c>
      <c r="G83" s="24" t="s">
        <v>286</v>
      </c>
      <c r="I83" s="25" t="s">
        <v>549</v>
      </c>
      <c r="J83" s="24">
        <v>-0.93459999999999999</v>
      </c>
      <c r="K83" s="24" t="s">
        <v>622</v>
      </c>
      <c r="L83" s="24" t="s">
        <v>227</v>
      </c>
      <c r="M83" s="24" t="s">
        <v>228</v>
      </c>
      <c r="N83" s="24">
        <v>0.1464</v>
      </c>
      <c r="O83" s="24" t="s">
        <v>254</v>
      </c>
    </row>
    <row r="84" spans="1:15" x14ac:dyDescent="0.25">
      <c r="A84" s="25" t="s">
        <v>539</v>
      </c>
      <c r="B84" s="24">
        <v>-0.59489999999999998</v>
      </c>
      <c r="C84" s="24" t="s">
        <v>617</v>
      </c>
      <c r="D84" s="24" t="s">
        <v>227</v>
      </c>
      <c r="E84" s="24" t="s">
        <v>228</v>
      </c>
      <c r="F84" s="24">
        <v>0.29859999999999998</v>
      </c>
      <c r="G84" s="24" t="s">
        <v>432</v>
      </c>
      <c r="I84" s="25" t="s">
        <v>551</v>
      </c>
      <c r="J84" s="24">
        <v>-0.52249999999999996</v>
      </c>
      <c r="K84" s="24" t="s">
        <v>623</v>
      </c>
      <c r="L84" s="24" t="s">
        <v>227</v>
      </c>
      <c r="M84" s="24" t="s">
        <v>228</v>
      </c>
      <c r="N84" s="24">
        <v>0.69940000000000002</v>
      </c>
      <c r="O84" s="24" t="s">
        <v>257</v>
      </c>
    </row>
    <row r="85" spans="1:15" x14ac:dyDescent="0.25">
      <c r="A85" s="6"/>
      <c r="B85" s="6"/>
      <c r="C85" s="6"/>
      <c r="D85" s="6"/>
      <c r="E85" s="6"/>
      <c r="I85" s="25" t="s">
        <v>553</v>
      </c>
      <c r="J85" s="24">
        <v>-0.65720000000000001</v>
      </c>
      <c r="K85" s="24" t="s">
        <v>624</v>
      </c>
      <c r="L85" s="24" t="s">
        <v>227</v>
      </c>
      <c r="M85" s="24" t="s">
        <v>228</v>
      </c>
      <c r="N85" s="24">
        <v>0.495</v>
      </c>
      <c r="O85" s="24" t="s">
        <v>586</v>
      </c>
    </row>
    <row r="86" spans="1:15" x14ac:dyDescent="0.25">
      <c r="A86" s="6"/>
      <c r="B86" s="6"/>
      <c r="C86" s="6"/>
      <c r="D86" s="6"/>
      <c r="E86" s="6"/>
      <c r="I86" s="25" t="s">
        <v>555</v>
      </c>
      <c r="J86" s="24">
        <v>0.41210000000000002</v>
      </c>
      <c r="K86" s="24" t="s">
        <v>625</v>
      </c>
      <c r="L86" s="24" t="s">
        <v>227</v>
      </c>
      <c r="M86" s="24" t="s">
        <v>228</v>
      </c>
      <c r="N86" s="24">
        <v>0.83</v>
      </c>
      <c r="O86" s="24" t="s">
        <v>263</v>
      </c>
    </row>
    <row r="87" spans="1:15" x14ac:dyDescent="0.25">
      <c r="I87" s="25" t="s">
        <v>557</v>
      </c>
      <c r="J87" s="24">
        <v>0.27750000000000002</v>
      </c>
      <c r="K87" s="24" t="s">
        <v>626</v>
      </c>
      <c r="L87" s="24" t="s">
        <v>227</v>
      </c>
      <c r="M87" s="24" t="s">
        <v>228</v>
      </c>
      <c r="N87" s="24">
        <v>0.95340000000000003</v>
      </c>
      <c r="O87" s="24" t="s">
        <v>590</v>
      </c>
    </row>
    <row r="88" spans="1:15" x14ac:dyDescent="0.25">
      <c r="I88" s="25" t="s">
        <v>559</v>
      </c>
      <c r="J88" s="24">
        <v>-0.1346</v>
      </c>
      <c r="K88" s="24" t="s">
        <v>627</v>
      </c>
      <c r="L88" s="24" t="s">
        <v>227</v>
      </c>
      <c r="M88" s="24" t="s">
        <v>228</v>
      </c>
      <c r="N88" s="24">
        <v>0.99719999999999998</v>
      </c>
      <c r="O88" s="24" t="s">
        <v>593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E22B-F0A4-41A0-B1EC-E445A4B263BE}">
  <dimension ref="A1:G119"/>
  <sheetViews>
    <sheetView workbookViewId="0">
      <selection activeCell="K27" sqref="K27"/>
    </sheetView>
  </sheetViews>
  <sheetFormatPr defaultRowHeight="13.2" x14ac:dyDescent="0.25"/>
  <cols>
    <col min="1" max="1" width="11.88671875" bestFit="1" customWidth="1"/>
    <col min="2" max="2" width="14" bestFit="1" customWidth="1"/>
    <col min="3" max="3" width="14.33203125" bestFit="1" customWidth="1"/>
    <col min="4" max="4" width="16.6640625" bestFit="1" customWidth="1"/>
    <col min="5" max="5" width="17" bestFit="1" customWidth="1"/>
    <col min="6" max="6" width="17.6640625" bestFit="1" customWidth="1"/>
    <col min="7" max="7" width="11.6640625" bestFit="1" customWidth="1"/>
  </cols>
  <sheetData>
    <row r="1" spans="1:7" x14ac:dyDescent="0.25">
      <c r="A1" s="1" t="s">
        <v>72</v>
      </c>
    </row>
    <row r="2" spans="1:7" x14ac:dyDescent="0.25">
      <c r="A2" s="7" t="s">
        <v>73</v>
      </c>
      <c r="B2" s="7" t="s">
        <v>22</v>
      </c>
      <c r="C2" s="7" t="s">
        <v>74</v>
      </c>
      <c r="D2" s="7" t="s">
        <v>75</v>
      </c>
      <c r="E2" s="7" t="s">
        <v>63</v>
      </c>
      <c r="F2" s="7" t="s">
        <v>61</v>
      </c>
      <c r="G2" s="7" t="s">
        <v>76</v>
      </c>
    </row>
    <row r="3" spans="1:7" x14ac:dyDescent="0.25">
      <c r="A3" s="6">
        <v>14</v>
      </c>
      <c r="B3" s="6">
        <v>0</v>
      </c>
      <c r="C3" s="6"/>
      <c r="D3" s="6"/>
      <c r="E3" s="6"/>
      <c r="F3" s="6"/>
      <c r="G3" s="6"/>
    </row>
    <row r="4" spans="1:7" x14ac:dyDescent="0.25">
      <c r="A4" s="6">
        <v>14</v>
      </c>
      <c r="B4" s="6">
        <v>0</v>
      </c>
      <c r="C4" s="6"/>
      <c r="D4" s="6"/>
      <c r="E4" s="6"/>
      <c r="F4" s="6"/>
      <c r="G4" s="6"/>
    </row>
    <row r="5" spans="1:7" x14ac:dyDescent="0.25">
      <c r="A5" s="6">
        <v>14</v>
      </c>
      <c r="B5" s="6">
        <v>0</v>
      </c>
      <c r="C5" s="6"/>
      <c r="D5" s="6"/>
      <c r="E5" s="6"/>
      <c r="F5" s="6"/>
      <c r="G5" s="6"/>
    </row>
    <row r="6" spans="1:7" x14ac:dyDescent="0.25">
      <c r="A6" s="6">
        <v>14</v>
      </c>
      <c r="B6" s="6">
        <v>0</v>
      </c>
      <c r="C6" s="6"/>
      <c r="D6" s="6"/>
      <c r="E6" s="6"/>
      <c r="F6" s="6"/>
      <c r="G6" s="6"/>
    </row>
    <row r="7" spans="1:7" x14ac:dyDescent="0.25">
      <c r="A7" s="6">
        <v>14</v>
      </c>
      <c r="B7" s="6">
        <v>0</v>
      </c>
      <c r="C7" s="6"/>
      <c r="D7" s="6"/>
      <c r="E7" s="6"/>
      <c r="F7" s="6"/>
      <c r="G7" s="6"/>
    </row>
    <row r="8" spans="1:7" x14ac:dyDescent="0.25">
      <c r="A8" s="6">
        <v>14</v>
      </c>
      <c r="B8" s="6">
        <v>0</v>
      </c>
      <c r="C8" s="6"/>
      <c r="D8" s="6"/>
      <c r="E8" s="6"/>
      <c r="F8" s="6"/>
      <c r="G8" s="6"/>
    </row>
    <row r="9" spans="1:7" x14ac:dyDescent="0.25">
      <c r="A9" s="6">
        <v>14</v>
      </c>
      <c r="B9" s="6"/>
      <c r="C9" s="6">
        <v>0</v>
      </c>
      <c r="D9" s="6"/>
      <c r="E9" s="6"/>
      <c r="F9" s="6"/>
      <c r="G9" s="6"/>
    </row>
    <row r="10" spans="1:7" x14ac:dyDescent="0.25">
      <c r="A10" s="6">
        <v>14</v>
      </c>
      <c r="B10" s="6"/>
      <c r="C10" s="6">
        <v>0</v>
      </c>
      <c r="D10" s="6"/>
      <c r="E10" s="6"/>
      <c r="F10" s="6"/>
      <c r="G10" s="6"/>
    </row>
    <row r="11" spans="1:7" x14ac:dyDescent="0.25">
      <c r="A11" s="6">
        <v>14</v>
      </c>
      <c r="B11" s="6"/>
      <c r="C11" s="6">
        <v>0</v>
      </c>
      <c r="D11" s="6"/>
      <c r="E11" s="6"/>
      <c r="F11" s="6"/>
      <c r="G11" s="6"/>
    </row>
    <row r="12" spans="1:7" x14ac:dyDescent="0.25">
      <c r="A12" s="6">
        <v>14</v>
      </c>
      <c r="B12" s="6"/>
      <c r="C12" s="6">
        <v>0</v>
      </c>
      <c r="D12" s="6"/>
      <c r="E12" s="6"/>
      <c r="F12" s="6"/>
      <c r="G12" s="6"/>
    </row>
    <row r="13" spans="1:7" x14ac:dyDescent="0.25">
      <c r="A13" s="6">
        <v>14</v>
      </c>
      <c r="B13" s="6"/>
      <c r="C13" s="6">
        <v>0</v>
      </c>
      <c r="D13" s="6"/>
      <c r="E13" s="6"/>
      <c r="F13" s="6"/>
      <c r="G13" s="6"/>
    </row>
    <row r="14" spans="1:7" x14ac:dyDescent="0.25">
      <c r="A14" s="6">
        <v>14</v>
      </c>
      <c r="B14" s="6"/>
      <c r="C14" s="6">
        <v>0</v>
      </c>
      <c r="D14" s="6"/>
      <c r="E14" s="6"/>
      <c r="F14" s="6"/>
      <c r="G14" s="6"/>
    </row>
    <row r="15" spans="1:7" x14ac:dyDescent="0.25">
      <c r="A15" s="6">
        <v>14</v>
      </c>
      <c r="B15" s="6"/>
      <c r="C15" s="6"/>
      <c r="D15" s="6">
        <v>0</v>
      </c>
      <c r="E15" s="6"/>
      <c r="F15" s="6"/>
      <c r="G15" s="6"/>
    </row>
    <row r="16" spans="1:7" x14ac:dyDescent="0.25">
      <c r="A16" s="6">
        <v>14</v>
      </c>
      <c r="B16" s="6"/>
      <c r="C16" s="6"/>
      <c r="D16" s="6">
        <v>0</v>
      </c>
      <c r="E16" s="6"/>
      <c r="F16" s="6"/>
      <c r="G16" s="6"/>
    </row>
    <row r="17" spans="1:7" x14ac:dyDescent="0.25">
      <c r="A17" s="6">
        <v>14</v>
      </c>
      <c r="B17" s="6"/>
      <c r="C17" s="6"/>
      <c r="D17" s="6">
        <v>0</v>
      </c>
      <c r="E17" s="6"/>
      <c r="F17" s="6"/>
      <c r="G17" s="6"/>
    </row>
    <row r="18" spans="1:7" x14ac:dyDescent="0.25">
      <c r="A18" s="6">
        <v>14</v>
      </c>
      <c r="B18" s="6"/>
      <c r="C18" s="6"/>
      <c r="D18" s="6">
        <v>0</v>
      </c>
      <c r="E18" s="6"/>
      <c r="F18" s="6"/>
      <c r="G18" s="6"/>
    </row>
    <row r="19" spans="1:7" x14ac:dyDescent="0.25">
      <c r="A19" s="6">
        <v>14</v>
      </c>
      <c r="B19" s="6"/>
      <c r="C19" s="6"/>
      <c r="D19" s="6">
        <v>0</v>
      </c>
      <c r="E19" s="6"/>
      <c r="F19" s="6"/>
      <c r="G19" s="6"/>
    </row>
    <row r="20" spans="1:7" x14ac:dyDescent="0.25">
      <c r="A20" s="6">
        <v>14</v>
      </c>
      <c r="B20" s="6"/>
      <c r="C20" s="6"/>
      <c r="D20" s="6">
        <v>0</v>
      </c>
      <c r="E20" s="6"/>
      <c r="F20" s="6"/>
      <c r="G20" s="6"/>
    </row>
    <row r="21" spans="1:7" x14ac:dyDescent="0.25">
      <c r="A21" s="6">
        <v>14</v>
      </c>
      <c r="B21" s="6"/>
      <c r="C21" s="6"/>
      <c r="D21" s="6"/>
      <c r="E21" s="6">
        <v>0</v>
      </c>
      <c r="F21" s="6"/>
      <c r="G21" s="6"/>
    </row>
    <row r="22" spans="1:7" x14ac:dyDescent="0.25">
      <c r="A22" s="6">
        <v>14</v>
      </c>
      <c r="B22" s="6"/>
      <c r="C22" s="6"/>
      <c r="D22" s="6"/>
      <c r="E22" s="6">
        <v>0</v>
      </c>
      <c r="F22" s="6"/>
      <c r="G22" s="6"/>
    </row>
    <row r="23" spans="1:7" x14ac:dyDescent="0.25">
      <c r="A23" s="6">
        <v>14</v>
      </c>
      <c r="B23" s="6"/>
      <c r="C23" s="6"/>
      <c r="D23" s="6"/>
      <c r="E23" s="6">
        <v>0</v>
      </c>
      <c r="F23" s="6"/>
      <c r="G23" s="6"/>
    </row>
    <row r="24" spans="1:7" x14ac:dyDescent="0.25">
      <c r="A24" s="6">
        <v>14</v>
      </c>
      <c r="B24" s="6"/>
      <c r="C24" s="6"/>
      <c r="D24" s="6"/>
      <c r="E24" s="6">
        <v>0</v>
      </c>
      <c r="F24" s="6"/>
      <c r="G24" s="6"/>
    </row>
    <row r="25" spans="1:7" x14ac:dyDescent="0.25">
      <c r="A25" s="6">
        <v>14</v>
      </c>
      <c r="B25" s="6"/>
      <c r="C25" s="6"/>
      <c r="D25" s="6"/>
      <c r="E25" s="6">
        <v>0</v>
      </c>
      <c r="F25" s="6"/>
      <c r="G25" s="6"/>
    </row>
    <row r="26" spans="1:7" x14ac:dyDescent="0.25">
      <c r="A26" s="6">
        <v>14</v>
      </c>
      <c r="B26" s="6"/>
      <c r="C26" s="6"/>
      <c r="D26" s="6"/>
      <c r="E26" s="6">
        <v>0</v>
      </c>
      <c r="F26" s="6"/>
      <c r="G26" s="6"/>
    </row>
    <row r="27" spans="1:7" x14ac:dyDescent="0.25">
      <c r="A27" s="6">
        <v>14</v>
      </c>
      <c r="B27" s="6"/>
      <c r="C27" s="6"/>
      <c r="D27" s="6"/>
      <c r="E27" s="6"/>
      <c r="F27" s="6">
        <v>0</v>
      </c>
      <c r="G27" s="6"/>
    </row>
    <row r="28" spans="1:7" x14ac:dyDescent="0.25">
      <c r="A28" s="6">
        <v>14</v>
      </c>
      <c r="B28" s="6"/>
      <c r="C28" s="6"/>
      <c r="D28" s="6"/>
      <c r="E28" s="6"/>
      <c r="F28" s="6">
        <v>0</v>
      </c>
      <c r="G28" s="6"/>
    </row>
    <row r="29" spans="1:7" x14ac:dyDescent="0.25">
      <c r="A29" s="6">
        <v>14</v>
      </c>
      <c r="B29" s="6"/>
      <c r="C29" s="6"/>
      <c r="D29" s="6"/>
      <c r="E29" s="6"/>
      <c r="F29" s="6">
        <v>0</v>
      </c>
      <c r="G29" s="6"/>
    </row>
    <row r="30" spans="1:7" x14ac:dyDescent="0.25">
      <c r="A30" s="6">
        <v>14</v>
      </c>
      <c r="B30" s="6"/>
      <c r="C30" s="6"/>
      <c r="D30" s="6"/>
      <c r="E30" s="6"/>
      <c r="F30" s="6">
        <v>0</v>
      </c>
      <c r="G30" s="6"/>
    </row>
    <row r="31" spans="1:7" x14ac:dyDescent="0.25">
      <c r="A31" s="6">
        <v>14</v>
      </c>
      <c r="B31" s="6"/>
      <c r="C31" s="6"/>
      <c r="D31" s="6"/>
      <c r="E31" s="6"/>
      <c r="F31" s="6">
        <v>0</v>
      </c>
      <c r="G31" s="6"/>
    </row>
    <row r="32" spans="1:7" x14ac:dyDescent="0.25">
      <c r="A32" s="6">
        <v>14</v>
      </c>
      <c r="B32" s="6"/>
      <c r="C32" s="6"/>
      <c r="D32" s="6"/>
      <c r="E32" s="6"/>
      <c r="F32" s="6">
        <v>0</v>
      </c>
      <c r="G32" s="6"/>
    </row>
    <row r="33" spans="1:7" x14ac:dyDescent="0.25">
      <c r="A33" s="6">
        <v>14</v>
      </c>
      <c r="B33" s="6"/>
      <c r="C33" s="6"/>
      <c r="D33" s="6"/>
      <c r="E33" s="6"/>
      <c r="F33" s="6"/>
      <c r="G33" s="6">
        <v>0</v>
      </c>
    </row>
    <row r="34" spans="1:7" x14ac:dyDescent="0.25">
      <c r="A34" s="6">
        <v>14</v>
      </c>
      <c r="B34" s="6"/>
      <c r="C34" s="6"/>
      <c r="D34" s="6"/>
      <c r="E34" s="6"/>
      <c r="F34" s="6"/>
      <c r="G34" s="6">
        <v>0</v>
      </c>
    </row>
    <row r="35" spans="1:7" x14ac:dyDescent="0.25">
      <c r="A35" s="6">
        <v>14</v>
      </c>
      <c r="B35" s="6"/>
      <c r="C35" s="6"/>
      <c r="D35" s="6"/>
      <c r="E35" s="6"/>
      <c r="F35" s="6"/>
      <c r="G35" s="6">
        <v>0</v>
      </c>
    </row>
    <row r="36" spans="1:7" x14ac:dyDescent="0.25">
      <c r="A36" s="6">
        <v>14</v>
      </c>
      <c r="B36" s="6"/>
      <c r="C36" s="6"/>
      <c r="D36" s="6"/>
      <c r="E36" s="6"/>
      <c r="F36" s="6"/>
      <c r="G36" s="6">
        <v>0</v>
      </c>
    </row>
    <row r="37" spans="1:7" x14ac:dyDescent="0.25">
      <c r="A37" s="6">
        <v>14</v>
      </c>
      <c r="B37" s="6"/>
      <c r="C37" s="6"/>
      <c r="D37" s="6"/>
      <c r="E37" s="6"/>
      <c r="F37" s="6"/>
      <c r="G37" s="6">
        <v>0</v>
      </c>
    </row>
    <row r="38" spans="1:7" x14ac:dyDescent="0.25">
      <c r="A38" s="6">
        <v>14</v>
      </c>
      <c r="B38" s="6"/>
      <c r="C38" s="6"/>
      <c r="D38" s="6"/>
      <c r="E38" s="6"/>
      <c r="F38" s="6"/>
      <c r="G38" s="6">
        <v>0</v>
      </c>
    </row>
    <row r="40" spans="1:7" x14ac:dyDescent="0.25">
      <c r="A40" s="1" t="s">
        <v>77</v>
      </c>
    </row>
    <row r="41" spans="1:7" x14ac:dyDescent="0.25">
      <c r="A41" s="7" t="s">
        <v>73</v>
      </c>
      <c r="B41" s="7" t="s">
        <v>74</v>
      </c>
      <c r="C41" s="7" t="s">
        <v>75</v>
      </c>
      <c r="D41" s="7" t="s">
        <v>63</v>
      </c>
      <c r="E41" s="7" t="s">
        <v>61</v>
      </c>
      <c r="F41" s="7" t="s">
        <v>76</v>
      </c>
      <c r="G41" s="7" t="s">
        <v>22</v>
      </c>
    </row>
    <row r="42" spans="1:7" x14ac:dyDescent="0.25">
      <c r="A42" s="6">
        <v>0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5">
      <c r="A43" s="6">
        <v>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5">
      <c r="A44" s="6">
        <v>2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5">
      <c r="A45" s="6">
        <v>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5">
      <c r="A46" s="6">
        <v>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5">
      <c r="A47" s="6">
        <v>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5">
      <c r="A48" s="6">
        <v>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5">
      <c r="A49" s="6">
        <v>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5">
      <c r="A50" s="6">
        <v>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0.16666666699999999</v>
      </c>
    </row>
    <row r="51" spans="1:7" x14ac:dyDescent="0.25">
      <c r="A51" s="6">
        <v>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5">
      <c r="A52" s="6">
        <v>10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5">
      <c r="A53" s="6">
        <v>11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5">
      <c r="A54" s="6">
        <v>12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5">
      <c r="A55" s="6">
        <v>13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5">
      <c r="A56" s="6">
        <v>14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8" spans="1:7" x14ac:dyDescent="0.25">
      <c r="A58" s="1" t="s">
        <v>78</v>
      </c>
    </row>
    <row r="59" spans="1:7" x14ac:dyDescent="0.25">
      <c r="A59" s="7" t="s">
        <v>73</v>
      </c>
      <c r="B59" s="7" t="s">
        <v>22</v>
      </c>
      <c r="C59" s="7" t="s">
        <v>74</v>
      </c>
      <c r="D59" s="7" t="s">
        <v>75</v>
      </c>
      <c r="E59" s="7" t="s">
        <v>63</v>
      </c>
      <c r="F59" s="7" t="s">
        <v>61</v>
      </c>
      <c r="G59" s="7" t="s">
        <v>76</v>
      </c>
    </row>
    <row r="60" spans="1:7" x14ac:dyDescent="0.25">
      <c r="A60" s="6">
        <v>0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5">
      <c r="A61" s="6">
        <v>1</v>
      </c>
      <c r="B61" s="6">
        <v>-2.1421299999999999</v>
      </c>
      <c r="C61" s="6">
        <v>-0.66030999999999995</v>
      </c>
      <c r="D61" s="6">
        <v>-1.04281</v>
      </c>
      <c r="E61" s="6">
        <v>-0.99560000000000004</v>
      </c>
      <c r="F61" s="6">
        <v>-0.54444000000000004</v>
      </c>
      <c r="G61" s="6">
        <v>-0.22359000000000001</v>
      </c>
    </row>
    <row r="62" spans="1:7" x14ac:dyDescent="0.25">
      <c r="A62" s="6">
        <v>2</v>
      </c>
      <c r="B62" s="6"/>
      <c r="C62" s="6"/>
      <c r="D62" s="6"/>
      <c r="E62" s="6"/>
      <c r="F62" s="6"/>
      <c r="G62" s="6"/>
    </row>
    <row r="63" spans="1:7" x14ac:dyDescent="0.25">
      <c r="A63" s="6">
        <v>3</v>
      </c>
      <c r="B63" s="6">
        <v>-7.9203000000000001</v>
      </c>
      <c r="C63" s="6">
        <v>-3.4339599999999999</v>
      </c>
      <c r="D63" s="6">
        <v>-2.0800900000000002</v>
      </c>
      <c r="E63" s="6">
        <v>-1.42082</v>
      </c>
      <c r="F63" s="6">
        <v>0.448243</v>
      </c>
      <c r="G63" s="6">
        <v>-3.1041099999999999</v>
      </c>
    </row>
    <row r="64" spans="1:7" x14ac:dyDescent="0.25">
      <c r="A64" s="6">
        <v>4</v>
      </c>
      <c r="B64" s="6"/>
      <c r="C64" s="6"/>
      <c r="D64" s="6"/>
      <c r="E64" s="6"/>
      <c r="F64" s="6"/>
      <c r="G64" s="6"/>
    </row>
    <row r="65" spans="1:7" x14ac:dyDescent="0.25">
      <c r="A65" s="6">
        <v>5</v>
      </c>
      <c r="B65" s="6">
        <v>-8.8879900000000003</v>
      </c>
      <c r="C65" s="6">
        <v>-4.1304999999999996</v>
      </c>
      <c r="D65" s="6">
        <v>-2.3659599999999998</v>
      </c>
      <c r="E65" s="6">
        <v>-2.0043899999999999</v>
      </c>
      <c r="F65" s="6">
        <v>1.489314</v>
      </c>
      <c r="G65" s="6">
        <v>-2.7176399999999998</v>
      </c>
    </row>
    <row r="66" spans="1:7" x14ac:dyDescent="0.25">
      <c r="A66" s="6">
        <v>6</v>
      </c>
      <c r="B66" s="6"/>
      <c r="C66" s="6"/>
      <c r="D66" s="6"/>
      <c r="E66" s="6"/>
      <c r="F66" s="6"/>
      <c r="G66" s="6"/>
    </row>
    <row r="67" spans="1:7" x14ac:dyDescent="0.25">
      <c r="A67" s="6">
        <v>7</v>
      </c>
      <c r="B67" s="6">
        <v>-7.1562700000000001</v>
      </c>
      <c r="C67" s="6">
        <v>-3.3101600000000002</v>
      </c>
      <c r="D67" s="6">
        <v>-1.58405</v>
      </c>
      <c r="E67" s="6">
        <v>-2.1060500000000002</v>
      </c>
      <c r="F67" s="6">
        <v>0.96924299999999997</v>
      </c>
      <c r="G67" s="6">
        <v>-1.30078</v>
      </c>
    </row>
    <row r="68" spans="1:7" x14ac:dyDescent="0.25">
      <c r="A68" s="6">
        <v>8</v>
      </c>
      <c r="B68" s="6">
        <v>-7.6179300000000003</v>
      </c>
      <c r="C68" s="6">
        <v>-2.9105099999999999</v>
      </c>
      <c r="D68" s="6">
        <v>-3.0833900000000001</v>
      </c>
      <c r="E68" s="6">
        <v>-3.4605299999999999</v>
      </c>
      <c r="F68" s="6">
        <v>1.3526929999999999</v>
      </c>
      <c r="G68" s="6">
        <v>-3.87846</v>
      </c>
    </row>
    <row r="69" spans="1:7" x14ac:dyDescent="0.25">
      <c r="A69" s="6">
        <v>9</v>
      </c>
      <c r="B69" s="6"/>
      <c r="C69" s="6"/>
      <c r="D69" s="6"/>
      <c r="E69" s="6"/>
      <c r="F69" s="6"/>
      <c r="G69" s="6"/>
    </row>
    <row r="70" spans="1:7" x14ac:dyDescent="0.25">
      <c r="A70" s="6">
        <v>10</v>
      </c>
      <c r="B70" s="6">
        <v>-6.6751199999999997</v>
      </c>
      <c r="C70" s="6">
        <v>-1.4672400000000001</v>
      </c>
      <c r="D70" s="6">
        <v>-2.06887</v>
      </c>
      <c r="E70" s="6">
        <v>-2.0165999999999999</v>
      </c>
      <c r="F70" s="6">
        <v>3.0152070000000002</v>
      </c>
      <c r="G70" s="6">
        <v>-2.70486</v>
      </c>
    </row>
    <row r="71" spans="1:7" x14ac:dyDescent="0.25">
      <c r="A71" s="6">
        <v>11</v>
      </c>
      <c r="B71" s="6">
        <v>-5.7939499999999997</v>
      </c>
      <c r="C71" s="6">
        <v>-3.3647800000000001</v>
      </c>
      <c r="D71" s="6">
        <v>-2.5427900000000001</v>
      </c>
      <c r="E71" s="6">
        <v>-3.19611</v>
      </c>
      <c r="F71" s="6">
        <v>1.5914999999999999</v>
      </c>
      <c r="G71" s="6">
        <v>-3.9992999999999999</v>
      </c>
    </row>
    <row r="72" spans="1:7" x14ac:dyDescent="0.25">
      <c r="A72" s="6">
        <v>12</v>
      </c>
      <c r="B72" s="6">
        <v>-5.9703299999999997</v>
      </c>
      <c r="C72" s="6">
        <v>-2.9055599999999999</v>
      </c>
      <c r="D72" s="6">
        <v>-2.21556</v>
      </c>
      <c r="E72" s="6">
        <v>-1.3935900000000001</v>
      </c>
      <c r="F72" s="6">
        <v>1.306805</v>
      </c>
      <c r="G72" s="6">
        <v>-1.1504000000000001</v>
      </c>
    </row>
    <row r="73" spans="1:7" x14ac:dyDescent="0.25">
      <c r="A73" s="6">
        <v>13</v>
      </c>
      <c r="B73" s="6"/>
      <c r="C73" s="6"/>
      <c r="D73" s="6"/>
      <c r="E73" s="6"/>
      <c r="F73" s="6"/>
      <c r="G73" s="6"/>
    </row>
    <row r="74" spans="1:7" x14ac:dyDescent="0.25">
      <c r="A74" s="6">
        <v>14</v>
      </c>
      <c r="B74" s="6"/>
      <c r="C74" s="6"/>
      <c r="D74" s="6"/>
      <c r="E74" s="6"/>
      <c r="F74" s="6"/>
      <c r="G74" s="6"/>
    </row>
    <row r="76" spans="1:7" x14ac:dyDescent="0.25">
      <c r="A76" s="1" t="s">
        <v>79</v>
      </c>
    </row>
    <row r="77" spans="1:7" x14ac:dyDescent="0.25">
      <c r="A77" s="7" t="s">
        <v>80</v>
      </c>
      <c r="B77" s="7" t="s">
        <v>81</v>
      </c>
      <c r="C77" s="7" t="s">
        <v>82</v>
      </c>
      <c r="D77" s="7" t="s">
        <v>83</v>
      </c>
      <c r="E77" s="7" t="s">
        <v>84</v>
      </c>
      <c r="F77" s="7" t="s">
        <v>85</v>
      </c>
    </row>
    <row r="78" spans="1:7" x14ac:dyDescent="0.25">
      <c r="A78" s="6">
        <v>250000</v>
      </c>
      <c r="B78" s="6">
        <v>1000000</v>
      </c>
      <c r="C78" s="6">
        <v>19000</v>
      </c>
      <c r="D78" s="6">
        <v>9000000</v>
      </c>
      <c r="E78" s="6">
        <v>1400000</v>
      </c>
      <c r="F78" s="6">
        <v>250000</v>
      </c>
    </row>
    <row r="79" spans="1:7" x14ac:dyDescent="0.25">
      <c r="A79" s="6">
        <v>1500000</v>
      </c>
      <c r="B79" s="6">
        <v>800000</v>
      </c>
      <c r="C79" s="6">
        <v>200000</v>
      </c>
      <c r="D79" s="6">
        <v>360000</v>
      </c>
      <c r="E79" s="6">
        <v>290000</v>
      </c>
      <c r="F79" s="6">
        <v>1600000</v>
      </c>
    </row>
    <row r="80" spans="1:7" x14ac:dyDescent="0.25">
      <c r="A80" s="6">
        <v>2100000</v>
      </c>
      <c r="B80" s="6">
        <v>90000</v>
      </c>
      <c r="C80" s="6">
        <v>7000</v>
      </c>
      <c r="D80" s="6">
        <v>2700000</v>
      </c>
      <c r="E80" s="6">
        <v>420000</v>
      </c>
      <c r="F80" s="6">
        <v>420000</v>
      </c>
    </row>
    <row r="81" spans="1:6" x14ac:dyDescent="0.25">
      <c r="A81" s="6">
        <v>370000</v>
      </c>
      <c r="B81" s="6">
        <v>360000</v>
      </c>
      <c r="C81" s="6">
        <v>3100</v>
      </c>
      <c r="D81" s="6">
        <v>1200000</v>
      </c>
      <c r="E81" s="6">
        <v>200000</v>
      </c>
      <c r="F81" s="6">
        <v>110000</v>
      </c>
    </row>
    <row r="82" spans="1:6" x14ac:dyDescent="0.25">
      <c r="A82" s="6">
        <v>130000</v>
      </c>
      <c r="B82" s="6">
        <v>290000</v>
      </c>
      <c r="C82" s="6">
        <v>320</v>
      </c>
      <c r="D82" s="6">
        <v>2300000</v>
      </c>
      <c r="E82" s="6">
        <v>150000</v>
      </c>
      <c r="F82" s="6">
        <v>200000</v>
      </c>
    </row>
    <row r="83" spans="1:6" x14ac:dyDescent="0.25">
      <c r="A83" s="6">
        <v>240000</v>
      </c>
      <c r="B83" s="6">
        <v>35000</v>
      </c>
      <c r="C83" s="6">
        <v>14000</v>
      </c>
      <c r="D83" s="6">
        <v>110000</v>
      </c>
      <c r="E83" s="6">
        <v>900000</v>
      </c>
      <c r="F83" s="6">
        <v>470000</v>
      </c>
    </row>
    <row r="85" spans="1:6" x14ac:dyDescent="0.25">
      <c r="A85" s="1" t="s">
        <v>86</v>
      </c>
    </row>
    <row r="86" spans="1:6" x14ac:dyDescent="0.25">
      <c r="A86" s="7" t="s">
        <v>87</v>
      </c>
      <c r="B86" s="7" t="s">
        <v>88</v>
      </c>
      <c r="C86" s="7" t="s">
        <v>89</v>
      </c>
      <c r="D86" s="7" t="s">
        <v>90</v>
      </c>
      <c r="E86" s="7" t="s">
        <v>91</v>
      </c>
      <c r="F86" s="7" t="s">
        <v>92</v>
      </c>
    </row>
    <row r="87" spans="1:6" x14ac:dyDescent="0.25">
      <c r="A87" s="6">
        <v>15000</v>
      </c>
      <c r="B87" s="6">
        <v>19000</v>
      </c>
      <c r="C87" s="6">
        <v>37000</v>
      </c>
      <c r="D87" s="6">
        <v>19000</v>
      </c>
      <c r="E87" s="6">
        <v>13000</v>
      </c>
      <c r="F87" s="6">
        <v>4300</v>
      </c>
    </row>
    <row r="88" spans="1:6" x14ac:dyDescent="0.25">
      <c r="A88" s="6">
        <v>2500</v>
      </c>
      <c r="B88" s="6">
        <v>200000</v>
      </c>
      <c r="C88" s="6">
        <v>2600</v>
      </c>
      <c r="D88" s="6">
        <v>1300</v>
      </c>
      <c r="E88" s="6">
        <v>16000</v>
      </c>
      <c r="F88" s="6">
        <v>4600</v>
      </c>
    </row>
    <row r="89" spans="1:6" x14ac:dyDescent="0.25">
      <c r="A89" s="6">
        <v>32000</v>
      </c>
      <c r="B89" s="6">
        <v>7000</v>
      </c>
      <c r="C89" s="6">
        <v>1900</v>
      </c>
      <c r="D89" s="6">
        <v>80000</v>
      </c>
      <c r="E89" s="6">
        <v>480</v>
      </c>
      <c r="F89" s="6">
        <v>37000</v>
      </c>
    </row>
    <row r="90" spans="1:6" x14ac:dyDescent="0.25">
      <c r="A90" s="6">
        <v>90000</v>
      </c>
      <c r="B90" s="6">
        <v>3100</v>
      </c>
      <c r="C90" s="6">
        <v>7000</v>
      </c>
      <c r="D90" s="6">
        <v>190</v>
      </c>
      <c r="E90" s="6">
        <v>330</v>
      </c>
      <c r="F90" s="6">
        <v>520000</v>
      </c>
    </row>
    <row r="91" spans="1:6" x14ac:dyDescent="0.25">
      <c r="A91" s="6">
        <v>270000</v>
      </c>
      <c r="B91" s="6">
        <v>320</v>
      </c>
      <c r="C91" s="6">
        <v>12000</v>
      </c>
      <c r="D91" s="6">
        <v>230000</v>
      </c>
      <c r="E91" s="6">
        <v>2900</v>
      </c>
      <c r="F91" s="6">
        <v>440000</v>
      </c>
    </row>
    <row r="92" spans="1:6" x14ac:dyDescent="0.25">
      <c r="A92" s="6">
        <v>2900</v>
      </c>
      <c r="B92" s="6">
        <v>14000</v>
      </c>
      <c r="C92" s="6">
        <v>15000</v>
      </c>
      <c r="D92" s="6">
        <v>40</v>
      </c>
      <c r="E92" s="6">
        <v>3900</v>
      </c>
      <c r="F92" s="6">
        <v>19000</v>
      </c>
    </row>
    <row r="94" spans="1:6" x14ac:dyDescent="0.25">
      <c r="A94" s="1" t="s">
        <v>93</v>
      </c>
    </row>
    <row r="95" spans="1:6" x14ac:dyDescent="0.25">
      <c r="A95" s="7" t="s">
        <v>94</v>
      </c>
      <c r="B95" s="7" t="s">
        <v>95</v>
      </c>
      <c r="C95" s="7" t="s">
        <v>96</v>
      </c>
      <c r="D95" s="7" t="s">
        <v>97</v>
      </c>
      <c r="E95" s="7" t="s">
        <v>98</v>
      </c>
      <c r="F95" s="7" t="s">
        <v>99</v>
      </c>
    </row>
    <row r="96" spans="1:6" x14ac:dyDescent="0.25">
      <c r="A96" s="6">
        <v>390</v>
      </c>
      <c r="B96" s="6">
        <v>1</v>
      </c>
      <c r="C96" s="6">
        <v>1</v>
      </c>
      <c r="D96" s="6">
        <v>1</v>
      </c>
      <c r="E96" s="6">
        <v>1</v>
      </c>
      <c r="F96" s="6">
        <v>1</v>
      </c>
    </row>
    <row r="97" spans="1:6" x14ac:dyDescent="0.25">
      <c r="A97" s="6">
        <v>900</v>
      </c>
      <c r="B97" s="6">
        <v>1</v>
      </c>
      <c r="C97" s="6">
        <v>1</v>
      </c>
      <c r="D97" s="6">
        <v>1</v>
      </c>
      <c r="E97" s="6">
        <v>1</v>
      </c>
      <c r="F97" s="6">
        <v>1</v>
      </c>
    </row>
    <row r="98" spans="1:6" x14ac:dyDescent="0.25">
      <c r="A98" s="6">
        <v>1100</v>
      </c>
      <c r="B98" s="6">
        <v>1</v>
      </c>
      <c r="C98" s="6">
        <v>1</v>
      </c>
      <c r="D98" s="6">
        <v>1</v>
      </c>
      <c r="E98" s="6">
        <v>1</v>
      </c>
      <c r="F98" s="6">
        <v>1</v>
      </c>
    </row>
    <row r="99" spans="1:6" x14ac:dyDescent="0.25">
      <c r="A99" s="6">
        <v>5800</v>
      </c>
      <c r="B99" s="6">
        <v>1</v>
      </c>
      <c r="C99" s="6">
        <v>1</v>
      </c>
      <c r="D99" s="6">
        <v>1</v>
      </c>
      <c r="E99" s="6">
        <v>1</v>
      </c>
      <c r="F99" s="6">
        <v>1</v>
      </c>
    </row>
    <row r="100" spans="1:6" x14ac:dyDescent="0.25">
      <c r="A100" s="6">
        <v>4000</v>
      </c>
      <c r="B100" s="6">
        <v>1</v>
      </c>
      <c r="C100" s="6">
        <v>1</v>
      </c>
      <c r="D100" s="6">
        <v>1</v>
      </c>
      <c r="E100" s="6">
        <v>1</v>
      </c>
      <c r="F100" s="6">
        <v>1</v>
      </c>
    </row>
    <row r="101" spans="1:6" x14ac:dyDescent="0.25">
      <c r="A101" s="6">
        <v>320</v>
      </c>
      <c r="B101" s="6">
        <v>1</v>
      </c>
      <c r="C101" s="6">
        <v>1</v>
      </c>
      <c r="D101" s="6">
        <v>1</v>
      </c>
      <c r="E101" s="6">
        <v>1</v>
      </c>
      <c r="F101" s="6">
        <v>1</v>
      </c>
    </row>
    <row r="103" spans="1:6" x14ac:dyDescent="0.25">
      <c r="A103" s="1" t="s">
        <v>100</v>
      </c>
    </row>
    <row r="104" spans="1:6" x14ac:dyDescent="0.25">
      <c r="A104" s="7" t="s">
        <v>22</v>
      </c>
      <c r="B104" s="7" t="s">
        <v>74</v>
      </c>
      <c r="C104" s="7" t="s">
        <v>75</v>
      </c>
      <c r="D104" s="7" t="s">
        <v>63</v>
      </c>
      <c r="E104" s="7" t="s">
        <v>61</v>
      </c>
      <c r="F104" s="7" t="s">
        <v>76</v>
      </c>
    </row>
    <row r="105" spans="1:6" x14ac:dyDescent="0.25">
      <c r="A105" s="6">
        <v>3.0053999999999998</v>
      </c>
      <c r="B105" s="6">
        <v>1.9625999999999999</v>
      </c>
      <c r="C105" s="6">
        <v>3.5950000000000002</v>
      </c>
      <c r="D105" s="6">
        <v>3.9329999999999998</v>
      </c>
      <c r="E105" s="6">
        <v>3.3976999999999999</v>
      </c>
      <c r="F105" s="6">
        <v>2.4352999999999998</v>
      </c>
    </row>
    <row r="106" spans="1:6" x14ac:dyDescent="0.25">
      <c r="A106" s="6">
        <v>1.6345000000000001</v>
      </c>
      <c r="B106" s="6">
        <v>3.5068000000000001</v>
      </c>
      <c r="C106" s="6">
        <v>3.0577999999999999</v>
      </c>
      <c r="D106" s="6">
        <v>2.8092000000000001</v>
      </c>
      <c r="E106" s="6">
        <v>3.4045000000000001</v>
      </c>
      <c r="F106" s="6">
        <v>2.8226</v>
      </c>
    </row>
    <row r="107" spans="1:6" x14ac:dyDescent="0.25">
      <c r="A107" s="6">
        <v>2.6404000000000001</v>
      </c>
      <c r="B107" s="6">
        <v>3.3498999999999999</v>
      </c>
      <c r="C107" s="6">
        <v>3.6381999999999999</v>
      </c>
      <c r="D107" s="6">
        <v>2.71</v>
      </c>
      <c r="E107" s="6">
        <v>3.0600999999999998</v>
      </c>
      <c r="F107" s="6">
        <v>3.1383999999999999</v>
      </c>
    </row>
    <row r="108" spans="1:6" x14ac:dyDescent="0.25">
      <c r="A108" s="6">
        <v>1.9136</v>
      </c>
      <c r="B108" s="6">
        <v>3.2715999999999998</v>
      </c>
      <c r="C108" s="6">
        <v>3.55</v>
      </c>
      <c r="D108" s="6">
        <v>3.4039000000000001</v>
      </c>
      <c r="E108" s="6">
        <v>4.2314999999999996</v>
      </c>
      <c r="F108" s="6">
        <v>3.0988000000000002</v>
      </c>
    </row>
    <row r="109" spans="1:6" x14ac:dyDescent="0.25">
      <c r="A109" s="6">
        <v>2.4413999999999998</v>
      </c>
      <c r="B109" s="6">
        <v>3.1118000000000001</v>
      </c>
      <c r="C109" s="6">
        <v>3.7995999999999999</v>
      </c>
      <c r="D109" s="6">
        <v>2.7722000000000002</v>
      </c>
      <c r="E109" s="6">
        <v>2.9045000000000001</v>
      </c>
      <c r="F109" s="6">
        <v>2.6105</v>
      </c>
    </row>
    <row r="110" spans="1:6" x14ac:dyDescent="0.25">
      <c r="A110" s="6">
        <v>1.5609999999999999</v>
      </c>
      <c r="B110" s="6">
        <v>2.9163999999999999</v>
      </c>
      <c r="C110" s="6">
        <v>3.4579</v>
      </c>
      <c r="D110" s="6">
        <v>3.1204000000000001</v>
      </c>
      <c r="E110" s="6">
        <v>3.4235000000000002</v>
      </c>
      <c r="F110" s="6">
        <v>3.262</v>
      </c>
    </row>
    <row r="112" spans="1:6" x14ac:dyDescent="0.25">
      <c r="A112" s="1" t="s">
        <v>101</v>
      </c>
    </row>
    <row r="113" spans="1:6" x14ac:dyDescent="0.25">
      <c r="A113" s="7" t="s">
        <v>22</v>
      </c>
      <c r="B113" s="7" t="s">
        <v>74</v>
      </c>
      <c r="C113" s="7" t="s">
        <v>75</v>
      </c>
      <c r="D113" s="7" t="s">
        <v>63</v>
      </c>
      <c r="E113" s="7" t="s">
        <v>61</v>
      </c>
      <c r="F113" s="7" t="s">
        <v>76</v>
      </c>
    </row>
    <row r="114" spans="1:6" x14ac:dyDescent="0.25">
      <c r="A114" s="6">
        <v>10</v>
      </c>
      <c r="B114" s="6">
        <v>10</v>
      </c>
      <c r="C114" s="6">
        <v>917.1</v>
      </c>
      <c r="D114" s="6">
        <v>88.33</v>
      </c>
      <c r="E114" s="6">
        <v>107.7</v>
      </c>
      <c r="F114" s="6">
        <v>81.05</v>
      </c>
    </row>
    <row r="115" spans="1:6" x14ac:dyDescent="0.25">
      <c r="A115" s="6">
        <v>10</v>
      </c>
      <c r="B115" s="6">
        <v>10.8</v>
      </c>
      <c r="C115" s="6">
        <v>258</v>
      </c>
      <c r="D115" s="6">
        <v>140.9</v>
      </c>
      <c r="E115" s="6">
        <v>10</v>
      </c>
      <c r="F115" s="6">
        <v>164.3</v>
      </c>
    </row>
    <row r="116" spans="1:6" x14ac:dyDescent="0.25">
      <c r="A116" s="6">
        <v>10</v>
      </c>
      <c r="B116" s="6">
        <v>10</v>
      </c>
      <c r="C116" s="6">
        <v>500.3</v>
      </c>
      <c r="D116" s="6">
        <v>86.99</v>
      </c>
      <c r="E116" s="6">
        <v>96.53</v>
      </c>
      <c r="F116" s="6">
        <v>328.9</v>
      </c>
    </row>
    <row r="117" spans="1:6" x14ac:dyDescent="0.25">
      <c r="A117" s="6">
        <v>10</v>
      </c>
      <c r="B117" s="6">
        <v>10.62</v>
      </c>
      <c r="C117" s="6">
        <v>276.10000000000002</v>
      </c>
      <c r="D117" s="6">
        <v>429.4</v>
      </c>
      <c r="E117" s="6">
        <v>362.5</v>
      </c>
      <c r="F117" s="6">
        <v>204.4</v>
      </c>
    </row>
    <row r="118" spans="1:6" x14ac:dyDescent="0.25">
      <c r="A118" s="6">
        <v>10</v>
      </c>
      <c r="B118" s="6">
        <v>106.9</v>
      </c>
      <c r="C118" s="6">
        <v>318.89999999999998</v>
      </c>
      <c r="D118" s="6">
        <v>43.95</v>
      </c>
      <c r="E118" s="6">
        <v>1022</v>
      </c>
      <c r="F118" s="6">
        <v>411</v>
      </c>
    </row>
    <row r="119" spans="1:6" x14ac:dyDescent="0.25">
      <c r="A119" s="6">
        <v>10</v>
      </c>
      <c r="B119" s="6">
        <v>83.47</v>
      </c>
      <c r="C119" s="6">
        <v>482.6</v>
      </c>
      <c r="D119" s="6">
        <v>580.9</v>
      </c>
      <c r="E119" s="6">
        <v>160.1</v>
      </c>
      <c r="F119" s="6">
        <v>77.150000000000006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4AF6-E7C4-4935-9FEF-D12159A6AC72}">
  <dimension ref="A1:O58"/>
  <sheetViews>
    <sheetView workbookViewId="0">
      <selection activeCell="A11" sqref="A11"/>
    </sheetView>
  </sheetViews>
  <sheetFormatPr defaultRowHeight="13.2" x14ac:dyDescent="0.25"/>
  <cols>
    <col min="1" max="1" width="34.33203125" bestFit="1" customWidth="1"/>
    <col min="2" max="2" width="9.33203125" bestFit="1" customWidth="1"/>
    <col min="3" max="3" width="16.5546875" bestFit="1" customWidth="1"/>
    <col min="4" max="4" width="15.33203125" bestFit="1" customWidth="1"/>
    <col min="5" max="5" width="11" bestFit="1" customWidth="1"/>
    <col min="6" max="6" width="15.5546875" bestFit="1" customWidth="1"/>
    <col min="7" max="7" width="4.109375" bestFit="1" customWidth="1"/>
    <col min="9" max="9" width="31.33203125" bestFit="1" customWidth="1"/>
    <col min="10" max="10" width="9.33203125" bestFit="1" customWidth="1"/>
    <col min="11" max="11" width="16.5546875" bestFit="1" customWidth="1"/>
    <col min="12" max="12" width="15.33203125" bestFit="1" customWidth="1"/>
    <col min="13" max="13" width="9" bestFit="1" customWidth="1"/>
    <col min="14" max="14" width="15.5546875" bestFit="1" customWidth="1"/>
    <col min="15" max="15" width="3.6640625" bestFit="1" customWidth="1"/>
  </cols>
  <sheetData>
    <row r="1" spans="1:10" x14ac:dyDescent="0.25">
      <c r="A1" s="1" t="s">
        <v>628</v>
      </c>
    </row>
    <row r="2" spans="1:10" x14ac:dyDescent="0.25">
      <c r="A2" s="7" t="s">
        <v>22</v>
      </c>
      <c r="B2" s="7" t="s">
        <v>74</v>
      </c>
      <c r="C2" s="7" t="s">
        <v>75</v>
      </c>
      <c r="D2" s="7" t="s">
        <v>63</v>
      </c>
      <c r="E2" s="7" t="s">
        <v>61</v>
      </c>
      <c r="F2" s="7" t="s">
        <v>76</v>
      </c>
      <c r="I2" s="5" t="s">
        <v>313</v>
      </c>
      <c r="J2" s="5" t="s">
        <v>314</v>
      </c>
    </row>
    <row r="3" spans="1:10" x14ac:dyDescent="0.25">
      <c r="A3" t="s">
        <v>311</v>
      </c>
      <c r="B3" t="s">
        <v>286</v>
      </c>
      <c r="C3" t="s">
        <v>311</v>
      </c>
      <c r="D3" t="s">
        <v>286</v>
      </c>
      <c r="E3" t="s">
        <v>286</v>
      </c>
      <c r="F3" t="s">
        <v>311</v>
      </c>
      <c r="I3" s="5" t="s">
        <v>315</v>
      </c>
      <c r="J3" s="5" t="s">
        <v>316</v>
      </c>
    </row>
    <row r="4" spans="1:10" x14ac:dyDescent="0.25">
      <c r="A4" t="s">
        <v>311</v>
      </c>
      <c r="B4" t="s">
        <v>311</v>
      </c>
      <c r="C4" t="s">
        <v>311</v>
      </c>
      <c r="D4" t="s">
        <v>311</v>
      </c>
      <c r="E4" t="s">
        <v>311</v>
      </c>
      <c r="F4" t="s">
        <v>311</v>
      </c>
    </row>
    <row r="5" spans="1:10" x14ac:dyDescent="0.25">
      <c r="A5" t="s">
        <v>286</v>
      </c>
      <c r="B5" t="s">
        <v>311</v>
      </c>
      <c r="C5" t="s">
        <v>286</v>
      </c>
      <c r="D5" t="s">
        <v>286</v>
      </c>
      <c r="E5" t="s">
        <v>311</v>
      </c>
      <c r="F5" t="s">
        <v>311</v>
      </c>
    </row>
    <row r="6" spans="1:10" x14ac:dyDescent="0.25">
      <c r="A6" t="s">
        <v>311</v>
      </c>
      <c r="B6" t="s">
        <v>286</v>
      </c>
      <c r="C6" t="s">
        <v>286</v>
      </c>
      <c r="D6" t="s">
        <v>311</v>
      </c>
      <c r="E6" t="s">
        <v>311</v>
      </c>
      <c r="F6" t="s">
        <v>286</v>
      </c>
    </row>
    <row r="7" spans="1:10" x14ac:dyDescent="0.25">
      <c r="A7" t="s">
        <v>286</v>
      </c>
      <c r="B7" t="s">
        <v>311</v>
      </c>
      <c r="C7" t="s">
        <v>311</v>
      </c>
      <c r="D7" t="s">
        <v>311</v>
      </c>
      <c r="E7" t="s">
        <v>286</v>
      </c>
      <c r="F7" t="s">
        <v>286</v>
      </c>
    </row>
    <row r="8" spans="1:10" x14ac:dyDescent="0.25">
      <c r="A8" t="s">
        <v>286</v>
      </c>
      <c r="B8" t="s">
        <v>286</v>
      </c>
      <c r="C8" t="s">
        <v>286</v>
      </c>
      <c r="D8" t="s">
        <v>286</v>
      </c>
      <c r="E8" t="s">
        <v>286</v>
      </c>
      <c r="F8" t="s">
        <v>286</v>
      </c>
    </row>
    <row r="10" spans="1:10" x14ac:dyDescent="0.25">
      <c r="A10" s="1" t="s">
        <v>72</v>
      </c>
    </row>
    <row r="11" spans="1:10" x14ac:dyDescent="0.25">
      <c r="A11" s="3" t="s">
        <v>471</v>
      </c>
      <c r="B11" s="7"/>
      <c r="C11" s="7"/>
      <c r="D11" s="7"/>
      <c r="E11" s="7"/>
      <c r="F11" s="7"/>
      <c r="G11" s="7"/>
    </row>
    <row r="13" spans="1:10" x14ac:dyDescent="0.25">
      <c r="A13" s="1" t="s">
        <v>77</v>
      </c>
    </row>
    <row r="14" spans="1:10" x14ac:dyDescent="0.25">
      <c r="A14" s="3" t="s">
        <v>471</v>
      </c>
    </row>
    <row r="16" spans="1:10" x14ac:dyDescent="0.25">
      <c r="A16" s="1" t="s">
        <v>78</v>
      </c>
    </row>
    <row r="17" spans="1:7" x14ac:dyDescent="0.25">
      <c r="A17" s="3" t="s">
        <v>471</v>
      </c>
      <c r="B17" s="7"/>
      <c r="C17" s="7"/>
      <c r="D17" s="7"/>
      <c r="E17" s="7"/>
      <c r="F17" s="7"/>
      <c r="G17" s="7"/>
    </row>
    <row r="19" spans="1:7" x14ac:dyDescent="0.25">
      <c r="A19" s="1" t="s">
        <v>79</v>
      </c>
    </row>
    <row r="20" spans="1:7" x14ac:dyDescent="0.25">
      <c r="A20" s="25" t="s">
        <v>270</v>
      </c>
      <c r="B20" s="24" t="s">
        <v>214</v>
      </c>
      <c r="C20" s="24" t="s">
        <v>215</v>
      </c>
      <c r="D20" s="24" t="s">
        <v>216</v>
      </c>
      <c r="E20" s="24" t="s">
        <v>217</v>
      </c>
      <c r="F20" s="24" t="s">
        <v>218</v>
      </c>
      <c r="G20" s="24" t="s">
        <v>271</v>
      </c>
    </row>
    <row r="21" spans="1:7" x14ac:dyDescent="0.25">
      <c r="A21" s="25" t="s">
        <v>630</v>
      </c>
      <c r="B21" s="24">
        <v>0.25640000000000002</v>
      </c>
      <c r="C21" s="24" t="s">
        <v>631</v>
      </c>
      <c r="D21" s="24" t="s">
        <v>227</v>
      </c>
      <c r="E21" s="24" t="s">
        <v>228</v>
      </c>
      <c r="F21" s="24">
        <v>0.9153</v>
      </c>
      <c r="G21" s="24" t="s">
        <v>274</v>
      </c>
    </row>
    <row r="22" spans="1:7" x14ac:dyDescent="0.25">
      <c r="A22" s="25" t="s">
        <v>632</v>
      </c>
      <c r="B22" s="24">
        <v>1.732</v>
      </c>
      <c r="C22" s="24" t="s">
        <v>633</v>
      </c>
      <c r="D22" s="24" t="s">
        <v>221</v>
      </c>
      <c r="E22" s="24" t="s">
        <v>320</v>
      </c>
      <c r="F22" s="24">
        <v>1E-4</v>
      </c>
      <c r="G22" s="24" t="s">
        <v>277</v>
      </c>
    </row>
    <row r="23" spans="1:7" x14ac:dyDescent="0.25">
      <c r="A23" s="25" t="s">
        <v>634</v>
      </c>
      <c r="B23" s="24">
        <v>-0.41089999999999999</v>
      </c>
      <c r="C23" s="24" t="s">
        <v>635</v>
      </c>
      <c r="D23" s="24" t="s">
        <v>227</v>
      </c>
      <c r="E23" s="24" t="s">
        <v>228</v>
      </c>
      <c r="F23" s="24">
        <v>0.64910000000000001</v>
      </c>
      <c r="G23" s="24" t="s">
        <v>280</v>
      </c>
    </row>
    <row r="24" spans="1:7" x14ac:dyDescent="0.25">
      <c r="A24" s="25" t="s">
        <v>636</v>
      </c>
      <c r="B24" s="24">
        <v>4.9239999999999999E-2</v>
      </c>
      <c r="C24" s="24" t="s">
        <v>637</v>
      </c>
      <c r="D24" s="24" t="s">
        <v>227</v>
      </c>
      <c r="E24" s="24" t="s">
        <v>228</v>
      </c>
      <c r="F24" s="24" t="s">
        <v>229</v>
      </c>
      <c r="G24" s="24" t="s">
        <v>283</v>
      </c>
    </row>
    <row r="25" spans="1:7" x14ac:dyDescent="0.25">
      <c r="A25" s="25" t="s">
        <v>638</v>
      </c>
      <c r="B25" s="24">
        <v>0.1198</v>
      </c>
      <c r="C25" s="24" t="s">
        <v>639</v>
      </c>
      <c r="D25" s="24" t="s">
        <v>227</v>
      </c>
      <c r="E25" s="24" t="s">
        <v>228</v>
      </c>
      <c r="F25" s="24">
        <v>0.99660000000000004</v>
      </c>
      <c r="G25" s="24" t="s">
        <v>286</v>
      </c>
    </row>
    <row r="27" spans="1:7" x14ac:dyDescent="0.25">
      <c r="A27" s="1" t="s">
        <v>86</v>
      </c>
    </row>
    <row r="28" spans="1:7" x14ac:dyDescent="0.25">
      <c r="A28" s="25" t="s">
        <v>270</v>
      </c>
      <c r="B28" s="24" t="s">
        <v>214</v>
      </c>
      <c r="C28" s="24" t="s">
        <v>215</v>
      </c>
      <c r="D28" s="24" t="s">
        <v>216</v>
      </c>
      <c r="E28" s="24" t="s">
        <v>217</v>
      </c>
      <c r="F28" s="24" t="s">
        <v>218</v>
      </c>
      <c r="G28" s="24" t="s">
        <v>640</v>
      </c>
    </row>
    <row r="29" spans="1:7" x14ac:dyDescent="0.25">
      <c r="A29" s="25" t="s">
        <v>641</v>
      </c>
      <c r="B29" s="24">
        <v>0.39329999999999998</v>
      </c>
      <c r="C29" s="24" t="s">
        <v>642</v>
      </c>
      <c r="D29" s="24" t="s">
        <v>227</v>
      </c>
      <c r="E29" s="24" t="s">
        <v>228</v>
      </c>
      <c r="F29" s="24">
        <v>0.92220000000000002</v>
      </c>
      <c r="G29" s="24" t="s">
        <v>289</v>
      </c>
    </row>
    <row r="30" spans="1:7" x14ac:dyDescent="0.25">
      <c r="A30" s="25" t="s">
        <v>643</v>
      </c>
      <c r="B30" s="24">
        <v>0.42749999999999999</v>
      </c>
      <c r="C30" s="24" t="s">
        <v>644</v>
      </c>
      <c r="D30" s="24" t="s">
        <v>227</v>
      </c>
      <c r="E30" s="24" t="s">
        <v>228</v>
      </c>
      <c r="F30" s="24">
        <v>0.89529999999999998</v>
      </c>
      <c r="G30" s="24" t="s">
        <v>323</v>
      </c>
    </row>
    <row r="31" spans="1:7" x14ac:dyDescent="0.25">
      <c r="A31" s="25" t="s">
        <v>645</v>
      </c>
      <c r="B31" s="24">
        <v>0.73150000000000004</v>
      </c>
      <c r="C31" s="24" t="s">
        <v>646</v>
      </c>
      <c r="D31" s="24" t="s">
        <v>227</v>
      </c>
      <c r="E31" s="24" t="s">
        <v>228</v>
      </c>
      <c r="F31" s="24">
        <v>0.53939999999999999</v>
      </c>
      <c r="G31" s="24" t="s">
        <v>647</v>
      </c>
    </row>
    <row r="32" spans="1:7" x14ac:dyDescent="0.25">
      <c r="A32" s="25" t="s">
        <v>648</v>
      </c>
      <c r="B32" s="24">
        <v>0.89270000000000005</v>
      </c>
      <c r="C32" s="24" t="s">
        <v>649</v>
      </c>
      <c r="D32" s="24" t="s">
        <v>227</v>
      </c>
      <c r="E32" s="24" t="s">
        <v>228</v>
      </c>
      <c r="F32" s="24">
        <v>0.3553</v>
      </c>
      <c r="G32" s="24" t="s">
        <v>650</v>
      </c>
    </row>
    <row r="33" spans="1:15" x14ac:dyDescent="0.25">
      <c r="A33" s="25" t="s">
        <v>651</v>
      </c>
      <c r="B33" s="24">
        <v>-0.2626</v>
      </c>
      <c r="C33" s="24" t="s">
        <v>652</v>
      </c>
      <c r="D33" s="24" t="s">
        <v>227</v>
      </c>
      <c r="E33" s="24" t="s">
        <v>228</v>
      </c>
      <c r="F33" s="24">
        <v>0.98470000000000002</v>
      </c>
      <c r="G33" s="24" t="s">
        <v>653</v>
      </c>
    </row>
    <row r="35" spans="1:15" x14ac:dyDescent="0.25">
      <c r="A35" s="1" t="s">
        <v>93</v>
      </c>
    </row>
    <row r="36" spans="1:15" x14ac:dyDescent="0.25">
      <c r="A36" s="25" t="s">
        <v>270</v>
      </c>
      <c r="B36" s="24" t="s">
        <v>214</v>
      </c>
      <c r="C36" s="24" t="s">
        <v>215</v>
      </c>
      <c r="D36" s="24" t="s">
        <v>216</v>
      </c>
      <c r="E36" s="24" t="s">
        <v>217</v>
      </c>
      <c r="F36" s="24" t="s">
        <v>218</v>
      </c>
      <c r="G36" s="24" t="s">
        <v>654</v>
      </c>
    </row>
    <row r="37" spans="1:15" x14ac:dyDescent="0.25">
      <c r="A37" s="25" t="s">
        <v>655</v>
      </c>
      <c r="B37" s="24">
        <v>3.0760000000000001</v>
      </c>
      <c r="C37" s="24" t="s">
        <v>656</v>
      </c>
      <c r="D37" s="24" t="s">
        <v>221</v>
      </c>
      <c r="E37" s="24" t="s">
        <v>222</v>
      </c>
      <c r="F37" s="24" t="s">
        <v>223</v>
      </c>
      <c r="G37" s="24" t="s">
        <v>657</v>
      </c>
    </row>
    <row r="38" spans="1:15" x14ac:dyDescent="0.25">
      <c r="A38" s="25" t="s">
        <v>658</v>
      </c>
      <c r="B38" s="24">
        <v>3.0760000000000001</v>
      </c>
      <c r="C38" s="24" t="s">
        <v>656</v>
      </c>
      <c r="D38" s="24" t="s">
        <v>221</v>
      </c>
      <c r="E38" s="24" t="s">
        <v>222</v>
      </c>
      <c r="F38" s="24" t="s">
        <v>223</v>
      </c>
      <c r="G38" s="24" t="s">
        <v>659</v>
      </c>
    </row>
    <row r="39" spans="1:15" x14ac:dyDescent="0.25">
      <c r="A39" s="25" t="s">
        <v>660</v>
      </c>
      <c r="B39" s="24">
        <v>3.0760000000000001</v>
      </c>
      <c r="C39" s="24" t="s">
        <v>656</v>
      </c>
      <c r="D39" s="24" t="s">
        <v>221</v>
      </c>
      <c r="E39" s="24" t="s">
        <v>222</v>
      </c>
      <c r="F39" s="24" t="s">
        <v>223</v>
      </c>
      <c r="G39" s="24" t="s">
        <v>661</v>
      </c>
    </row>
    <row r="40" spans="1:15" x14ac:dyDescent="0.25">
      <c r="A40" s="25" t="s">
        <v>662</v>
      </c>
      <c r="B40" s="24">
        <v>3.0760000000000001</v>
      </c>
      <c r="C40" s="24" t="s">
        <v>656</v>
      </c>
      <c r="D40" s="24" t="s">
        <v>221</v>
      </c>
      <c r="E40" s="24" t="s">
        <v>222</v>
      </c>
      <c r="F40" s="24" t="s">
        <v>223</v>
      </c>
      <c r="G40" s="24" t="s">
        <v>663</v>
      </c>
    </row>
    <row r="41" spans="1:15" x14ac:dyDescent="0.25">
      <c r="A41" s="25" t="s">
        <v>664</v>
      </c>
      <c r="B41" s="24">
        <v>3.0760000000000001</v>
      </c>
      <c r="C41" s="24" t="s">
        <v>656</v>
      </c>
      <c r="D41" s="24" t="s">
        <v>221</v>
      </c>
      <c r="E41" s="24" t="s">
        <v>222</v>
      </c>
      <c r="F41" s="24" t="s">
        <v>223</v>
      </c>
      <c r="G41" s="24" t="s">
        <v>665</v>
      </c>
    </row>
    <row r="43" spans="1:15" x14ac:dyDescent="0.25">
      <c r="A43" s="1" t="s">
        <v>100</v>
      </c>
    </row>
    <row r="44" spans="1:15" x14ac:dyDescent="0.25">
      <c r="A44" s="25" t="s">
        <v>270</v>
      </c>
      <c r="B44" s="24" t="s">
        <v>214</v>
      </c>
      <c r="C44" s="24" t="s">
        <v>215</v>
      </c>
      <c r="D44" s="24" t="s">
        <v>216</v>
      </c>
      <c r="E44" s="24" t="s">
        <v>217</v>
      </c>
      <c r="F44" s="24" t="s">
        <v>218</v>
      </c>
      <c r="G44" s="24" t="s">
        <v>271</v>
      </c>
      <c r="I44" s="25" t="s">
        <v>270</v>
      </c>
      <c r="J44" s="24" t="s">
        <v>214</v>
      </c>
      <c r="K44" s="24" t="s">
        <v>215</v>
      </c>
      <c r="L44" s="24" t="s">
        <v>216</v>
      </c>
      <c r="M44" s="24" t="s">
        <v>217</v>
      </c>
      <c r="N44" s="24" t="s">
        <v>218</v>
      </c>
      <c r="O44" s="24" t="s">
        <v>675</v>
      </c>
    </row>
    <row r="45" spans="1:15" x14ac:dyDescent="0.25">
      <c r="A45" s="25" t="s">
        <v>666</v>
      </c>
      <c r="B45" s="24">
        <v>-0.82050000000000001</v>
      </c>
      <c r="C45" s="24" t="s">
        <v>667</v>
      </c>
      <c r="D45" s="24" t="s">
        <v>221</v>
      </c>
      <c r="E45" s="24" t="s">
        <v>322</v>
      </c>
      <c r="F45" s="24">
        <v>1.7500000000000002E-2</v>
      </c>
      <c r="G45" s="24" t="s">
        <v>274</v>
      </c>
      <c r="I45" s="25" t="s">
        <v>676</v>
      </c>
      <c r="J45" s="24">
        <v>0.69520000000000004</v>
      </c>
      <c r="K45" s="24" t="s">
        <v>677</v>
      </c>
      <c r="L45" s="24" t="s">
        <v>227</v>
      </c>
      <c r="M45" s="24" t="s">
        <v>228</v>
      </c>
      <c r="N45" s="24">
        <v>5.2999999999999999E-2</v>
      </c>
      <c r="O45" s="24" t="s">
        <v>678</v>
      </c>
    </row>
    <row r="46" spans="1:15" x14ac:dyDescent="0.25">
      <c r="A46" s="25" t="s">
        <v>668</v>
      </c>
      <c r="B46" s="24">
        <v>-1.3169999999999999</v>
      </c>
      <c r="C46" s="24" t="s">
        <v>669</v>
      </c>
      <c r="D46" s="24" t="s">
        <v>221</v>
      </c>
      <c r="E46" s="24" t="s">
        <v>320</v>
      </c>
      <c r="F46" s="24">
        <v>1E-4</v>
      </c>
      <c r="G46" s="24" t="s">
        <v>277</v>
      </c>
      <c r="I46" s="25" t="s">
        <v>679</v>
      </c>
      <c r="J46" s="24">
        <v>-0.12529999999999999</v>
      </c>
      <c r="K46" s="24" t="s">
        <v>680</v>
      </c>
      <c r="L46" s="24" t="s">
        <v>227</v>
      </c>
      <c r="M46" s="24" t="s">
        <v>228</v>
      </c>
      <c r="N46" s="24">
        <v>0.98580000000000001</v>
      </c>
      <c r="O46" s="24" t="s">
        <v>274</v>
      </c>
    </row>
    <row r="47" spans="1:15" x14ac:dyDescent="0.25">
      <c r="A47" s="25" t="s">
        <v>670</v>
      </c>
      <c r="B47" s="24">
        <v>-0.9254</v>
      </c>
      <c r="C47" s="24" t="s">
        <v>671</v>
      </c>
      <c r="D47" s="24" t="s">
        <v>221</v>
      </c>
      <c r="E47" s="24" t="s">
        <v>321</v>
      </c>
      <c r="F47" s="24">
        <v>6.4999999999999997E-3</v>
      </c>
      <c r="G47" s="24" t="s">
        <v>280</v>
      </c>
      <c r="I47" s="25" t="s">
        <v>681</v>
      </c>
      <c r="J47" s="24">
        <v>-0.62180000000000002</v>
      </c>
      <c r="K47" s="24" t="s">
        <v>682</v>
      </c>
      <c r="L47" s="24" t="s">
        <v>227</v>
      </c>
      <c r="M47" s="24" t="s">
        <v>228</v>
      </c>
      <c r="N47" s="24">
        <v>9.64E-2</v>
      </c>
      <c r="O47" s="24" t="s">
        <v>277</v>
      </c>
    </row>
    <row r="48" spans="1:15" x14ac:dyDescent="0.25">
      <c r="A48" s="25" t="s">
        <v>567</v>
      </c>
      <c r="B48" s="24">
        <v>-1.204</v>
      </c>
      <c r="C48" s="24" t="s">
        <v>672</v>
      </c>
      <c r="D48" s="24" t="s">
        <v>221</v>
      </c>
      <c r="E48" s="24" t="s">
        <v>320</v>
      </c>
      <c r="F48" s="24">
        <v>4.0000000000000002E-4</v>
      </c>
      <c r="G48" s="24" t="s">
        <v>283</v>
      </c>
      <c r="I48" s="25" t="s">
        <v>683</v>
      </c>
      <c r="J48" s="24">
        <v>-0.23019999999999999</v>
      </c>
      <c r="K48" s="24" t="s">
        <v>684</v>
      </c>
      <c r="L48" s="24" t="s">
        <v>227</v>
      </c>
      <c r="M48" s="24" t="s">
        <v>228</v>
      </c>
      <c r="N48" s="24">
        <v>0.85160000000000002</v>
      </c>
      <c r="O48" s="24" t="s">
        <v>280</v>
      </c>
    </row>
    <row r="49" spans="1:15" x14ac:dyDescent="0.25">
      <c r="A49" s="25" t="s">
        <v>673</v>
      </c>
      <c r="B49" s="24">
        <v>-0.69520000000000004</v>
      </c>
      <c r="C49" s="24" t="s">
        <v>674</v>
      </c>
      <c r="D49" s="24" t="s">
        <v>227</v>
      </c>
      <c r="E49" s="24" t="s">
        <v>228</v>
      </c>
      <c r="F49" s="24">
        <v>5.2999999999999999E-2</v>
      </c>
      <c r="G49" s="24" t="s">
        <v>286</v>
      </c>
      <c r="I49" s="25" t="s">
        <v>685</v>
      </c>
      <c r="J49" s="24">
        <v>-0.50900000000000001</v>
      </c>
      <c r="K49" s="24" t="s">
        <v>686</v>
      </c>
      <c r="L49" s="24" t="s">
        <v>227</v>
      </c>
      <c r="M49" s="24" t="s">
        <v>228</v>
      </c>
      <c r="N49" s="24">
        <v>0.2198</v>
      </c>
      <c r="O49" s="24" t="s">
        <v>283</v>
      </c>
    </row>
    <row r="51" spans="1:15" x14ac:dyDescent="0.25">
      <c r="A51" s="1" t="s">
        <v>101</v>
      </c>
    </row>
    <row r="52" spans="1:15" x14ac:dyDescent="0.25">
      <c r="A52" s="25" t="s">
        <v>317</v>
      </c>
      <c r="B52" s="24" t="s">
        <v>318</v>
      </c>
      <c r="C52" s="24" t="s">
        <v>319</v>
      </c>
      <c r="D52" s="24" t="s">
        <v>217</v>
      </c>
      <c r="E52" s="24" t="s">
        <v>218</v>
      </c>
      <c r="F52" s="24" t="s">
        <v>271</v>
      </c>
      <c r="I52" s="25" t="s">
        <v>317</v>
      </c>
      <c r="J52" s="24" t="s">
        <v>318</v>
      </c>
      <c r="K52" s="24" t="s">
        <v>319</v>
      </c>
      <c r="L52" s="24" t="s">
        <v>217</v>
      </c>
      <c r="M52" s="24" t="s">
        <v>218</v>
      </c>
      <c r="N52" s="24" t="s">
        <v>675</v>
      </c>
    </row>
    <row r="53" spans="1:15" x14ac:dyDescent="0.25">
      <c r="A53" s="25" t="s">
        <v>666</v>
      </c>
      <c r="B53" s="24">
        <v>-5.8330000000000002</v>
      </c>
      <c r="C53" s="24" t="s">
        <v>227</v>
      </c>
      <c r="D53" s="24" t="s">
        <v>228</v>
      </c>
      <c r="E53" s="24" t="s">
        <v>229</v>
      </c>
      <c r="F53" s="24" t="s">
        <v>274</v>
      </c>
      <c r="I53" s="25" t="s">
        <v>676</v>
      </c>
      <c r="J53" s="24">
        <v>17</v>
      </c>
      <c r="K53" s="24" t="s">
        <v>221</v>
      </c>
      <c r="L53" s="24" t="s">
        <v>322</v>
      </c>
      <c r="M53" s="24">
        <v>2.4299999999999999E-2</v>
      </c>
      <c r="N53" s="24" t="s">
        <v>678</v>
      </c>
    </row>
    <row r="54" spans="1:15" x14ac:dyDescent="0.25">
      <c r="A54" s="25" t="s">
        <v>668</v>
      </c>
      <c r="B54" s="24">
        <v>-24.67</v>
      </c>
      <c r="C54" s="24" t="s">
        <v>221</v>
      </c>
      <c r="D54" s="24" t="s">
        <v>320</v>
      </c>
      <c r="E54" s="24">
        <v>2.0000000000000001E-4</v>
      </c>
      <c r="F54" s="24" t="s">
        <v>277</v>
      </c>
      <c r="I54" s="25" t="s">
        <v>679</v>
      </c>
      <c r="J54" s="24">
        <v>11.17</v>
      </c>
      <c r="K54" s="24" t="s">
        <v>227</v>
      </c>
      <c r="L54" s="24" t="s">
        <v>228</v>
      </c>
      <c r="M54" s="24">
        <v>0.32150000000000001</v>
      </c>
      <c r="N54" s="24" t="s">
        <v>274</v>
      </c>
    </row>
    <row r="55" spans="1:15" x14ac:dyDescent="0.25">
      <c r="A55" s="25" t="s">
        <v>670</v>
      </c>
      <c r="B55" s="24">
        <v>-16.829999999999998</v>
      </c>
      <c r="C55" s="24" t="s">
        <v>221</v>
      </c>
      <c r="D55" s="24" t="s">
        <v>322</v>
      </c>
      <c r="E55" s="24">
        <v>2.64E-2</v>
      </c>
      <c r="F55" s="24" t="s">
        <v>280</v>
      </c>
      <c r="I55" s="25" t="s">
        <v>681</v>
      </c>
      <c r="J55" s="24">
        <v>-7.6669999999999998</v>
      </c>
      <c r="K55" s="24" t="s">
        <v>227</v>
      </c>
      <c r="L55" s="24" t="s">
        <v>228</v>
      </c>
      <c r="M55" s="24" t="s">
        <v>229</v>
      </c>
      <c r="N55" s="24" t="s">
        <v>277</v>
      </c>
    </row>
    <row r="56" spans="1:15" x14ac:dyDescent="0.25">
      <c r="A56" s="25" t="s">
        <v>567</v>
      </c>
      <c r="B56" s="24">
        <v>-16.670000000000002</v>
      </c>
      <c r="C56" s="24" t="s">
        <v>221</v>
      </c>
      <c r="D56" s="24" t="s">
        <v>322</v>
      </c>
      <c r="E56" s="24">
        <v>2.8799999999999999E-2</v>
      </c>
      <c r="F56" s="24" t="s">
        <v>283</v>
      </c>
      <c r="I56" s="25" t="s">
        <v>683</v>
      </c>
      <c r="J56" s="24">
        <v>0.16669999999999999</v>
      </c>
      <c r="K56" s="24" t="s">
        <v>227</v>
      </c>
      <c r="L56" s="24" t="s">
        <v>228</v>
      </c>
      <c r="M56" s="24" t="s">
        <v>229</v>
      </c>
      <c r="N56" s="24" t="s">
        <v>280</v>
      </c>
    </row>
    <row r="57" spans="1:15" x14ac:dyDescent="0.25">
      <c r="A57" s="25" t="s">
        <v>673</v>
      </c>
      <c r="B57" s="24">
        <v>-17</v>
      </c>
      <c r="C57" s="24" t="s">
        <v>221</v>
      </c>
      <c r="D57" s="24" t="s">
        <v>322</v>
      </c>
      <c r="E57" s="24">
        <v>2.4299999999999999E-2</v>
      </c>
      <c r="F57" s="24" t="s">
        <v>286</v>
      </c>
      <c r="I57" s="25" t="s">
        <v>685</v>
      </c>
      <c r="J57" s="24">
        <v>0.33329999999999999</v>
      </c>
      <c r="K57" s="24" t="s">
        <v>227</v>
      </c>
      <c r="L57" s="24" t="s">
        <v>228</v>
      </c>
      <c r="M57" s="24" t="s">
        <v>229</v>
      </c>
      <c r="N57" s="24" t="s">
        <v>283</v>
      </c>
    </row>
    <row r="58" spans="1:15" x14ac:dyDescent="0.25">
      <c r="A58" s="6"/>
      <c r="B58" s="6"/>
      <c r="C58" s="6"/>
      <c r="D58" s="6"/>
      <c r="E58" s="6"/>
      <c r="F58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8E66D-AD29-4AF6-B6C6-17C1693F66A9}">
  <dimension ref="A1:G118"/>
  <sheetViews>
    <sheetView workbookViewId="0">
      <selection activeCell="K26" sqref="K26"/>
    </sheetView>
  </sheetViews>
  <sheetFormatPr defaultRowHeight="13.2" x14ac:dyDescent="0.25"/>
  <cols>
    <col min="1" max="1" width="20.44140625" bestFit="1" customWidth="1"/>
    <col min="2" max="2" width="14" bestFit="1" customWidth="1"/>
    <col min="3" max="3" width="14.33203125" bestFit="1" customWidth="1"/>
    <col min="4" max="4" width="16.6640625" bestFit="1" customWidth="1"/>
    <col min="5" max="5" width="17" bestFit="1" customWidth="1"/>
    <col min="6" max="6" width="17.44140625" bestFit="1" customWidth="1"/>
    <col min="7" max="8" width="11.33203125" bestFit="1" customWidth="1"/>
  </cols>
  <sheetData>
    <row r="1" spans="1:7" x14ac:dyDescent="0.25">
      <c r="A1" s="1" t="s">
        <v>102</v>
      </c>
    </row>
    <row r="2" spans="1:7" x14ac:dyDescent="0.25">
      <c r="A2" s="7" t="s">
        <v>73</v>
      </c>
      <c r="B2" s="7" t="s">
        <v>22</v>
      </c>
      <c r="C2" s="7" t="s">
        <v>103</v>
      </c>
      <c r="D2" s="7" t="s">
        <v>104</v>
      </c>
      <c r="E2" s="7" t="s">
        <v>63</v>
      </c>
      <c r="F2" s="7" t="s">
        <v>61</v>
      </c>
      <c r="G2" s="7" t="s">
        <v>6</v>
      </c>
    </row>
    <row r="3" spans="1:7" x14ac:dyDescent="0.25">
      <c r="A3" s="6">
        <v>6</v>
      </c>
      <c r="B3" s="6">
        <v>1</v>
      </c>
      <c r="C3" s="6"/>
      <c r="D3" s="6"/>
      <c r="E3" s="6"/>
      <c r="F3" s="6"/>
      <c r="G3" s="6"/>
    </row>
    <row r="4" spans="1:7" x14ac:dyDescent="0.25">
      <c r="A4" s="6">
        <v>6</v>
      </c>
      <c r="B4" s="6">
        <v>1</v>
      </c>
      <c r="C4" s="6"/>
      <c r="D4" s="6"/>
      <c r="E4" s="6"/>
      <c r="F4" s="6"/>
      <c r="G4" s="6"/>
    </row>
    <row r="5" spans="1:7" x14ac:dyDescent="0.25">
      <c r="A5" s="6">
        <v>7</v>
      </c>
      <c r="B5" s="6">
        <v>1</v>
      </c>
      <c r="C5" s="6"/>
      <c r="D5" s="6"/>
      <c r="E5" s="6"/>
      <c r="F5" s="6"/>
      <c r="G5" s="6"/>
    </row>
    <row r="6" spans="1:7" x14ac:dyDescent="0.25">
      <c r="A6" s="6">
        <v>7</v>
      </c>
      <c r="B6" s="6">
        <v>1</v>
      </c>
      <c r="C6" s="6"/>
      <c r="D6" s="6"/>
      <c r="E6" s="6"/>
      <c r="F6" s="6"/>
      <c r="G6" s="6"/>
    </row>
    <row r="7" spans="1:7" x14ac:dyDescent="0.25">
      <c r="A7" s="6">
        <v>7</v>
      </c>
      <c r="B7" s="6">
        <v>1</v>
      </c>
      <c r="C7" s="6"/>
      <c r="D7" s="6"/>
      <c r="E7" s="6"/>
      <c r="F7" s="6"/>
      <c r="G7" s="6"/>
    </row>
    <row r="8" spans="1:7" x14ac:dyDescent="0.25">
      <c r="A8" s="6">
        <v>7</v>
      </c>
      <c r="B8" s="6">
        <v>1</v>
      </c>
      <c r="C8" s="6"/>
      <c r="D8" s="6"/>
      <c r="E8" s="6"/>
      <c r="F8" s="6"/>
      <c r="G8" s="6"/>
    </row>
    <row r="9" spans="1:7" x14ac:dyDescent="0.25">
      <c r="A9" s="6">
        <v>14</v>
      </c>
      <c r="B9" s="6"/>
      <c r="C9" s="6">
        <v>0</v>
      </c>
      <c r="D9" s="6"/>
      <c r="E9" s="6"/>
      <c r="F9" s="6"/>
      <c r="G9" s="6"/>
    </row>
    <row r="10" spans="1:7" x14ac:dyDescent="0.25">
      <c r="A10" s="6">
        <v>14</v>
      </c>
      <c r="B10" s="6"/>
      <c r="C10" s="6">
        <v>0</v>
      </c>
      <c r="D10" s="6"/>
      <c r="E10" s="6"/>
      <c r="F10" s="6"/>
      <c r="G10" s="6"/>
    </row>
    <row r="11" spans="1:7" x14ac:dyDescent="0.25">
      <c r="A11" s="6">
        <v>14</v>
      </c>
      <c r="B11" s="6"/>
      <c r="C11" s="6">
        <v>0</v>
      </c>
      <c r="D11" s="6"/>
      <c r="E11" s="6"/>
      <c r="F11" s="6"/>
      <c r="G11" s="6"/>
    </row>
    <row r="12" spans="1:7" x14ac:dyDescent="0.25">
      <c r="A12" s="6">
        <v>14</v>
      </c>
      <c r="B12" s="6"/>
      <c r="C12" s="6">
        <v>0</v>
      </c>
      <c r="D12" s="6"/>
      <c r="E12" s="6"/>
      <c r="F12" s="6"/>
      <c r="G12" s="6"/>
    </row>
    <row r="13" spans="1:7" x14ac:dyDescent="0.25">
      <c r="A13" s="6">
        <v>14</v>
      </c>
      <c r="B13" s="6"/>
      <c r="C13" s="6">
        <v>0</v>
      </c>
      <c r="D13" s="6"/>
      <c r="E13" s="6"/>
      <c r="F13" s="6"/>
      <c r="G13" s="6"/>
    </row>
    <row r="14" spans="1:7" x14ac:dyDescent="0.25">
      <c r="A14" s="6">
        <v>14</v>
      </c>
      <c r="B14" s="6"/>
      <c r="C14" s="6">
        <v>0</v>
      </c>
      <c r="D14" s="6"/>
      <c r="E14" s="6"/>
      <c r="F14" s="6"/>
      <c r="G14" s="6"/>
    </row>
    <row r="15" spans="1:7" x14ac:dyDescent="0.25">
      <c r="A15" s="6">
        <v>14</v>
      </c>
      <c r="B15" s="6"/>
      <c r="C15" s="6"/>
      <c r="D15" s="6">
        <v>0</v>
      </c>
      <c r="E15" s="6"/>
      <c r="F15" s="6"/>
      <c r="G15" s="6"/>
    </row>
    <row r="16" spans="1:7" x14ac:dyDescent="0.25">
      <c r="A16" s="6">
        <v>14</v>
      </c>
      <c r="B16" s="6"/>
      <c r="C16" s="6"/>
      <c r="D16" s="6">
        <v>0</v>
      </c>
      <c r="E16" s="6"/>
      <c r="F16" s="6"/>
      <c r="G16" s="6"/>
    </row>
    <row r="17" spans="1:7" x14ac:dyDescent="0.25">
      <c r="A17" s="6">
        <v>14</v>
      </c>
      <c r="B17" s="6"/>
      <c r="C17" s="6"/>
      <c r="D17" s="6">
        <v>0</v>
      </c>
      <c r="E17" s="6"/>
      <c r="F17" s="6"/>
      <c r="G17" s="6"/>
    </row>
    <row r="18" spans="1:7" x14ac:dyDescent="0.25">
      <c r="A18" s="6">
        <v>14</v>
      </c>
      <c r="B18" s="6"/>
      <c r="C18" s="6"/>
      <c r="D18" s="6">
        <v>0</v>
      </c>
      <c r="E18" s="6"/>
      <c r="F18" s="6"/>
      <c r="G18" s="6"/>
    </row>
    <row r="19" spans="1:7" x14ac:dyDescent="0.25">
      <c r="A19" s="6">
        <v>14</v>
      </c>
      <c r="B19" s="6"/>
      <c r="C19" s="6"/>
      <c r="D19" s="6">
        <v>0</v>
      </c>
      <c r="E19" s="6"/>
      <c r="F19" s="6"/>
      <c r="G19" s="6"/>
    </row>
    <row r="20" spans="1:7" x14ac:dyDescent="0.25">
      <c r="A20" s="6">
        <v>14</v>
      </c>
      <c r="B20" s="6"/>
      <c r="C20" s="6"/>
      <c r="D20" s="6">
        <v>0</v>
      </c>
      <c r="E20" s="6"/>
      <c r="F20" s="6"/>
      <c r="G20" s="6"/>
    </row>
    <row r="21" spans="1:7" x14ac:dyDescent="0.25">
      <c r="A21" s="6">
        <v>14</v>
      </c>
      <c r="B21" s="6"/>
      <c r="C21" s="6"/>
      <c r="D21" s="6"/>
      <c r="E21" s="6">
        <v>0</v>
      </c>
      <c r="F21" s="6"/>
      <c r="G21" s="6"/>
    </row>
    <row r="22" spans="1:7" x14ac:dyDescent="0.25">
      <c r="A22" s="6">
        <v>14</v>
      </c>
      <c r="B22" s="6"/>
      <c r="C22" s="6"/>
      <c r="D22" s="6"/>
      <c r="E22" s="6">
        <v>0</v>
      </c>
      <c r="F22" s="6"/>
      <c r="G22" s="6"/>
    </row>
    <row r="23" spans="1:7" x14ac:dyDescent="0.25">
      <c r="A23" s="6">
        <v>14</v>
      </c>
      <c r="B23" s="6"/>
      <c r="C23" s="6"/>
      <c r="D23" s="6"/>
      <c r="E23" s="6">
        <v>0</v>
      </c>
      <c r="F23" s="6"/>
      <c r="G23" s="6"/>
    </row>
    <row r="24" spans="1:7" x14ac:dyDescent="0.25">
      <c r="A24" s="6">
        <v>14</v>
      </c>
      <c r="B24" s="6"/>
      <c r="C24" s="6"/>
      <c r="D24" s="6"/>
      <c r="E24" s="6">
        <v>0</v>
      </c>
      <c r="F24" s="6"/>
      <c r="G24" s="6"/>
    </row>
    <row r="25" spans="1:7" x14ac:dyDescent="0.25">
      <c r="A25" s="6">
        <v>14</v>
      </c>
      <c r="B25" s="6"/>
      <c r="C25" s="6"/>
      <c r="D25" s="6"/>
      <c r="E25" s="6">
        <v>0</v>
      </c>
      <c r="F25" s="6"/>
      <c r="G25" s="6"/>
    </row>
    <row r="26" spans="1:7" x14ac:dyDescent="0.25">
      <c r="A26" s="6">
        <v>14</v>
      </c>
      <c r="B26" s="6"/>
      <c r="C26" s="6"/>
      <c r="D26" s="6"/>
      <c r="E26" s="6">
        <v>0</v>
      </c>
      <c r="F26" s="6"/>
      <c r="G26" s="6"/>
    </row>
    <row r="27" spans="1:7" x14ac:dyDescent="0.25">
      <c r="A27" s="6">
        <v>14</v>
      </c>
      <c r="B27" s="6"/>
      <c r="C27" s="6"/>
      <c r="D27" s="6"/>
      <c r="E27" s="6"/>
      <c r="F27" s="6">
        <v>0</v>
      </c>
      <c r="G27" s="6"/>
    </row>
    <row r="28" spans="1:7" x14ac:dyDescent="0.25">
      <c r="A28" s="6">
        <v>14</v>
      </c>
      <c r="B28" s="6"/>
      <c r="C28" s="6"/>
      <c r="D28" s="6"/>
      <c r="E28" s="6"/>
      <c r="F28" s="6">
        <v>0</v>
      </c>
      <c r="G28" s="6"/>
    </row>
    <row r="29" spans="1:7" x14ac:dyDescent="0.25">
      <c r="A29" s="6">
        <v>14</v>
      </c>
      <c r="B29" s="6"/>
      <c r="C29" s="6"/>
      <c r="D29" s="6"/>
      <c r="E29" s="6"/>
      <c r="F29" s="6">
        <v>0</v>
      </c>
      <c r="G29" s="6"/>
    </row>
    <row r="30" spans="1:7" x14ac:dyDescent="0.25">
      <c r="A30" s="6">
        <v>14</v>
      </c>
      <c r="B30" s="6"/>
      <c r="C30" s="6"/>
      <c r="D30" s="6"/>
      <c r="E30" s="6"/>
      <c r="F30" s="6">
        <v>0</v>
      </c>
      <c r="G30" s="6"/>
    </row>
    <row r="31" spans="1:7" x14ac:dyDescent="0.25">
      <c r="A31" s="6">
        <v>14</v>
      </c>
      <c r="B31" s="6"/>
      <c r="C31" s="6"/>
      <c r="D31" s="6"/>
      <c r="E31" s="6"/>
      <c r="F31" s="6">
        <v>0</v>
      </c>
      <c r="G31" s="6"/>
    </row>
    <row r="32" spans="1:7" x14ac:dyDescent="0.25">
      <c r="A32" s="6">
        <v>14</v>
      </c>
      <c r="B32" s="6"/>
      <c r="C32" s="6"/>
      <c r="D32" s="6"/>
      <c r="E32" s="6"/>
      <c r="F32" s="6"/>
      <c r="G32" s="6">
        <v>0</v>
      </c>
    </row>
    <row r="33" spans="1:7" x14ac:dyDescent="0.25">
      <c r="A33" s="6">
        <v>14</v>
      </c>
      <c r="B33" s="6"/>
      <c r="C33" s="6"/>
      <c r="D33" s="6"/>
      <c r="E33" s="6"/>
      <c r="F33" s="6"/>
      <c r="G33" s="6">
        <v>0</v>
      </c>
    </row>
    <row r="34" spans="1:7" x14ac:dyDescent="0.25">
      <c r="A34" s="6">
        <v>14</v>
      </c>
      <c r="B34" s="6"/>
      <c r="C34" s="6"/>
      <c r="D34" s="6"/>
      <c r="E34" s="6"/>
      <c r="F34" s="6"/>
      <c r="G34" s="6">
        <v>0</v>
      </c>
    </row>
    <row r="35" spans="1:7" x14ac:dyDescent="0.25">
      <c r="A35" s="6">
        <v>9</v>
      </c>
      <c r="B35" s="6"/>
      <c r="C35" s="6"/>
      <c r="D35" s="6"/>
      <c r="E35" s="6"/>
      <c r="F35" s="6"/>
      <c r="G35" s="6">
        <v>1</v>
      </c>
    </row>
    <row r="36" spans="1:7" x14ac:dyDescent="0.25">
      <c r="A36" s="6">
        <v>14</v>
      </c>
      <c r="B36" s="6"/>
      <c r="C36" s="6"/>
      <c r="D36" s="6"/>
      <c r="E36" s="6"/>
      <c r="F36" s="6"/>
      <c r="G36" s="6">
        <v>0</v>
      </c>
    </row>
    <row r="37" spans="1:7" x14ac:dyDescent="0.25">
      <c r="A37" s="6">
        <v>14</v>
      </c>
      <c r="B37" s="6"/>
      <c r="C37" s="6"/>
      <c r="D37" s="6"/>
      <c r="E37" s="6"/>
      <c r="F37" s="6"/>
      <c r="G37" s="6">
        <v>0</v>
      </c>
    </row>
    <row r="39" spans="1:7" x14ac:dyDescent="0.25">
      <c r="A39" s="1" t="s">
        <v>105</v>
      </c>
    </row>
    <row r="40" spans="1:7" x14ac:dyDescent="0.25">
      <c r="A40" s="7" t="s">
        <v>73</v>
      </c>
      <c r="B40" s="7" t="s">
        <v>22</v>
      </c>
      <c r="C40" s="7" t="s">
        <v>103</v>
      </c>
      <c r="D40" s="7" t="s">
        <v>104</v>
      </c>
      <c r="E40" s="7" t="s">
        <v>63</v>
      </c>
      <c r="F40" s="7" t="s">
        <v>61</v>
      </c>
      <c r="G40" s="7" t="s">
        <v>6</v>
      </c>
    </row>
    <row r="41" spans="1:7" x14ac:dyDescent="0.25">
      <c r="A41" s="6">
        <v>0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5">
      <c r="A42" s="6">
        <v>1</v>
      </c>
      <c r="B42" s="6">
        <v>0.5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5">
      <c r="A43" s="6">
        <v>2</v>
      </c>
      <c r="B43" s="6">
        <v>1</v>
      </c>
      <c r="C43" s="6">
        <v>0</v>
      </c>
      <c r="D43" s="6">
        <v>0</v>
      </c>
      <c r="E43" s="6">
        <v>0</v>
      </c>
      <c r="F43" s="6">
        <v>0.16666666699999999</v>
      </c>
      <c r="G43" s="6">
        <v>0</v>
      </c>
    </row>
    <row r="44" spans="1:7" x14ac:dyDescent="0.25">
      <c r="A44" s="6">
        <v>3</v>
      </c>
      <c r="B44" s="6">
        <v>1.1666666670000001</v>
      </c>
      <c r="C44" s="6">
        <v>0</v>
      </c>
      <c r="D44" s="6">
        <v>0</v>
      </c>
      <c r="E44" s="6">
        <v>0</v>
      </c>
      <c r="F44" s="6">
        <v>0.16666666699999999</v>
      </c>
      <c r="G44" s="6">
        <v>0</v>
      </c>
    </row>
    <row r="45" spans="1:7" x14ac:dyDescent="0.25">
      <c r="A45" s="6">
        <v>4</v>
      </c>
      <c r="B45" s="6">
        <v>1.5</v>
      </c>
      <c r="C45" s="6">
        <v>0</v>
      </c>
      <c r="D45" s="6">
        <v>0.16666666699999999</v>
      </c>
      <c r="E45" s="6">
        <v>0</v>
      </c>
      <c r="F45" s="6">
        <v>0</v>
      </c>
      <c r="G45" s="6">
        <v>0.16666666699999999</v>
      </c>
    </row>
    <row r="46" spans="1:7" x14ac:dyDescent="0.25">
      <c r="A46" s="6">
        <v>5</v>
      </c>
      <c r="B46" s="6">
        <v>2.6666666669999999</v>
      </c>
      <c r="C46" s="6">
        <v>0.16666666699999999</v>
      </c>
      <c r="D46" s="6">
        <v>0.16666666699999999</v>
      </c>
      <c r="E46" s="6">
        <v>0</v>
      </c>
      <c r="F46" s="6">
        <v>0.16666666699999999</v>
      </c>
      <c r="G46" s="6">
        <v>0.16666666699999999</v>
      </c>
    </row>
    <row r="47" spans="1:7" x14ac:dyDescent="0.25">
      <c r="A47" s="6">
        <v>6</v>
      </c>
      <c r="B47" s="6">
        <v>4</v>
      </c>
      <c r="C47" s="6">
        <v>0.16666666699999999</v>
      </c>
      <c r="D47" s="6">
        <v>0.33333333300000001</v>
      </c>
      <c r="E47" s="6">
        <v>0</v>
      </c>
      <c r="F47" s="6">
        <v>0.16666666699999999</v>
      </c>
      <c r="G47" s="6">
        <v>0.5</v>
      </c>
    </row>
    <row r="48" spans="1:7" x14ac:dyDescent="0.25">
      <c r="A48" s="6">
        <v>7</v>
      </c>
      <c r="B48" s="6"/>
      <c r="C48" s="6">
        <v>0.16666666699999999</v>
      </c>
      <c r="D48" s="6">
        <v>0.33333333300000001</v>
      </c>
      <c r="E48" s="6">
        <v>0</v>
      </c>
      <c r="F48" s="6">
        <v>0.33333333300000001</v>
      </c>
      <c r="G48" s="6">
        <v>0.66666666699999999</v>
      </c>
    </row>
    <row r="49" spans="1:7" x14ac:dyDescent="0.25">
      <c r="A49" s="6">
        <v>8</v>
      </c>
      <c r="B49" s="6"/>
      <c r="C49" s="6">
        <v>0.33333333300000001</v>
      </c>
      <c r="D49" s="6">
        <v>0.16666666699999999</v>
      </c>
      <c r="E49" s="6">
        <v>0</v>
      </c>
      <c r="F49" s="6">
        <v>0.16666666699999999</v>
      </c>
      <c r="G49" s="6">
        <v>0.66666666699999999</v>
      </c>
    </row>
    <row r="50" spans="1:7" x14ac:dyDescent="0.25">
      <c r="A50" s="6">
        <v>9</v>
      </c>
      <c r="B50" s="6"/>
      <c r="C50" s="6">
        <v>0.33333333300000001</v>
      </c>
      <c r="D50" s="6">
        <v>0</v>
      </c>
      <c r="E50" s="6">
        <v>0.16666666699999999</v>
      </c>
      <c r="F50" s="6">
        <v>0.16666666699999999</v>
      </c>
      <c r="G50" s="6">
        <v>0.66666666699999999</v>
      </c>
    </row>
    <row r="51" spans="1:7" x14ac:dyDescent="0.25">
      <c r="A51" s="6">
        <v>10</v>
      </c>
      <c r="B51" s="6"/>
      <c r="C51" s="6">
        <v>0</v>
      </c>
      <c r="D51" s="6">
        <v>0</v>
      </c>
      <c r="E51" s="6">
        <v>0.16666666699999999</v>
      </c>
      <c r="F51" s="6">
        <v>0</v>
      </c>
      <c r="G51" s="6">
        <v>0.66666666699999999</v>
      </c>
    </row>
    <row r="52" spans="1:7" x14ac:dyDescent="0.25">
      <c r="A52" s="6">
        <v>11</v>
      </c>
      <c r="B52" s="6"/>
      <c r="C52" s="6">
        <v>0</v>
      </c>
      <c r="D52" s="6">
        <v>0</v>
      </c>
      <c r="E52" s="6">
        <v>0.16666666699999999</v>
      </c>
      <c r="F52" s="6">
        <v>0</v>
      </c>
      <c r="G52" s="6">
        <v>0.66666666699999999</v>
      </c>
    </row>
    <row r="53" spans="1:7" x14ac:dyDescent="0.25">
      <c r="A53" s="6">
        <v>12</v>
      </c>
      <c r="B53" s="6"/>
      <c r="C53" s="6">
        <v>0</v>
      </c>
      <c r="D53" s="6">
        <v>0.16666666699999999</v>
      </c>
      <c r="E53" s="6">
        <v>0</v>
      </c>
      <c r="F53" s="6">
        <v>0.16666666699999999</v>
      </c>
      <c r="G53" s="6">
        <v>0.66666666699999999</v>
      </c>
    </row>
    <row r="54" spans="1:7" x14ac:dyDescent="0.25">
      <c r="A54" s="6">
        <v>13</v>
      </c>
      <c r="B54" s="6"/>
      <c r="C54" s="6">
        <v>0</v>
      </c>
      <c r="D54" s="6">
        <v>0.16666666699999999</v>
      </c>
      <c r="E54" s="6">
        <v>0</v>
      </c>
      <c r="F54" s="6">
        <v>0.16666666699999999</v>
      </c>
      <c r="G54" s="6">
        <v>0.66666666699999999</v>
      </c>
    </row>
    <row r="55" spans="1:7" x14ac:dyDescent="0.25">
      <c r="A55" s="6">
        <v>14</v>
      </c>
      <c r="B55" s="6"/>
      <c r="C55" s="6">
        <v>0</v>
      </c>
      <c r="D55" s="6">
        <v>0</v>
      </c>
      <c r="E55" s="6">
        <v>0</v>
      </c>
      <c r="F55" s="6">
        <v>0</v>
      </c>
      <c r="G55" s="6">
        <v>0.66666666699999999</v>
      </c>
    </row>
    <row r="57" spans="1:7" x14ac:dyDescent="0.25">
      <c r="A57" s="1" t="s">
        <v>106</v>
      </c>
    </row>
    <row r="58" spans="1:7" x14ac:dyDescent="0.25">
      <c r="A58" s="7" t="s">
        <v>73</v>
      </c>
      <c r="B58" s="7" t="s">
        <v>0</v>
      </c>
      <c r="C58" s="7" t="s">
        <v>103</v>
      </c>
      <c r="D58" s="7" t="s">
        <v>104</v>
      </c>
      <c r="E58" s="7" t="s">
        <v>63</v>
      </c>
      <c r="F58" s="7" t="s">
        <v>61</v>
      </c>
      <c r="G58" s="7" t="s">
        <v>6</v>
      </c>
    </row>
    <row r="59" spans="1:7" x14ac:dyDescent="0.25">
      <c r="A59" s="6">
        <v>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5">
      <c r="A60" s="6">
        <v>1</v>
      </c>
      <c r="B60" s="6">
        <v>-2.85988</v>
      </c>
      <c r="C60" s="6">
        <v>-1.2471000000000001</v>
      </c>
      <c r="D60" s="6">
        <v>1.5474349999999999</v>
      </c>
      <c r="E60" s="6">
        <v>-1.0830500000000001</v>
      </c>
      <c r="F60" s="6">
        <v>-1.51735</v>
      </c>
      <c r="G60" s="6">
        <v>0.98039200000000004</v>
      </c>
    </row>
    <row r="61" spans="1:7" x14ac:dyDescent="0.25">
      <c r="A61" s="6">
        <v>2</v>
      </c>
      <c r="B61" s="6">
        <v>-7.0108600000000001</v>
      </c>
      <c r="C61" s="6">
        <v>-2.45045</v>
      </c>
      <c r="D61" s="6">
        <v>0.44550600000000001</v>
      </c>
      <c r="E61" s="6">
        <v>-1.70872</v>
      </c>
      <c r="F61" s="6">
        <v>-1.31243</v>
      </c>
      <c r="G61" s="6">
        <v>0.47389599999999998</v>
      </c>
    </row>
    <row r="62" spans="1:7" x14ac:dyDescent="0.25">
      <c r="A62" s="6">
        <v>3</v>
      </c>
      <c r="B62" s="6">
        <v>-9.4471600000000002</v>
      </c>
      <c r="C62" s="6">
        <v>-2.5933099999999998</v>
      </c>
      <c r="D62" s="6">
        <v>-0.77910000000000001</v>
      </c>
      <c r="E62" s="6">
        <v>-2.02156</v>
      </c>
      <c r="F62" s="6">
        <v>-1.10751</v>
      </c>
      <c r="G62" s="6">
        <v>-1.9933799999999999</v>
      </c>
    </row>
    <row r="63" spans="1:7" x14ac:dyDescent="0.25">
      <c r="A63" s="6">
        <v>4</v>
      </c>
      <c r="B63" s="6">
        <v>-10.678699999999999</v>
      </c>
      <c r="C63" s="6">
        <v>-2.0437599999999998</v>
      </c>
      <c r="D63" s="6">
        <v>0.15495900000000001</v>
      </c>
      <c r="E63" s="6">
        <v>-0.98668999999999996</v>
      </c>
      <c r="F63" s="6">
        <v>-0.46511999999999998</v>
      </c>
      <c r="G63" s="6">
        <v>0.54935800000000001</v>
      </c>
    </row>
    <row r="64" spans="1:7" x14ac:dyDescent="0.25">
      <c r="A64" s="6">
        <v>5</v>
      </c>
      <c r="B64" s="6">
        <v>-13.966799999999999</v>
      </c>
      <c r="C64" s="6">
        <v>-0.90090000000000003</v>
      </c>
      <c r="D64" s="6">
        <v>1.2568870000000001</v>
      </c>
      <c r="E64" s="6">
        <v>0.27442</v>
      </c>
      <c r="F64" s="6">
        <v>-0.52039999999999997</v>
      </c>
      <c r="G64" s="6">
        <v>-1.28224</v>
      </c>
    </row>
    <row r="65" spans="1:7" x14ac:dyDescent="0.25">
      <c r="A65" s="6">
        <v>6</v>
      </c>
      <c r="B65" s="6">
        <v>-14.453099999999999</v>
      </c>
      <c r="C65" s="6">
        <v>-2.16988</v>
      </c>
      <c r="D65" s="6">
        <v>1.1342110000000001</v>
      </c>
      <c r="E65" s="6">
        <v>-1.3044100000000001</v>
      </c>
      <c r="F65" s="6">
        <v>-0.13819999999999999</v>
      </c>
      <c r="G65" s="6">
        <v>-2.3815599999999999</v>
      </c>
    </row>
    <row r="66" spans="1:7" x14ac:dyDescent="0.25">
      <c r="A66" s="6">
        <v>7</v>
      </c>
      <c r="B66" s="6"/>
      <c r="C66" s="6">
        <v>-1.96654</v>
      </c>
      <c r="D66" s="6">
        <v>2.0532020000000002</v>
      </c>
      <c r="E66" s="6">
        <v>-1.40076</v>
      </c>
      <c r="F66" s="6">
        <v>6.6716999999999999E-2</v>
      </c>
      <c r="G66" s="6">
        <v>-2.80172</v>
      </c>
    </row>
    <row r="67" spans="1:7" x14ac:dyDescent="0.25">
      <c r="A67" s="6">
        <v>8</v>
      </c>
      <c r="B67" s="6"/>
      <c r="C67" s="6">
        <v>-2.3127399999999998</v>
      </c>
      <c r="D67" s="6">
        <v>2.8645830000000001</v>
      </c>
      <c r="E67" s="6">
        <v>0.495786</v>
      </c>
      <c r="F67" s="6">
        <v>0.94167000000000001</v>
      </c>
      <c r="G67" s="6">
        <v>-4.4069399999999996</v>
      </c>
    </row>
    <row r="68" spans="1:7" x14ac:dyDescent="0.25">
      <c r="A68" s="6">
        <v>9</v>
      </c>
      <c r="B68" s="6"/>
      <c r="C68" s="6">
        <v>-1.96654</v>
      </c>
      <c r="D68" s="6">
        <v>2.726842</v>
      </c>
      <c r="E68" s="6">
        <v>-0.94340000000000002</v>
      </c>
      <c r="F68" s="6">
        <v>0.17727799999999999</v>
      </c>
      <c r="G68" s="6">
        <v>-0.82947000000000004</v>
      </c>
    </row>
    <row r="69" spans="1:7" x14ac:dyDescent="0.25">
      <c r="A69" s="6">
        <v>10</v>
      </c>
      <c r="B69" s="6"/>
      <c r="C69" s="6">
        <v>-1.0270300000000001</v>
      </c>
      <c r="D69" s="6">
        <v>4.2893420000000004</v>
      </c>
      <c r="E69" s="6">
        <v>-0.80862999999999996</v>
      </c>
      <c r="F69" s="6">
        <v>0.17727799999999999</v>
      </c>
      <c r="G69" s="6">
        <v>-1.0664199999999999</v>
      </c>
    </row>
    <row r="70" spans="1:7" x14ac:dyDescent="0.25">
      <c r="A70" s="6">
        <v>11</v>
      </c>
      <c r="B70" s="6"/>
      <c r="C70" s="6">
        <v>-0.31274000000000002</v>
      </c>
      <c r="D70" s="6">
        <v>2.6967110000000001</v>
      </c>
      <c r="E70" s="6">
        <v>-1.6270100000000001</v>
      </c>
      <c r="F70" s="6">
        <v>-0.64239000000000002</v>
      </c>
      <c r="G70" s="6">
        <v>-1.43286</v>
      </c>
    </row>
    <row r="71" spans="1:7" x14ac:dyDescent="0.25">
      <c r="A71" s="6">
        <v>12</v>
      </c>
      <c r="B71" s="6"/>
      <c r="C71" s="6">
        <v>-2.0489099999999998</v>
      </c>
      <c r="D71" s="6">
        <v>2.2985540000000002</v>
      </c>
      <c r="E71" s="6">
        <v>-0.90498000000000001</v>
      </c>
      <c r="F71" s="6">
        <v>-0.78059000000000001</v>
      </c>
      <c r="G71" s="6">
        <v>-0.64624999999999999</v>
      </c>
    </row>
    <row r="72" spans="1:7" x14ac:dyDescent="0.25">
      <c r="A72" s="6">
        <v>13</v>
      </c>
      <c r="B72" s="6"/>
      <c r="C72" s="6">
        <v>-1.58172</v>
      </c>
      <c r="D72" s="6">
        <v>0.44550600000000001</v>
      </c>
      <c r="E72" s="6">
        <v>-0.13965</v>
      </c>
      <c r="F72" s="6">
        <v>0.55947400000000003</v>
      </c>
      <c r="G72" s="6">
        <v>0.42047000000000001</v>
      </c>
    </row>
    <row r="73" spans="1:7" x14ac:dyDescent="0.25">
      <c r="A73" s="6">
        <v>14</v>
      </c>
      <c r="B73" s="6"/>
      <c r="C73" s="6">
        <v>-1.76319</v>
      </c>
      <c r="D73" s="6">
        <v>1.3644970000000001</v>
      </c>
      <c r="E73" s="6">
        <v>1.2611140000000001</v>
      </c>
      <c r="F73" s="6">
        <v>0.81967199999999996</v>
      </c>
      <c r="G73" s="6">
        <v>0.18352199999999999</v>
      </c>
    </row>
    <row r="75" spans="1:7" x14ac:dyDescent="0.25">
      <c r="A75" s="1" t="s">
        <v>107</v>
      </c>
    </row>
    <row r="76" spans="1:7" x14ac:dyDescent="0.25">
      <c r="A76" s="7" t="s">
        <v>108</v>
      </c>
      <c r="B76" s="7" t="s">
        <v>109</v>
      </c>
      <c r="C76" s="7" t="s">
        <v>110</v>
      </c>
      <c r="D76" s="7" t="s">
        <v>83</v>
      </c>
      <c r="E76" s="7" t="s">
        <v>84</v>
      </c>
      <c r="F76" s="7" t="s">
        <v>111</v>
      </c>
    </row>
    <row r="77" spans="1:7" x14ac:dyDescent="0.25">
      <c r="A77" s="6">
        <v>130000</v>
      </c>
      <c r="B77" s="6">
        <v>350</v>
      </c>
      <c r="C77" s="6">
        <v>90000</v>
      </c>
      <c r="D77" s="6">
        <v>8000</v>
      </c>
      <c r="E77" s="6">
        <v>18000</v>
      </c>
      <c r="F77" s="6">
        <v>160</v>
      </c>
    </row>
    <row r="78" spans="1:7" x14ac:dyDescent="0.25">
      <c r="A78" s="6">
        <v>130000</v>
      </c>
      <c r="B78" s="6">
        <v>140000</v>
      </c>
      <c r="C78" s="6">
        <v>40000</v>
      </c>
      <c r="D78" s="6">
        <v>39000</v>
      </c>
      <c r="E78" s="6">
        <v>17000</v>
      </c>
      <c r="F78" s="6">
        <v>2700</v>
      </c>
    </row>
    <row r="79" spans="1:7" x14ac:dyDescent="0.25">
      <c r="A79" s="6">
        <v>24000</v>
      </c>
      <c r="B79" s="6">
        <v>23000</v>
      </c>
      <c r="C79" s="6">
        <v>15000</v>
      </c>
      <c r="D79" s="6">
        <v>150000</v>
      </c>
      <c r="E79" s="6">
        <v>3300</v>
      </c>
      <c r="F79" s="6">
        <v>31000</v>
      </c>
    </row>
    <row r="80" spans="1:7" x14ac:dyDescent="0.25">
      <c r="A80" s="6">
        <v>37000</v>
      </c>
      <c r="B80" s="6">
        <v>70000</v>
      </c>
      <c r="C80" s="6">
        <v>11000</v>
      </c>
      <c r="D80" s="6">
        <v>8000</v>
      </c>
      <c r="E80" s="6">
        <v>30000</v>
      </c>
      <c r="F80" s="6">
        <v>5400</v>
      </c>
    </row>
    <row r="81" spans="1:6" x14ac:dyDescent="0.25">
      <c r="A81" s="6">
        <v>12000</v>
      </c>
      <c r="B81" s="6">
        <v>37000</v>
      </c>
      <c r="C81" s="6">
        <v>20000</v>
      </c>
      <c r="D81" s="6">
        <v>20000</v>
      </c>
      <c r="E81" s="6">
        <v>32000</v>
      </c>
      <c r="F81" s="6">
        <v>540</v>
      </c>
    </row>
    <row r="82" spans="1:6" x14ac:dyDescent="0.25">
      <c r="A82" s="6">
        <v>14000</v>
      </c>
      <c r="B82" s="6">
        <v>2000</v>
      </c>
      <c r="C82" s="6">
        <v>4900</v>
      </c>
      <c r="D82" s="6">
        <v>19000</v>
      </c>
      <c r="E82" s="6"/>
      <c r="F82" s="6">
        <v>90000</v>
      </c>
    </row>
    <row r="84" spans="1:6" x14ac:dyDescent="0.25">
      <c r="A84" s="1" t="s">
        <v>112</v>
      </c>
    </row>
    <row r="85" spans="1:6" x14ac:dyDescent="0.25">
      <c r="A85" s="7" t="s">
        <v>113</v>
      </c>
      <c r="B85" s="7" t="s">
        <v>114</v>
      </c>
      <c r="C85" s="7" t="s">
        <v>115</v>
      </c>
      <c r="D85" s="7" t="s">
        <v>90</v>
      </c>
      <c r="E85" s="7" t="s">
        <v>91</v>
      </c>
      <c r="F85" s="7" t="s">
        <v>116</v>
      </c>
    </row>
    <row r="86" spans="1:6" x14ac:dyDescent="0.25">
      <c r="A86" s="6">
        <v>190000</v>
      </c>
      <c r="B86" s="6">
        <v>540</v>
      </c>
      <c r="C86" s="6">
        <v>3400</v>
      </c>
      <c r="D86" s="6">
        <v>10</v>
      </c>
      <c r="E86" s="6">
        <v>270</v>
      </c>
      <c r="F86" s="6">
        <v>800</v>
      </c>
    </row>
    <row r="87" spans="1:6" x14ac:dyDescent="0.25">
      <c r="A87" s="6">
        <v>190000</v>
      </c>
      <c r="B87" s="6">
        <v>41000</v>
      </c>
      <c r="C87" s="6">
        <v>3000</v>
      </c>
      <c r="D87" s="6">
        <v>370</v>
      </c>
      <c r="E87" s="6">
        <v>90</v>
      </c>
      <c r="F87" s="6">
        <v>20</v>
      </c>
    </row>
    <row r="88" spans="1:6" x14ac:dyDescent="0.25">
      <c r="A88" s="6">
        <v>90000</v>
      </c>
      <c r="B88" s="6">
        <v>11000</v>
      </c>
      <c r="C88" s="6">
        <v>20</v>
      </c>
      <c r="D88" s="6">
        <v>550</v>
      </c>
      <c r="E88" s="6">
        <v>100</v>
      </c>
      <c r="F88" s="6">
        <v>190</v>
      </c>
    </row>
    <row r="89" spans="1:6" x14ac:dyDescent="0.25">
      <c r="A89" s="6">
        <v>140000</v>
      </c>
      <c r="B89" s="6">
        <v>90</v>
      </c>
      <c r="C89" s="6">
        <v>7000</v>
      </c>
      <c r="D89" s="6"/>
      <c r="E89" s="6">
        <v>70000</v>
      </c>
      <c r="F89" s="6">
        <v>210</v>
      </c>
    </row>
    <row r="90" spans="1:6" x14ac:dyDescent="0.25">
      <c r="A90" s="6">
        <v>14000</v>
      </c>
      <c r="B90" s="6">
        <v>900</v>
      </c>
      <c r="C90" s="6">
        <v>1400</v>
      </c>
      <c r="D90" s="6">
        <v>260</v>
      </c>
      <c r="E90" s="6">
        <v>13000</v>
      </c>
      <c r="F90" s="6">
        <v>3200</v>
      </c>
    </row>
    <row r="91" spans="1:6" x14ac:dyDescent="0.25">
      <c r="A91" s="6">
        <v>5600</v>
      </c>
      <c r="B91" s="6">
        <v>210</v>
      </c>
      <c r="C91" s="6">
        <v>90000</v>
      </c>
      <c r="D91" s="6">
        <v>800</v>
      </c>
      <c r="E91" s="6"/>
      <c r="F91" s="6">
        <v>22000</v>
      </c>
    </row>
    <row r="93" spans="1:6" x14ac:dyDescent="0.25">
      <c r="A93" s="1" t="s">
        <v>117</v>
      </c>
    </row>
    <row r="94" spans="1:6" x14ac:dyDescent="0.25">
      <c r="A94" s="7" t="s">
        <v>118</v>
      </c>
      <c r="B94" s="7" t="s">
        <v>119</v>
      </c>
      <c r="C94" s="7" t="s">
        <v>120</v>
      </c>
      <c r="D94" s="7" t="s">
        <v>97</v>
      </c>
      <c r="E94" s="7" t="s">
        <v>98</v>
      </c>
      <c r="F94" s="7" t="s">
        <v>121</v>
      </c>
    </row>
    <row r="95" spans="1:6" x14ac:dyDescent="0.25">
      <c r="A95" s="6">
        <v>12000</v>
      </c>
      <c r="B95" s="6">
        <v>5</v>
      </c>
      <c r="C95" s="6">
        <v>5</v>
      </c>
      <c r="D95" s="6">
        <v>5</v>
      </c>
      <c r="E95" s="6">
        <v>5</v>
      </c>
      <c r="F95" s="6">
        <v>5</v>
      </c>
    </row>
    <row r="96" spans="1:6" x14ac:dyDescent="0.25">
      <c r="A96" s="6">
        <v>26000</v>
      </c>
      <c r="B96" s="6">
        <v>5</v>
      </c>
      <c r="C96" s="6">
        <v>5</v>
      </c>
      <c r="D96" s="6">
        <v>5</v>
      </c>
      <c r="E96" s="6">
        <v>5</v>
      </c>
      <c r="F96" s="6">
        <v>30</v>
      </c>
    </row>
    <row r="97" spans="1:7" x14ac:dyDescent="0.25">
      <c r="A97" s="6"/>
      <c r="B97" s="6">
        <v>5</v>
      </c>
      <c r="C97" s="6">
        <v>5</v>
      </c>
      <c r="D97" s="6">
        <v>5</v>
      </c>
      <c r="E97" s="6">
        <v>5</v>
      </c>
      <c r="F97" s="6">
        <v>5</v>
      </c>
    </row>
    <row r="98" spans="1:7" x14ac:dyDescent="0.25">
      <c r="A98" s="6">
        <v>1400</v>
      </c>
      <c r="B98" s="6">
        <v>5</v>
      </c>
      <c r="C98" s="6">
        <v>5</v>
      </c>
      <c r="D98" s="6">
        <v>5</v>
      </c>
      <c r="E98" s="6">
        <v>5</v>
      </c>
      <c r="F98" s="6">
        <v>5</v>
      </c>
    </row>
    <row r="99" spans="1:7" x14ac:dyDescent="0.25">
      <c r="A99" s="6">
        <v>9000</v>
      </c>
      <c r="B99" s="6">
        <v>5</v>
      </c>
      <c r="C99" s="6">
        <v>5</v>
      </c>
      <c r="D99" s="6">
        <v>5</v>
      </c>
      <c r="E99" s="6">
        <v>5</v>
      </c>
      <c r="F99" s="6">
        <v>5</v>
      </c>
    </row>
    <row r="100" spans="1:7" x14ac:dyDescent="0.25">
      <c r="A100" s="6">
        <v>33000</v>
      </c>
      <c r="B100" s="6">
        <v>5</v>
      </c>
      <c r="C100" s="6">
        <v>5</v>
      </c>
      <c r="D100" s="6">
        <v>5</v>
      </c>
      <c r="E100" s="6"/>
      <c r="F100" s="6">
        <v>5</v>
      </c>
    </row>
    <row r="102" spans="1:7" x14ac:dyDescent="0.25">
      <c r="A102" s="1" t="s">
        <v>122</v>
      </c>
    </row>
    <row r="103" spans="1:7" x14ac:dyDescent="0.25">
      <c r="A103" s="7" t="s">
        <v>0</v>
      </c>
      <c r="B103" s="7" t="s">
        <v>103</v>
      </c>
      <c r="C103" s="7" t="s">
        <v>104</v>
      </c>
      <c r="D103" s="7" t="s">
        <v>63</v>
      </c>
      <c r="E103" s="7" t="s">
        <v>61</v>
      </c>
      <c r="F103" s="7" t="s">
        <v>6</v>
      </c>
      <c r="G103" s="7"/>
    </row>
    <row r="104" spans="1:7" x14ac:dyDescent="0.25">
      <c r="A104" s="6">
        <v>3.1892999999999998</v>
      </c>
      <c r="B104" s="6">
        <v>3.5847000000000002</v>
      </c>
      <c r="C104" s="6">
        <v>3.7734000000000001</v>
      </c>
      <c r="D104" s="6">
        <v>2.9668999999999999</v>
      </c>
      <c r="E104" s="6">
        <v>4.0194999999999999</v>
      </c>
      <c r="F104" s="6">
        <v>4.2910000000000004</v>
      </c>
      <c r="G104" s="6"/>
    </row>
    <row r="105" spans="1:7" x14ac:dyDescent="0.25">
      <c r="A105" s="6">
        <v>2.2149999999999999</v>
      </c>
      <c r="B105" s="6">
        <v>3.6008</v>
      </c>
      <c r="C105" s="6">
        <v>3.74</v>
      </c>
      <c r="D105" s="6">
        <v>4.0502000000000002</v>
      </c>
      <c r="E105" s="6">
        <v>3.0350000000000001</v>
      </c>
      <c r="F105" s="6">
        <v>3.6459999999999999</v>
      </c>
      <c r="G105" s="6"/>
    </row>
    <row r="106" spans="1:7" x14ac:dyDescent="0.25">
      <c r="A106" s="6">
        <v>2.3372999999999999</v>
      </c>
      <c r="B106" s="6">
        <v>2.9855999999999998</v>
      </c>
      <c r="C106" s="6">
        <v>3.3163</v>
      </c>
      <c r="D106" s="6">
        <v>3.4156</v>
      </c>
      <c r="E106" s="6">
        <v>3.4685999999999999</v>
      </c>
      <c r="F106" s="6">
        <v>3.8784000000000001</v>
      </c>
      <c r="G106" s="6"/>
    </row>
    <row r="107" spans="1:7" x14ac:dyDescent="0.25">
      <c r="A107" s="6">
        <v>2.5468999999999999</v>
      </c>
      <c r="B107" s="6">
        <v>3.6328999999999998</v>
      </c>
      <c r="C107" s="6">
        <v>2.875</v>
      </c>
      <c r="D107" s="6">
        <v>3.0042</v>
      </c>
      <c r="E107" s="6">
        <v>3.4066000000000001</v>
      </c>
      <c r="F107" s="6">
        <v>4.3057999999999996</v>
      </c>
      <c r="G107" s="6"/>
    </row>
    <row r="108" spans="1:7" x14ac:dyDescent="0.25">
      <c r="A108" s="6">
        <v>2.1861999999999999</v>
      </c>
      <c r="B108" s="6">
        <v>3.0301</v>
      </c>
      <c r="C108" s="6">
        <v>3.3363</v>
      </c>
      <c r="D108" s="6">
        <v>3.5015000000000001</v>
      </c>
      <c r="E108" s="6">
        <v>3.3832</v>
      </c>
      <c r="F108" s="6">
        <v>4.0064000000000002</v>
      </c>
      <c r="G108" s="6"/>
    </row>
    <row r="109" spans="1:7" x14ac:dyDescent="0.25">
      <c r="A109" s="6">
        <v>3.0733000000000001</v>
      </c>
      <c r="B109" s="6">
        <v>3.1848999999999998</v>
      </c>
      <c r="C109" s="6">
        <v>3.6798999999999999</v>
      </c>
      <c r="D109" s="6">
        <v>3.3972000000000002</v>
      </c>
      <c r="E109" s="6"/>
      <c r="F109" s="6">
        <v>4.6795</v>
      </c>
      <c r="G109" s="6"/>
    </row>
    <row r="111" spans="1:7" x14ac:dyDescent="0.25">
      <c r="A111" s="1" t="s">
        <v>123</v>
      </c>
    </row>
    <row r="112" spans="1:7" x14ac:dyDescent="0.25">
      <c r="A112" s="7" t="s">
        <v>22</v>
      </c>
      <c r="B112" s="7" t="s">
        <v>103</v>
      </c>
      <c r="C112" s="7" t="s">
        <v>104</v>
      </c>
      <c r="D112" s="7" t="s">
        <v>63</v>
      </c>
      <c r="E112" s="7" t="s">
        <v>61</v>
      </c>
      <c r="F112" s="7" t="s">
        <v>6</v>
      </c>
    </row>
    <row r="113" spans="1:6" x14ac:dyDescent="0.25">
      <c r="A113" s="6">
        <v>10</v>
      </c>
      <c r="B113" s="6">
        <v>92.79</v>
      </c>
      <c r="C113" s="6">
        <v>359.5</v>
      </c>
      <c r="D113" s="6">
        <v>24.21</v>
      </c>
      <c r="E113" s="6">
        <v>936</v>
      </c>
      <c r="F113" s="6">
        <v>1355</v>
      </c>
    </row>
    <row r="114" spans="1:6" x14ac:dyDescent="0.25">
      <c r="A114" s="6">
        <v>10</v>
      </c>
      <c r="B114" s="6">
        <v>278.7</v>
      </c>
      <c r="C114" s="6">
        <v>510.5</v>
      </c>
      <c r="D114" s="6">
        <v>1733</v>
      </c>
      <c r="E114" s="6">
        <v>84.34</v>
      </c>
      <c r="F114" s="6">
        <v>784.8</v>
      </c>
    </row>
    <row r="115" spans="1:6" x14ac:dyDescent="0.25">
      <c r="A115" s="6">
        <v>10</v>
      </c>
      <c r="B115" s="6">
        <v>52.93</v>
      </c>
      <c r="C115" s="6">
        <v>97.1</v>
      </c>
      <c r="D115" s="6">
        <v>92.07</v>
      </c>
      <c r="E115" s="6">
        <v>215.7</v>
      </c>
      <c r="F115" s="6">
        <v>826.8</v>
      </c>
    </row>
    <row r="116" spans="1:6" x14ac:dyDescent="0.25">
      <c r="A116" s="6">
        <v>10</v>
      </c>
      <c r="B116" s="6">
        <v>165.5</v>
      </c>
      <c r="C116" s="6">
        <v>10</v>
      </c>
      <c r="D116" s="6">
        <v>10</v>
      </c>
      <c r="E116" s="6">
        <v>148.1</v>
      </c>
      <c r="F116" s="6">
        <v>1100</v>
      </c>
    </row>
    <row r="117" spans="1:6" x14ac:dyDescent="0.25">
      <c r="A117" s="6">
        <v>10</v>
      </c>
      <c r="B117" s="6">
        <v>10</v>
      </c>
      <c r="C117" s="6">
        <v>226.7</v>
      </c>
      <c r="D117" s="6">
        <v>212.8</v>
      </c>
      <c r="E117" s="6">
        <v>199.8</v>
      </c>
      <c r="F117" s="6">
        <v>2308</v>
      </c>
    </row>
    <row r="118" spans="1:6" x14ac:dyDescent="0.25">
      <c r="A118" s="6">
        <v>10</v>
      </c>
      <c r="B118" s="6">
        <v>52.77</v>
      </c>
      <c r="C118" s="6">
        <v>276.60000000000002</v>
      </c>
      <c r="D118" s="6">
        <v>225.6</v>
      </c>
      <c r="E118" s="6"/>
      <c r="F118" s="6">
        <v>5243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26E0-271E-46ED-827F-AA12C147675A}">
  <dimension ref="A1:O58"/>
  <sheetViews>
    <sheetView workbookViewId="0">
      <selection activeCell="A11" sqref="A11"/>
    </sheetView>
  </sheetViews>
  <sheetFormatPr defaultRowHeight="13.2" x14ac:dyDescent="0.25"/>
  <cols>
    <col min="1" max="1" width="42.6640625" bestFit="1" customWidth="1"/>
    <col min="2" max="2" width="13.33203125" bestFit="1" customWidth="1"/>
    <col min="3" max="3" width="15.5546875" bestFit="1" customWidth="1"/>
    <col min="4" max="4" width="15.33203125" bestFit="1" customWidth="1"/>
    <col min="5" max="6" width="15.5546875" bestFit="1" customWidth="1"/>
    <col min="7" max="7" width="4.109375" bestFit="1" customWidth="1"/>
    <col min="8" max="8" width="11.33203125" bestFit="1" customWidth="1"/>
    <col min="9" max="9" width="39.109375" bestFit="1" customWidth="1"/>
    <col min="10" max="10" width="13.33203125" bestFit="1" customWidth="1"/>
    <col min="11" max="11" width="15.109375" bestFit="1" customWidth="1"/>
    <col min="12" max="12" width="15.33203125" bestFit="1" customWidth="1"/>
    <col min="13" max="14" width="15.5546875" bestFit="1" customWidth="1"/>
    <col min="15" max="15" width="3.6640625" bestFit="1" customWidth="1"/>
  </cols>
  <sheetData>
    <row r="1" spans="1:10" x14ac:dyDescent="0.25">
      <c r="A1" s="1" t="s">
        <v>629</v>
      </c>
    </row>
    <row r="2" spans="1:10" x14ac:dyDescent="0.25">
      <c r="A2" s="7" t="s">
        <v>22</v>
      </c>
      <c r="B2" s="7" t="s">
        <v>103</v>
      </c>
      <c r="C2" s="7" t="s">
        <v>104</v>
      </c>
      <c r="D2" s="7" t="s">
        <v>63</v>
      </c>
      <c r="E2" s="7" t="s">
        <v>61</v>
      </c>
      <c r="F2" s="7" t="s">
        <v>6</v>
      </c>
      <c r="I2" s="5" t="s">
        <v>313</v>
      </c>
      <c r="J2" s="5" t="s">
        <v>314</v>
      </c>
    </row>
    <row r="3" spans="1:10" x14ac:dyDescent="0.25">
      <c r="A3" t="s">
        <v>286</v>
      </c>
      <c r="B3" t="s">
        <v>286</v>
      </c>
      <c r="C3" t="s">
        <v>286</v>
      </c>
      <c r="D3" t="s">
        <v>311</v>
      </c>
      <c r="E3" t="s">
        <v>286</v>
      </c>
      <c r="F3" t="s">
        <v>311</v>
      </c>
      <c r="I3" s="5" t="s">
        <v>315</v>
      </c>
      <c r="J3" s="5" t="s">
        <v>316</v>
      </c>
    </row>
    <row r="4" spans="1:10" x14ac:dyDescent="0.25">
      <c r="A4" t="s">
        <v>286</v>
      </c>
      <c r="B4" t="s">
        <v>311</v>
      </c>
      <c r="C4" t="s">
        <v>311</v>
      </c>
      <c r="D4" t="s">
        <v>286</v>
      </c>
      <c r="E4" t="s">
        <v>311</v>
      </c>
      <c r="F4" t="s">
        <v>286</v>
      </c>
    </row>
    <row r="5" spans="1:10" x14ac:dyDescent="0.25">
      <c r="A5" t="s">
        <v>311</v>
      </c>
      <c r="B5" t="s">
        <v>311</v>
      </c>
      <c r="C5" t="s">
        <v>286</v>
      </c>
      <c r="D5" t="s">
        <v>311</v>
      </c>
      <c r="E5" t="s">
        <v>311</v>
      </c>
      <c r="F5" t="s">
        <v>311</v>
      </c>
    </row>
    <row r="6" spans="1:10" x14ac:dyDescent="0.25">
      <c r="A6" t="s">
        <v>311</v>
      </c>
      <c r="B6" t="s">
        <v>286</v>
      </c>
      <c r="C6" t="s">
        <v>311</v>
      </c>
      <c r="D6" t="s">
        <v>286</v>
      </c>
      <c r="E6" t="s">
        <v>286</v>
      </c>
      <c r="F6" t="s">
        <v>286</v>
      </c>
    </row>
    <row r="7" spans="1:10" x14ac:dyDescent="0.25">
      <c r="A7" t="s">
        <v>286</v>
      </c>
      <c r="B7" t="s">
        <v>286</v>
      </c>
      <c r="C7" t="s">
        <v>311</v>
      </c>
      <c r="D7" t="s">
        <v>286</v>
      </c>
      <c r="E7" t="s">
        <v>286</v>
      </c>
      <c r="F7" t="s">
        <v>311</v>
      </c>
    </row>
    <row r="8" spans="1:10" x14ac:dyDescent="0.25">
      <c r="A8" t="s">
        <v>311</v>
      </c>
      <c r="B8" t="s">
        <v>311</v>
      </c>
      <c r="C8" t="s">
        <v>286</v>
      </c>
      <c r="D8" t="s">
        <v>311</v>
      </c>
      <c r="F8" t="s">
        <v>286</v>
      </c>
    </row>
    <row r="10" spans="1:10" x14ac:dyDescent="0.25">
      <c r="A10" s="1" t="s">
        <v>102</v>
      </c>
    </row>
    <row r="11" spans="1:10" x14ac:dyDescent="0.25">
      <c r="A11" s="3" t="s">
        <v>471</v>
      </c>
    </row>
    <row r="13" spans="1:10" x14ac:dyDescent="0.25">
      <c r="A13" s="1" t="s">
        <v>105</v>
      </c>
    </row>
    <row r="14" spans="1:10" x14ac:dyDescent="0.25">
      <c r="A14" s="3" t="s">
        <v>471</v>
      </c>
    </row>
    <row r="16" spans="1:10" x14ac:dyDescent="0.25">
      <c r="A16" s="1" t="s">
        <v>106</v>
      </c>
    </row>
    <row r="17" spans="1:15" x14ac:dyDescent="0.25">
      <c r="A17" s="3" t="s">
        <v>471</v>
      </c>
    </row>
    <row r="19" spans="1:15" x14ac:dyDescent="0.25">
      <c r="A19" s="1" t="s">
        <v>107</v>
      </c>
    </row>
    <row r="20" spans="1:15" x14ac:dyDescent="0.25">
      <c r="A20" s="25" t="s">
        <v>270</v>
      </c>
      <c r="B20" s="24" t="s">
        <v>214</v>
      </c>
      <c r="C20" s="24" t="s">
        <v>215</v>
      </c>
      <c r="D20" s="24" t="s">
        <v>216</v>
      </c>
      <c r="E20" s="24" t="s">
        <v>217</v>
      </c>
      <c r="F20" s="24" t="s">
        <v>218</v>
      </c>
      <c r="G20" s="24" t="s">
        <v>271</v>
      </c>
    </row>
    <row r="21" spans="1:15" x14ac:dyDescent="0.25">
      <c r="A21" s="25" t="s">
        <v>687</v>
      </c>
      <c r="B21" s="24">
        <v>0.43919999999999998</v>
      </c>
      <c r="C21" s="24" t="s">
        <v>688</v>
      </c>
      <c r="D21" s="24" t="s">
        <v>227</v>
      </c>
      <c r="E21" s="24" t="s">
        <v>228</v>
      </c>
      <c r="F21" s="24">
        <v>0.71899999999999997</v>
      </c>
      <c r="G21" s="24" t="s">
        <v>274</v>
      </c>
    </row>
    <row r="22" spans="1:15" x14ac:dyDescent="0.25">
      <c r="A22" s="25" t="s">
        <v>689</v>
      </c>
      <c r="B22" s="24">
        <v>0.27279999999999999</v>
      </c>
      <c r="C22" s="24" t="s">
        <v>690</v>
      </c>
      <c r="D22" s="24" t="s">
        <v>227</v>
      </c>
      <c r="E22" s="24" t="s">
        <v>228</v>
      </c>
      <c r="F22" s="24">
        <v>0.94030000000000002</v>
      </c>
      <c r="G22" s="24" t="s">
        <v>277</v>
      </c>
    </row>
    <row r="23" spans="1:15" x14ac:dyDescent="0.25">
      <c r="A23" s="25" t="s">
        <v>691</v>
      </c>
      <c r="B23" s="24">
        <v>0.20810000000000001</v>
      </c>
      <c r="C23" s="24" t="s">
        <v>692</v>
      </c>
      <c r="D23" s="24" t="s">
        <v>227</v>
      </c>
      <c r="E23" s="24" t="s">
        <v>228</v>
      </c>
      <c r="F23" s="24">
        <v>0.98</v>
      </c>
      <c r="G23" s="24" t="s">
        <v>280</v>
      </c>
    </row>
    <row r="24" spans="1:15" x14ac:dyDescent="0.25">
      <c r="A24" s="25" t="s">
        <v>693</v>
      </c>
      <c r="B24" s="24">
        <v>0.36959999999999998</v>
      </c>
      <c r="C24" s="24" t="s">
        <v>694</v>
      </c>
      <c r="D24" s="24" t="s">
        <v>227</v>
      </c>
      <c r="E24" s="24" t="s">
        <v>228</v>
      </c>
      <c r="F24" s="24">
        <v>0.85260000000000002</v>
      </c>
      <c r="G24" s="24" t="s">
        <v>283</v>
      </c>
    </row>
    <row r="25" spans="1:15" x14ac:dyDescent="0.25">
      <c r="A25" s="25" t="s">
        <v>695</v>
      </c>
      <c r="B25" s="24">
        <v>0.97599999999999998</v>
      </c>
      <c r="C25" s="24" t="s">
        <v>696</v>
      </c>
      <c r="D25" s="24" t="s">
        <v>227</v>
      </c>
      <c r="E25" s="24" t="s">
        <v>228</v>
      </c>
      <c r="F25" s="24">
        <v>8.5400000000000004E-2</v>
      </c>
      <c r="G25" s="24" t="s">
        <v>286</v>
      </c>
    </row>
    <row r="27" spans="1:15" x14ac:dyDescent="0.25">
      <c r="A27" s="1" t="s">
        <v>112</v>
      </c>
    </row>
    <row r="28" spans="1:15" x14ac:dyDescent="0.25">
      <c r="A28" s="25" t="s">
        <v>270</v>
      </c>
      <c r="B28" s="24" t="s">
        <v>214</v>
      </c>
      <c r="C28" s="24" t="s">
        <v>215</v>
      </c>
      <c r="D28" s="24" t="s">
        <v>216</v>
      </c>
      <c r="E28" s="24" t="s">
        <v>217</v>
      </c>
      <c r="F28" s="24" t="s">
        <v>218</v>
      </c>
      <c r="G28" s="24" t="s">
        <v>640</v>
      </c>
      <c r="I28" s="25" t="s">
        <v>270</v>
      </c>
      <c r="J28" s="24" t="s">
        <v>214</v>
      </c>
      <c r="K28" s="24" t="s">
        <v>215</v>
      </c>
      <c r="L28" s="24" t="s">
        <v>216</v>
      </c>
      <c r="M28" s="24" t="s">
        <v>217</v>
      </c>
      <c r="N28" s="24" t="s">
        <v>218</v>
      </c>
      <c r="O28" s="24" t="s">
        <v>707</v>
      </c>
    </row>
    <row r="29" spans="1:15" x14ac:dyDescent="0.25">
      <c r="A29" s="25" t="s">
        <v>697</v>
      </c>
      <c r="B29" s="24">
        <v>1.6559999999999999</v>
      </c>
      <c r="C29" s="24" t="s">
        <v>698</v>
      </c>
      <c r="D29" s="24" t="s">
        <v>221</v>
      </c>
      <c r="E29" s="24" t="s">
        <v>322</v>
      </c>
      <c r="F29" s="24">
        <v>3.7999999999999999E-2</v>
      </c>
      <c r="G29" s="24" t="s">
        <v>289</v>
      </c>
      <c r="I29" s="25" t="s">
        <v>708</v>
      </c>
      <c r="J29" s="24">
        <v>-0.32740000000000002</v>
      </c>
      <c r="K29" s="24" t="s">
        <v>709</v>
      </c>
      <c r="L29" s="24" t="s">
        <v>227</v>
      </c>
      <c r="M29" s="24" t="s">
        <v>228</v>
      </c>
      <c r="N29" s="24">
        <v>0.9597</v>
      </c>
      <c r="O29" s="24" t="s">
        <v>289</v>
      </c>
    </row>
    <row r="30" spans="1:15" x14ac:dyDescent="0.25">
      <c r="A30" s="25" t="s">
        <v>699</v>
      </c>
      <c r="B30" s="24">
        <v>1.383</v>
      </c>
      <c r="C30" s="24" t="s">
        <v>700</v>
      </c>
      <c r="D30" s="24" t="s">
        <v>227</v>
      </c>
      <c r="E30" s="24" t="s">
        <v>228</v>
      </c>
      <c r="F30" s="24">
        <v>0.1031</v>
      </c>
      <c r="G30" s="24" t="s">
        <v>323</v>
      </c>
      <c r="I30" s="25" t="s">
        <v>710</v>
      </c>
      <c r="J30" s="24">
        <v>-0.60040000000000004</v>
      </c>
      <c r="K30" s="24" t="s">
        <v>711</v>
      </c>
      <c r="L30" s="24" t="s">
        <v>227</v>
      </c>
      <c r="M30" s="24" t="s">
        <v>228</v>
      </c>
      <c r="N30" s="24">
        <v>0.75109999999999999</v>
      </c>
      <c r="O30" s="24" t="s">
        <v>323</v>
      </c>
    </row>
    <row r="31" spans="1:15" x14ac:dyDescent="0.25">
      <c r="A31" s="25" t="s">
        <v>701</v>
      </c>
      <c r="B31" s="24">
        <v>2.4329999999999998</v>
      </c>
      <c r="C31" s="24" t="s">
        <v>702</v>
      </c>
      <c r="D31" s="24" t="s">
        <v>221</v>
      </c>
      <c r="E31" s="24" t="s">
        <v>321</v>
      </c>
      <c r="F31" s="24">
        <v>2.3999999999999998E-3</v>
      </c>
      <c r="G31" s="24" t="s">
        <v>647</v>
      </c>
      <c r="I31" s="25" t="s">
        <v>712</v>
      </c>
      <c r="J31" s="24">
        <v>0.4501</v>
      </c>
      <c r="K31" s="24" t="s">
        <v>713</v>
      </c>
      <c r="L31" s="24" t="s">
        <v>227</v>
      </c>
      <c r="M31" s="24" t="s">
        <v>228</v>
      </c>
      <c r="N31" s="24">
        <v>0.90269999999999995</v>
      </c>
      <c r="O31" s="24" t="s">
        <v>647</v>
      </c>
    </row>
    <row r="32" spans="1:15" x14ac:dyDescent="0.25">
      <c r="A32" s="25" t="s">
        <v>703</v>
      </c>
      <c r="B32" s="24">
        <v>1.69</v>
      </c>
      <c r="C32" s="24" t="s">
        <v>704</v>
      </c>
      <c r="D32" s="24" t="s">
        <v>221</v>
      </c>
      <c r="E32" s="24" t="s">
        <v>322</v>
      </c>
      <c r="F32" s="24">
        <v>4.5100000000000001E-2</v>
      </c>
      <c r="G32" s="24" t="s">
        <v>650</v>
      </c>
      <c r="I32" s="25" t="s">
        <v>714</v>
      </c>
      <c r="J32" s="24">
        <v>-0.29349999999999998</v>
      </c>
      <c r="K32" s="24" t="s">
        <v>715</v>
      </c>
      <c r="L32" s="24" t="s">
        <v>227</v>
      </c>
      <c r="M32" s="24" t="s">
        <v>228</v>
      </c>
      <c r="N32" s="24">
        <v>0.9768</v>
      </c>
      <c r="O32" s="24" t="s">
        <v>650</v>
      </c>
    </row>
    <row r="33" spans="1:15" x14ac:dyDescent="0.25">
      <c r="A33" s="25" t="s">
        <v>705</v>
      </c>
      <c r="B33" s="24">
        <v>1.9830000000000001</v>
      </c>
      <c r="C33" s="24" t="s">
        <v>706</v>
      </c>
      <c r="D33" s="24" t="s">
        <v>221</v>
      </c>
      <c r="E33" s="24" t="s">
        <v>322</v>
      </c>
      <c r="F33" s="24">
        <v>1.0200000000000001E-2</v>
      </c>
      <c r="G33" s="24" t="s">
        <v>653</v>
      </c>
    </row>
    <row r="35" spans="1:15" x14ac:dyDescent="0.25">
      <c r="A35" s="1" t="s">
        <v>117</v>
      </c>
    </row>
    <row r="36" spans="1:15" x14ac:dyDescent="0.25">
      <c r="A36" s="25" t="s">
        <v>270</v>
      </c>
      <c r="B36" s="24" t="s">
        <v>214</v>
      </c>
      <c r="C36" s="24" t="s">
        <v>215</v>
      </c>
      <c r="D36" s="24" t="s">
        <v>216</v>
      </c>
      <c r="E36" s="24" t="s">
        <v>217</v>
      </c>
      <c r="F36" s="24" t="s">
        <v>218</v>
      </c>
      <c r="G36" s="24" t="s">
        <v>654</v>
      </c>
    </row>
    <row r="37" spans="1:15" x14ac:dyDescent="0.25">
      <c r="A37" s="25" t="s">
        <v>716</v>
      </c>
      <c r="B37" s="24">
        <v>3.3239999999999998</v>
      </c>
      <c r="C37" s="24" t="s">
        <v>717</v>
      </c>
      <c r="D37" s="24" t="s">
        <v>221</v>
      </c>
      <c r="E37" s="24" t="s">
        <v>222</v>
      </c>
      <c r="F37" s="24" t="s">
        <v>223</v>
      </c>
      <c r="G37" s="24" t="s">
        <v>657</v>
      </c>
    </row>
    <row r="38" spans="1:15" x14ac:dyDescent="0.25">
      <c r="A38" s="25" t="s">
        <v>718</v>
      </c>
      <c r="B38" s="24">
        <v>3.3239999999999998</v>
      </c>
      <c r="C38" s="24" t="s">
        <v>717</v>
      </c>
      <c r="D38" s="24" t="s">
        <v>221</v>
      </c>
      <c r="E38" s="24" t="s">
        <v>222</v>
      </c>
      <c r="F38" s="24" t="s">
        <v>223</v>
      </c>
      <c r="G38" s="24" t="s">
        <v>659</v>
      </c>
    </row>
    <row r="39" spans="1:15" x14ac:dyDescent="0.25">
      <c r="A39" s="25" t="s">
        <v>719</v>
      </c>
      <c r="B39" s="24">
        <v>3.3239999999999998</v>
      </c>
      <c r="C39" s="24" t="s">
        <v>717</v>
      </c>
      <c r="D39" s="24" t="s">
        <v>221</v>
      </c>
      <c r="E39" s="24" t="s">
        <v>222</v>
      </c>
      <c r="F39" s="24" t="s">
        <v>223</v>
      </c>
      <c r="G39" s="24" t="s">
        <v>661</v>
      </c>
    </row>
    <row r="40" spans="1:15" x14ac:dyDescent="0.25">
      <c r="A40" s="25" t="s">
        <v>720</v>
      </c>
      <c r="B40" s="24">
        <v>3.3239999999999998</v>
      </c>
      <c r="C40" s="24" t="s">
        <v>721</v>
      </c>
      <c r="D40" s="24" t="s">
        <v>221</v>
      </c>
      <c r="E40" s="24" t="s">
        <v>222</v>
      </c>
      <c r="F40" s="24" t="s">
        <v>223</v>
      </c>
      <c r="G40" s="24" t="s">
        <v>663</v>
      </c>
    </row>
    <row r="41" spans="1:15" x14ac:dyDescent="0.25">
      <c r="A41" s="25" t="s">
        <v>722</v>
      </c>
      <c r="B41" s="24">
        <v>3.194</v>
      </c>
      <c r="C41" s="24" t="s">
        <v>723</v>
      </c>
      <c r="D41" s="24" t="s">
        <v>221</v>
      </c>
      <c r="E41" s="24" t="s">
        <v>222</v>
      </c>
      <c r="F41" s="24" t="s">
        <v>223</v>
      </c>
      <c r="G41" s="24" t="s">
        <v>665</v>
      </c>
    </row>
    <row r="43" spans="1:15" x14ac:dyDescent="0.25">
      <c r="A43" s="1" t="s">
        <v>122</v>
      </c>
    </row>
    <row r="44" spans="1:15" x14ac:dyDescent="0.25">
      <c r="A44" s="25" t="s">
        <v>270</v>
      </c>
      <c r="B44" s="24" t="s">
        <v>214</v>
      </c>
      <c r="C44" s="24" t="s">
        <v>215</v>
      </c>
      <c r="D44" s="24" t="s">
        <v>216</v>
      </c>
      <c r="E44" s="24" t="s">
        <v>217</v>
      </c>
      <c r="F44" s="24" t="s">
        <v>218</v>
      </c>
      <c r="G44" s="24" t="s">
        <v>271</v>
      </c>
      <c r="I44" s="25" t="s">
        <v>270</v>
      </c>
      <c r="J44" s="24" t="s">
        <v>214</v>
      </c>
      <c r="K44" s="24" t="s">
        <v>215</v>
      </c>
      <c r="L44" s="24" t="s">
        <v>216</v>
      </c>
      <c r="M44" s="24" t="s">
        <v>217</v>
      </c>
      <c r="N44" s="24" t="s">
        <v>218</v>
      </c>
      <c r="O44" s="24" t="s">
        <v>675</v>
      </c>
    </row>
    <row r="45" spans="1:15" x14ac:dyDescent="0.25">
      <c r="A45" s="25" t="s">
        <v>724</v>
      </c>
      <c r="B45" s="24">
        <v>-0.74519999999999997</v>
      </c>
      <c r="C45" s="24" t="s">
        <v>725</v>
      </c>
      <c r="D45" s="24" t="s">
        <v>221</v>
      </c>
      <c r="E45" s="24" t="s">
        <v>321</v>
      </c>
      <c r="F45" s="24">
        <v>7.0000000000000001E-3</v>
      </c>
      <c r="G45" s="24" t="s">
        <v>274</v>
      </c>
      <c r="I45" s="25" t="s">
        <v>731</v>
      </c>
      <c r="J45" s="24">
        <v>0.79800000000000004</v>
      </c>
      <c r="K45" s="24" t="s">
        <v>732</v>
      </c>
      <c r="L45" s="24" t="s">
        <v>221</v>
      </c>
      <c r="M45" s="24" t="s">
        <v>321</v>
      </c>
      <c r="N45" s="24">
        <v>2.5000000000000001E-3</v>
      </c>
      <c r="O45" s="24" t="s">
        <v>274</v>
      </c>
    </row>
    <row r="46" spans="1:15" x14ac:dyDescent="0.25">
      <c r="A46" s="25" t="s">
        <v>726</v>
      </c>
      <c r="B46" s="24">
        <v>-0.86219999999999997</v>
      </c>
      <c r="C46" s="24" t="s">
        <v>727</v>
      </c>
      <c r="D46" s="24" t="s">
        <v>221</v>
      </c>
      <c r="E46" s="24" t="s">
        <v>321</v>
      </c>
      <c r="F46" s="24">
        <v>1.6999999999999999E-3</v>
      </c>
      <c r="G46" s="24" t="s">
        <v>277</v>
      </c>
      <c r="I46" s="25" t="s">
        <v>733</v>
      </c>
      <c r="J46" s="24">
        <v>0.68100000000000005</v>
      </c>
      <c r="K46" s="24" t="s">
        <v>734</v>
      </c>
      <c r="L46" s="24" t="s">
        <v>221</v>
      </c>
      <c r="M46" s="24" t="s">
        <v>321</v>
      </c>
      <c r="N46" s="24">
        <v>9.9000000000000008E-3</v>
      </c>
      <c r="O46" s="24" t="s">
        <v>277</v>
      </c>
    </row>
    <row r="47" spans="1:15" x14ac:dyDescent="0.25">
      <c r="A47" s="25" t="s">
        <v>539</v>
      </c>
      <c r="B47" s="24">
        <v>-0.79790000000000005</v>
      </c>
      <c r="C47" s="24" t="s">
        <v>728</v>
      </c>
      <c r="D47" s="24" t="s">
        <v>221</v>
      </c>
      <c r="E47" s="24" t="s">
        <v>321</v>
      </c>
      <c r="F47" s="24">
        <v>3.7000000000000002E-3</v>
      </c>
      <c r="G47" s="24" t="s">
        <v>280</v>
      </c>
      <c r="I47" s="25" t="s">
        <v>735</v>
      </c>
      <c r="J47" s="24">
        <v>0.74529999999999996</v>
      </c>
      <c r="K47" s="24" t="s">
        <v>736</v>
      </c>
      <c r="L47" s="24" t="s">
        <v>221</v>
      </c>
      <c r="M47" s="24" t="s">
        <v>321</v>
      </c>
      <c r="N47" s="24">
        <v>4.7000000000000002E-3</v>
      </c>
      <c r="O47" s="24" t="s">
        <v>280</v>
      </c>
    </row>
    <row r="48" spans="1:15" x14ac:dyDescent="0.25">
      <c r="A48" s="25" t="s">
        <v>535</v>
      </c>
      <c r="B48" s="24">
        <v>-0.87119999999999997</v>
      </c>
      <c r="C48" s="24" t="s">
        <v>729</v>
      </c>
      <c r="D48" s="24" t="s">
        <v>221</v>
      </c>
      <c r="E48" s="24" t="s">
        <v>321</v>
      </c>
      <c r="F48" s="24">
        <v>2.5000000000000001E-3</v>
      </c>
      <c r="G48" s="24" t="s">
        <v>283</v>
      </c>
      <c r="I48" s="25" t="s">
        <v>737</v>
      </c>
      <c r="J48" s="24">
        <v>0.67190000000000005</v>
      </c>
      <c r="K48" s="24" t="s">
        <v>738</v>
      </c>
      <c r="L48" s="24" t="s">
        <v>221</v>
      </c>
      <c r="M48" s="24" t="s">
        <v>322</v>
      </c>
      <c r="N48" s="24">
        <v>1.5800000000000002E-2</v>
      </c>
      <c r="O48" s="24" t="s">
        <v>283</v>
      </c>
    </row>
    <row r="49" spans="1:14" x14ac:dyDescent="0.25">
      <c r="A49" s="25" t="s">
        <v>287</v>
      </c>
      <c r="B49" s="24">
        <v>-1.5429999999999999</v>
      </c>
      <c r="C49" s="24" t="s">
        <v>730</v>
      </c>
      <c r="D49" s="24" t="s">
        <v>221</v>
      </c>
      <c r="E49" s="24" t="s">
        <v>222</v>
      </c>
      <c r="F49" s="24" t="s">
        <v>223</v>
      </c>
      <c r="G49" s="24" t="s">
        <v>286</v>
      </c>
    </row>
    <row r="51" spans="1:14" x14ac:dyDescent="0.25">
      <c r="A51" s="1" t="s">
        <v>123</v>
      </c>
    </row>
    <row r="52" spans="1:14" x14ac:dyDescent="0.25">
      <c r="A52" s="25" t="s">
        <v>317</v>
      </c>
      <c r="B52" s="24" t="s">
        <v>318</v>
      </c>
      <c r="C52" s="24" t="s">
        <v>319</v>
      </c>
      <c r="D52" s="24" t="s">
        <v>217</v>
      </c>
      <c r="E52" s="24" t="s">
        <v>218</v>
      </c>
      <c r="F52" s="24" t="s">
        <v>271</v>
      </c>
      <c r="I52" s="25" t="s">
        <v>317</v>
      </c>
      <c r="J52" s="24" t="s">
        <v>318</v>
      </c>
      <c r="K52" s="24" t="s">
        <v>319</v>
      </c>
      <c r="L52" s="24" t="s">
        <v>217</v>
      </c>
      <c r="M52" s="24" t="s">
        <v>218</v>
      </c>
      <c r="N52" s="24" t="s">
        <v>675</v>
      </c>
    </row>
    <row r="53" spans="1:14" x14ac:dyDescent="0.25">
      <c r="A53" s="25" t="s">
        <v>739</v>
      </c>
      <c r="B53" s="24">
        <v>-9.3330000000000002</v>
      </c>
      <c r="C53" s="24" t="s">
        <v>227</v>
      </c>
      <c r="D53" s="24" t="s">
        <v>228</v>
      </c>
      <c r="E53" s="24">
        <v>0.55800000000000005</v>
      </c>
      <c r="F53" s="24" t="s">
        <v>274</v>
      </c>
      <c r="I53" s="25" t="s">
        <v>742</v>
      </c>
      <c r="J53" s="24">
        <v>26.5</v>
      </c>
      <c r="K53" s="24" t="s">
        <v>221</v>
      </c>
      <c r="L53" s="24" t="s">
        <v>222</v>
      </c>
      <c r="M53" s="24" t="s">
        <v>223</v>
      </c>
      <c r="N53" s="24" t="s">
        <v>678</v>
      </c>
    </row>
    <row r="54" spans="1:14" x14ac:dyDescent="0.25">
      <c r="A54" s="25" t="s">
        <v>740</v>
      </c>
      <c r="B54" s="24">
        <v>-15.17</v>
      </c>
      <c r="C54" s="24" t="s">
        <v>221</v>
      </c>
      <c r="D54" s="24" t="s">
        <v>322</v>
      </c>
      <c r="E54" s="24">
        <v>4.8599999999999997E-2</v>
      </c>
      <c r="F54" s="24" t="s">
        <v>277</v>
      </c>
      <c r="I54" s="25" t="s">
        <v>731</v>
      </c>
      <c r="J54" s="24">
        <v>17.170000000000002</v>
      </c>
      <c r="K54" s="24" t="s">
        <v>221</v>
      </c>
      <c r="L54" s="24" t="s">
        <v>322</v>
      </c>
      <c r="M54" s="24">
        <v>1.7100000000000001E-2</v>
      </c>
      <c r="N54" s="24" t="s">
        <v>274</v>
      </c>
    </row>
    <row r="55" spans="1:14" x14ac:dyDescent="0.25">
      <c r="A55" s="25" t="s">
        <v>670</v>
      </c>
      <c r="B55" s="24">
        <v>-12.33</v>
      </c>
      <c r="C55" s="24" t="s">
        <v>227</v>
      </c>
      <c r="D55" s="24" t="s">
        <v>228</v>
      </c>
      <c r="E55" s="24">
        <v>0.17760000000000001</v>
      </c>
      <c r="F55" s="24" t="s">
        <v>280</v>
      </c>
      <c r="I55" s="25" t="s">
        <v>733</v>
      </c>
      <c r="J55" s="24">
        <v>11.33</v>
      </c>
      <c r="K55" s="24" t="s">
        <v>227</v>
      </c>
      <c r="L55" s="24" t="s">
        <v>228</v>
      </c>
      <c r="M55" s="24">
        <v>0.26679999999999998</v>
      </c>
      <c r="N55" s="24" t="s">
        <v>277</v>
      </c>
    </row>
    <row r="56" spans="1:14" x14ac:dyDescent="0.25">
      <c r="A56" s="25" t="s">
        <v>567</v>
      </c>
      <c r="B56" s="24">
        <v>-15</v>
      </c>
      <c r="C56" s="24" t="s">
        <v>227</v>
      </c>
      <c r="D56" s="24" t="s">
        <v>228</v>
      </c>
      <c r="E56" s="24">
        <v>7.3800000000000004E-2</v>
      </c>
      <c r="F56" s="24" t="s">
        <v>283</v>
      </c>
      <c r="I56" s="25" t="s">
        <v>735</v>
      </c>
      <c r="J56" s="24">
        <v>14.17</v>
      </c>
      <c r="K56" s="24" t="s">
        <v>227</v>
      </c>
      <c r="L56" s="24" t="s">
        <v>228</v>
      </c>
      <c r="M56" s="24">
        <v>7.8700000000000006E-2</v>
      </c>
      <c r="N56" s="24" t="s">
        <v>280</v>
      </c>
    </row>
    <row r="57" spans="1:14" x14ac:dyDescent="0.25">
      <c r="A57" s="25" t="s">
        <v>741</v>
      </c>
      <c r="B57" s="24">
        <v>-26.5</v>
      </c>
      <c r="C57" s="24" t="s">
        <v>221</v>
      </c>
      <c r="D57" s="24" t="s">
        <v>222</v>
      </c>
      <c r="E57" s="24" t="s">
        <v>223</v>
      </c>
      <c r="F57" s="24" t="s">
        <v>286</v>
      </c>
      <c r="I57" s="25" t="s">
        <v>737</v>
      </c>
      <c r="J57" s="24">
        <v>11.5</v>
      </c>
      <c r="K57" s="24" t="s">
        <v>227</v>
      </c>
      <c r="L57" s="24" t="s">
        <v>228</v>
      </c>
      <c r="M57" s="24">
        <v>0.308</v>
      </c>
      <c r="N57" s="24" t="s">
        <v>283</v>
      </c>
    </row>
    <row r="58" spans="1:14" x14ac:dyDescent="0.25">
      <c r="A58" s="6"/>
      <c r="B58" s="6"/>
      <c r="C58" s="6"/>
      <c r="D58" s="6"/>
      <c r="E58" s="6"/>
      <c r="F58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B3FD-F1BB-4C77-9B77-39C4A315E89D}">
  <dimension ref="A1:BE107"/>
  <sheetViews>
    <sheetView workbookViewId="0"/>
  </sheetViews>
  <sheetFormatPr defaultRowHeight="13.2" x14ac:dyDescent="0.25"/>
  <sheetData>
    <row r="1" spans="1:1" x14ac:dyDescent="0.25">
      <c r="A1" s="1" t="s">
        <v>911</v>
      </c>
    </row>
    <row r="19" spans="1:15" x14ac:dyDescent="0.25">
      <c r="A19" t="s">
        <v>907</v>
      </c>
    </row>
    <row r="21" spans="1:15" x14ac:dyDescent="0.25">
      <c r="A21" s="1" t="s">
        <v>908</v>
      </c>
    </row>
    <row r="22" spans="1:15" x14ac:dyDescent="0.25">
      <c r="A22" s="28" t="s">
        <v>124</v>
      </c>
      <c r="B22" s="28"/>
      <c r="C22" s="28"/>
      <c r="D22" s="28"/>
      <c r="E22" s="28"/>
    </row>
    <row r="23" spans="1:15" x14ac:dyDescent="0.25">
      <c r="A23" s="9" t="s">
        <v>125</v>
      </c>
      <c r="B23" s="9" t="s">
        <v>126</v>
      </c>
      <c r="C23" s="9" t="s">
        <v>130</v>
      </c>
      <c r="D23" s="9" t="s">
        <v>131</v>
      </c>
      <c r="E23" s="9" t="s">
        <v>132</v>
      </c>
      <c r="G23" s="13" t="s">
        <v>133</v>
      </c>
      <c r="H23" s="13" t="s">
        <v>134</v>
      </c>
      <c r="I23" s="11" t="s">
        <v>135</v>
      </c>
      <c r="J23" s="11" t="s">
        <v>136</v>
      </c>
      <c r="K23" s="11"/>
      <c r="L23" s="11" t="s">
        <v>137</v>
      </c>
      <c r="M23" s="11" t="s">
        <v>138</v>
      </c>
      <c r="N23" s="11" t="s">
        <v>139</v>
      </c>
      <c r="O23" s="11" t="s">
        <v>140</v>
      </c>
    </row>
    <row r="24" spans="1:15" x14ac:dyDescent="0.25">
      <c r="A24" s="11">
        <v>0.4</v>
      </c>
      <c r="B24" s="11">
        <v>0</v>
      </c>
      <c r="C24" s="11">
        <v>0</v>
      </c>
      <c r="D24" s="11">
        <v>0</v>
      </c>
      <c r="E24" s="11">
        <v>0</v>
      </c>
      <c r="G24" s="14" t="s">
        <v>141</v>
      </c>
      <c r="H24" s="14" t="s">
        <v>141</v>
      </c>
      <c r="I24" s="9" t="s">
        <v>142</v>
      </c>
      <c r="J24" s="9" t="s">
        <v>141</v>
      </c>
      <c r="K24" s="9"/>
      <c r="L24" s="9" t="s">
        <v>142</v>
      </c>
      <c r="M24" s="9"/>
      <c r="N24" s="9"/>
      <c r="O24" s="9"/>
    </row>
    <row r="25" spans="1:15" x14ac:dyDescent="0.25">
      <c r="A25" s="11">
        <v>0.46300000000000002</v>
      </c>
      <c r="B25" s="11">
        <v>0</v>
      </c>
      <c r="C25" s="11">
        <v>0</v>
      </c>
      <c r="D25" s="11">
        <v>0</v>
      </c>
      <c r="E25" s="11">
        <v>0</v>
      </c>
      <c r="G25" s="13">
        <v>1</v>
      </c>
      <c r="H25" s="13" t="s">
        <v>143</v>
      </c>
      <c r="I25" s="11">
        <v>86.29</v>
      </c>
      <c r="J25" s="11">
        <v>0.223</v>
      </c>
      <c r="K25" s="11"/>
      <c r="L25" s="11"/>
      <c r="M25" s="11"/>
      <c r="N25" s="11"/>
      <c r="O25" s="11"/>
    </row>
    <row r="26" spans="1:15" x14ac:dyDescent="0.25">
      <c r="A26" s="11">
        <v>0.53600000000000003</v>
      </c>
      <c r="B26" s="11">
        <v>0</v>
      </c>
      <c r="C26" s="11">
        <v>0</v>
      </c>
      <c r="D26" s="11">
        <v>0</v>
      </c>
      <c r="E26" s="11">
        <v>0</v>
      </c>
      <c r="G26" s="13">
        <v>2</v>
      </c>
      <c r="H26" s="13" t="s">
        <v>144</v>
      </c>
      <c r="I26" s="11">
        <v>84.89</v>
      </c>
      <c r="J26" s="11">
        <v>0.23499999999999999</v>
      </c>
      <c r="K26" s="11"/>
      <c r="L26" s="11"/>
      <c r="M26" s="11"/>
      <c r="N26" s="11"/>
      <c r="O26" s="11"/>
    </row>
    <row r="27" spans="1:15" x14ac:dyDescent="0.25">
      <c r="A27" s="11">
        <v>0.621</v>
      </c>
      <c r="B27" s="11">
        <v>0</v>
      </c>
      <c r="C27" s="11">
        <v>0</v>
      </c>
      <c r="D27" s="11">
        <v>0</v>
      </c>
      <c r="E27" s="11">
        <v>0</v>
      </c>
      <c r="G27" s="14">
        <v>3</v>
      </c>
      <c r="H27" s="14" t="s">
        <v>145</v>
      </c>
      <c r="I27" s="9">
        <v>84.15</v>
      </c>
      <c r="J27" s="9">
        <v>0.22500000000000001</v>
      </c>
      <c r="K27" s="9"/>
      <c r="L27" s="15">
        <f>AVERAGE(I25:I27)</f>
        <v>85.11</v>
      </c>
      <c r="M27" s="16">
        <f>STDEV(I25:I27)</f>
        <v>1.0868302535354828</v>
      </c>
      <c r="N27" s="17">
        <f>AVERAGE(J25:J27)</f>
        <v>0.22766666666666666</v>
      </c>
      <c r="O27" s="17">
        <f>STDEV(J25:J27)</f>
        <v>6.4291005073286263E-3</v>
      </c>
    </row>
    <row r="28" spans="1:15" x14ac:dyDescent="0.25">
      <c r="A28" s="11">
        <v>0.71899999999999997</v>
      </c>
      <c r="B28" s="11">
        <v>0</v>
      </c>
      <c r="C28" s="11">
        <v>0</v>
      </c>
      <c r="D28" s="11">
        <v>0</v>
      </c>
      <c r="E28" s="11">
        <v>0</v>
      </c>
      <c r="G28" s="13">
        <v>4</v>
      </c>
      <c r="H28" s="13" t="s">
        <v>146</v>
      </c>
      <c r="I28" s="11">
        <v>83.37</v>
      </c>
      <c r="J28" s="11">
        <v>0.24099999999999999</v>
      </c>
      <c r="K28" s="11"/>
      <c r="L28" s="11"/>
      <c r="M28" s="11"/>
      <c r="N28" s="11"/>
      <c r="O28" s="11"/>
    </row>
    <row r="29" spans="1:15" x14ac:dyDescent="0.25">
      <c r="A29" s="11">
        <v>0.83299999999999996</v>
      </c>
      <c r="B29" s="11">
        <v>0</v>
      </c>
      <c r="C29" s="11">
        <v>0</v>
      </c>
      <c r="D29" s="11">
        <v>0</v>
      </c>
      <c r="E29" s="11">
        <v>0</v>
      </c>
      <c r="G29" s="13">
        <v>5</v>
      </c>
      <c r="H29" s="13" t="s">
        <v>147</v>
      </c>
      <c r="I29" s="11">
        <v>77.44</v>
      </c>
      <c r="J29" s="11">
        <v>0.23300000000000001</v>
      </c>
      <c r="K29" s="11"/>
      <c r="L29" s="11"/>
      <c r="M29" s="11"/>
      <c r="N29" s="11"/>
      <c r="O29" s="11"/>
    </row>
    <row r="30" spans="1:15" x14ac:dyDescent="0.25">
      <c r="A30" s="11">
        <v>0.96499999999999997</v>
      </c>
      <c r="B30" s="11">
        <v>0</v>
      </c>
      <c r="C30" s="11">
        <v>0</v>
      </c>
      <c r="D30" s="11">
        <v>0</v>
      </c>
      <c r="E30" s="11">
        <v>0</v>
      </c>
      <c r="G30" s="14">
        <v>6</v>
      </c>
      <c r="H30" s="14" t="s">
        <v>148</v>
      </c>
      <c r="I30" s="9">
        <v>82.93</v>
      </c>
      <c r="J30" s="9">
        <v>0.26700000000000002</v>
      </c>
      <c r="K30" s="9"/>
      <c r="L30" s="15">
        <f>AVERAGE(I28:I30)</f>
        <v>81.24666666666667</v>
      </c>
      <c r="M30" s="16">
        <f>STDEV(I28:I30)</f>
        <v>3.3040026230820949</v>
      </c>
      <c r="N30" s="17">
        <f>AVERAGE(J28:J30)</f>
        <v>0.247</v>
      </c>
      <c r="O30" s="17">
        <f>STDEV(J28:J30)</f>
        <v>1.7776388834631184E-2</v>
      </c>
    </row>
    <row r="31" spans="1:15" x14ac:dyDescent="0.25">
      <c r="A31" s="11">
        <v>1.1200000000000001</v>
      </c>
      <c r="B31" s="11">
        <v>0</v>
      </c>
      <c r="C31" s="11">
        <v>0</v>
      </c>
      <c r="D31" s="11">
        <v>0</v>
      </c>
      <c r="E31" s="11">
        <v>0</v>
      </c>
      <c r="G31" s="13">
        <v>7</v>
      </c>
      <c r="H31" s="13" t="s">
        <v>149</v>
      </c>
      <c r="I31" s="11">
        <v>116.6</v>
      </c>
      <c r="J31" s="11">
        <v>0.25</v>
      </c>
      <c r="K31" s="11"/>
      <c r="L31" s="11"/>
      <c r="M31" s="11"/>
      <c r="N31" s="11"/>
      <c r="O31" s="11"/>
    </row>
    <row r="32" spans="1:15" x14ac:dyDescent="0.25">
      <c r="A32" s="11">
        <v>1.29</v>
      </c>
      <c r="B32" s="11">
        <v>0</v>
      </c>
      <c r="C32" s="11">
        <v>0</v>
      </c>
      <c r="D32" s="11">
        <v>0</v>
      </c>
      <c r="E32" s="11">
        <v>0</v>
      </c>
      <c r="G32" s="13">
        <v>8</v>
      </c>
      <c r="H32" s="13" t="s">
        <v>150</v>
      </c>
      <c r="I32" s="11">
        <v>110.3</v>
      </c>
      <c r="J32" s="11">
        <v>0.249</v>
      </c>
      <c r="K32" s="11"/>
      <c r="L32" s="11"/>
      <c r="M32" s="11"/>
      <c r="N32" s="11"/>
      <c r="O32" s="11"/>
    </row>
    <row r="33" spans="1:15" x14ac:dyDescent="0.25">
      <c r="A33" s="11">
        <v>1.5</v>
      </c>
      <c r="B33" s="11">
        <v>0</v>
      </c>
      <c r="C33" s="11">
        <v>0</v>
      </c>
      <c r="D33" s="11">
        <v>0</v>
      </c>
      <c r="E33" s="11">
        <v>0</v>
      </c>
      <c r="G33" s="14">
        <v>9</v>
      </c>
      <c r="H33" s="14" t="s">
        <v>151</v>
      </c>
      <c r="I33" s="9">
        <v>111.2</v>
      </c>
      <c r="J33" s="9">
        <v>0.23100000000000001</v>
      </c>
      <c r="K33" s="9"/>
      <c r="L33" s="15">
        <f>AVERAGE(I31:I33)</f>
        <v>112.69999999999999</v>
      </c>
      <c r="M33" s="16">
        <f>STDEV(I31:I33)</f>
        <v>3.4073450074801612</v>
      </c>
      <c r="N33" s="17">
        <f>AVERAGE(J31:J33)</f>
        <v>0.24333333333333332</v>
      </c>
      <c r="O33" s="17">
        <f>STDEV(J31:J33)</f>
        <v>1.069267662156362E-2</v>
      </c>
    </row>
    <row r="34" spans="1:15" x14ac:dyDescent="0.25">
      <c r="A34" s="11">
        <v>1.74</v>
      </c>
      <c r="B34" s="11">
        <v>0</v>
      </c>
      <c r="C34" s="11">
        <v>0</v>
      </c>
      <c r="D34" s="11">
        <v>0</v>
      </c>
      <c r="E34" s="11">
        <v>0</v>
      </c>
      <c r="G34" s="13">
        <v>10</v>
      </c>
      <c r="H34" s="13" t="s">
        <v>152</v>
      </c>
      <c r="I34" s="11">
        <v>116.4</v>
      </c>
      <c r="J34" s="11">
        <v>0.26500000000000001</v>
      </c>
      <c r="K34" s="11"/>
      <c r="L34" s="11"/>
      <c r="M34" s="11"/>
      <c r="N34" s="11"/>
      <c r="O34" s="11"/>
    </row>
    <row r="35" spans="1:15" x14ac:dyDescent="0.25">
      <c r="A35" s="11">
        <v>2.0099999999999998</v>
      </c>
      <c r="B35" s="11">
        <v>0</v>
      </c>
      <c r="C35" s="11">
        <v>0</v>
      </c>
      <c r="D35" s="11">
        <v>0</v>
      </c>
      <c r="E35" s="11">
        <v>0</v>
      </c>
      <c r="G35" s="13">
        <v>11</v>
      </c>
      <c r="H35" s="13" t="s">
        <v>153</v>
      </c>
      <c r="I35" s="11">
        <v>110.8</v>
      </c>
      <c r="J35" s="11">
        <v>0.27100000000000002</v>
      </c>
      <c r="K35" s="11"/>
      <c r="L35" s="11"/>
      <c r="M35" s="11"/>
      <c r="N35" s="11"/>
      <c r="O35" s="11"/>
    </row>
    <row r="36" spans="1:15" x14ac:dyDescent="0.25">
      <c r="A36" s="11">
        <v>2.33</v>
      </c>
      <c r="B36" s="11">
        <v>0</v>
      </c>
      <c r="C36" s="11">
        <v>0</v>
      </c>
      <c r="D36" s="11">
        <v>0</v>
      </c>
      <c r="E36" s="11">
        <v>0</v>
      </c>
      <c r="G36" s="14">
        <v>12</v>
      </c>
      <c r="H36" s="14" t="s">
        <v>154</v>
      </c>
      <c r="I36" s="9">
        <v>110.2</v>
      </c>
      <c r="J36" s="9">
        <v>0.27200000000000002</v>
      </c>
      <c r="K36" s="9"/>
      <c r="L36" s="15">
        <f>AVERAGE(I34:I36)</f>
        <v>112.46666666666665</v>
      </c>
      <c r="M36" s="16">
        <f>STDEV(I34:I36)</f>
        <v>3.4195516275285791</v>
      </c>
      <c r="N36" s="17">
        <f>AVERAGE(J34:J36)</f>
        <v>0.26933333333333337</v>
      </c>
      <c r="O36" s="17">
        <f>STDEV(J34:J36)</f>
        <v>3.7859388972001857E-3</v>
      </c>
    </row>
    <row r="37" spans="1:15" x14ac:dyDescent="0.25">
      <c r="A37" s="11">
        <v>2.7</v>
      </c>
      <c r="B37" s="11">
        <v>0</v>
      </c>
      <c r="C37" s="11">
        <v>0</v>
      </c>
      <c r="D37" s="11">
        <v>0</v>
      </c>
      <c r="E37" s="11">
        <v>0</v>
      </c>
    </row>
    <row r="38" spans="1:15" x14ac:dyDescent="0.25">
      <c r="A38" s="11">
        <v>3.12</v>
      </c>
      <c r="B38" s="11">
        <v>0</v>
      </c>
      <c r="C38" s="11">
        <v>0</v>
      </c>
      <c r="D38" s="11">
        <v>0</v>
      </c>
      <c r="E38" s="11">
        <v>0</v>
      </c>
    </row>
    <row r="39" spans="1:15" x14ac:dyDescent="0.25">
      <c r="A39" s="11">
        <v>3.62</v>
      </c>
      <c r="B39" s="11">
        <v>0</v>
      </c>
      <c r="C39" s="11">
        <v>0</v>
      </c>
      <c r="D39" s="11">
        <v>0</v>
      </c>
      <c r="E39" s="11">
        <v>0</v>
      </c>
    </row>
    <row r="40" spans="1:15" x14ac:dyDescent="0.25">
      <c r="A40" s="11">
        <v>4.1900000000000004</v>
      </c>
      <c r="B40" s="11">
        <v>0</v>
      </c>
      <c r="C40" s="11">
        <v>0</v>
      </c>
      <c r="D40" s="11">
        <v>0</v>
      </c>
      <c r="E40" s="11">
        <v>0</v>
      </c>
    </row>
    <row r="41" spans="1:15" x14ac:dyDescent="0.25">
      <c r="A41" s="11">
        <v>4.8499999999999996</v>
      </c>
      <c r="B41" s="11">
        <v>0</v>
      </c>
      <c r="C41" s="11">
        <v>0</v>
      </c>
      <c r="D41" s="11">
        <v>0</v>
      </c>
      <c r="E41" s="11">
        <v>0</v>
      </c>
    </row>
    <row r="42" spans="1:15" x14ac:dyDescent="0.25">
      <c r="A42" s="11">
        <v>5.61</v>
      </c>
      <c r="B42" s="11">
        <v>0</v>
      </c>
      <c r="C42" s="11">
        <v>0</v>
      </c>
      <c r="D42" s="11">
        <v>0</v>
      </c>
      <c r="E42" s="11">
        <v>0</v>
      </c>
    </row>
    <row r="43" spans="1:15" x14ac:dyDescent="0.25">
      <c r="A43" s="11">
        <v>6.5</v>
      </c>
      <c r="B43" s="11">
        <v>0</v>
      </c>
      <c r="C43" s="11">
        <v>0</v>
      </c>
      <c r="D43" s="11">
        <v>0</v>
      </c>
      <c r="E43" s="11">
        <v>0</v>
      </c>
    </row>
    <row r="44" spans="1:15" x14ac:dyDescent="0.25">
      <c r="A44" s="11">
        <v>7.53</v>
      </c>
      <c r="B44" s="11">
        <v>0</v>
      </c>
      <c r="C44" s="11">
        <v>0</v>
      </c>
      <c r="D44" s="11">
        <v>0</v>
      </c>
      <c r="E44" s="11">
        <v>0</v>
      </c>
    </row>
    <row r="45" spans="1:15" x14ac:dyDescent="0.25">
      <c r="A45" s="11">
        <v>8.7200000000000006</v>
      </c>
      <c r="B45" s="11">
        <v>0</v>
      </c>
      <c r="C45" s="11">
        <v>0</v>
      </c>
      <c r="D45" s="11">
        <v>0</v>
      </c>
      <c r="E45" s="11">
        <v>0</v>
      </c>
    </row>
    <row r="46" spans="1:15" x14ac:dyDescent="0.25">
      <c r="A46" s="11">
        <v>10.1</v>
      </c>
      <c r="B46" s="11">
        <v>0</v>
      </c>
      <c r="C46" s="11">
        <v>0</v>
      </c>
      <c r="D46" s="11">
        <v>0</v>
      </c>
      <c r="E46" s="11">
        <v>0</v>
      </c>
    </row>
    <row r="47" spans="1:15" x14ac:dyDescent="0.25">
      <c r="A47" s="11">
        <v>11.7</v>
      </c>
      <c r="B47" s="11">
        <v>0</v>
      </c>
      <c r="C47" s="11">
        <v>2.3599999999999999E-2</v>
      </c>
      <c r="D47" s="11">
        <v>1.15E-2</v>
      </c>
      <c r="E47" s="11">
        <v>0</v>
      </c>
    </row>
    <row r="48" spans="1:15" x14ac:dyDescent="0.25">
      <c r="A48" s="11">
        <v>13.5</v>
      </c>
      <c r="B48" s="11">
        <v>0</v>
      </c>
      <c r="C48" s="11">
        <v>5.3600000000000002E-2</v>
      </c>
      <c r="D48" s="11">
        <v>2.81E-2</v>
      </c>
      <c r="E48" s="11">
        <v>0</v>
      </c>
    </row>
    <row r="49" spans="1:5" x14ac:dyDescent="0.25">
      <c r="A49" s="11">
        <v>15.7</v>
      </c>
      <c r="B49" s="11">
        <v>0</v>
      </c>
      <c r="C49" s="11">
        <v>6.9500000000000006E-2</v>
      </c>
      <c r="D49" s="11">
        <v>4.6899999999999997E-2</v>
      </c>
      <c r="E49" s="11">
        <v>5.5399999999999998E-2</v>
      </c>
    </row>
    <row r="50" spans="1:5" x14ac:dyDescent="0.25">
      <c r="A50" s="11">
        <v>18.2</v>
      </c>
      <c r="B50" s="11">
        <v>6.1000000000000004E-3</v>
      </c>
      <c r="C50" s="11">
        <v>6.9800000000000001E-2</v>
      </c>
      <c r="D50" s="11">
        <v>0.13600000000000001</v>
      </c>
      <c r="E50" s="11">
        <v>0.18</v>
      </c>
    </row>
    <row r="51" spans="1:5" x14ac:dyDescent="0.25">
      <c r="A51" s="11">
        <v>21</v>
      </c>
      <c r="B51" s="11">
        <v>7.8399999999999997E-2</v>
      </c>
      <c r="C51" s="11">
        <v>7.6600000000000001E-2</v>
      </c>
      <c r="D51" s="11">
        <v>0.25600000000000001</v>
      </c>
      <c r="E51" s="11">
        <v>0.32400000000000001</v>
      </c>
    </row>
    <row r="52" spans="1:5" x14ac:dyDescent="0.25">
      <c r="A52" s="11">
        <v>24.4</v>
      </c>
      <c r="B52" s="11">
        <v>0.3</v>
      </c>
      <c r="C52" s="11">
        <v>0.315</v>
      </c>
      <c r="D52" s="11">
        <v>0.41599999999999998</v>
      </c>
      <c r="E52" s="11">
        <v>0.498</v>
      </c>
    </row>
    <row r="53" spans="1:5" x14ac:dyDescent="0.25">
      <c r="A53" s="11">
        <v>28.2</v>
      </c>
      <c r="B53" s="11">
        <v>0.91</v>
      </c>
      <c r="C53" s="11">
        <v>1.08</v>
      </c>
      <c r="D53" s="11">
        <v>0.61499999999999999</v>
      </c>
      <c r="E53" s="11">
        <v>0.752</v>
      </c>
    </row>
    <row r="54" spans="1:5" x14ac:dyDescent="0.25">
      <c r="A54" s="11">
        <v>32.700000000000003</v>
      </c>
      <c r="B54" s="11">
        <v>1.87</v>
      </c>
      <c r="C54" s="11">
        <v>2.3199999999999998</v>
      </c>
      <c r="D54" s="11">
        <v>0.85299999999999998</v>
      </c>
      <c r="E54" s="11">
        <v>1.08</v>
      </c>
    </row>
    <row r="55" spans="1:5" x14ac:dyDescent="0.25">
      <c r="A55" s="11">
        <v>37.799999999999997</v>
      </c>
      <c r="B55" s="11">
        <v>3.07</v>
      </c>
      <c r="C55" s="11">
        <v>3.83</v>
      </c>
      <c r="D55" s="11">
        <v>1.17</v>
      </c>
      <c r="E55" s="11">
        <v>1.49</v>
      </c>
    </row>
    <row r="56" spans="1:5" x14ac:dyDescent="0.25">
      <c r="A56" s="11">
        <v>43.8</v>
      </c>
      <c r="B56" s="11">
        <v>4.37</v>
      </c>
      <c r="C56" s="11">
        <v>5.38</v>
      </c>
      <c r="D56" s="11">
        <v>1.66</v>
      </c>
      <c r="E56" s="11">
        <v>2.0099999999999998</v>
      </c>
    </row>
    <row r="57" spans="1:5" x14ac:dyDescent="0.25">
      <c r="A57" s="11">
        <v>50.7</v>
      </c>
      <c r="B57" s="11">
        <v>5.68</v>
      </c>
      <c r="C57" s="11">
        <v>6.8</v>
      </c>
      <c r="D57" s="11">
        <v>2.39</v>
      </c>
      <c r="E57" s="11">
        <v>2.69</v>
      </c>
    </row>
    <row r="58" spans="1:5" x14ac:dyDescent="0.25">
      <c r="A58" s="11">
        <v>58.8</v>
      </c>
      <c r="B58" s="11">
        <v>6.92</v>
      </c>
      <c r="C58" s="11">
        <v>7.93</v>
      </c>
      <c r="D58" s="11">
        <v>3.42</v>
      </c>
      <c r="E58" s="11">
        <v>3.56</v>
      </c>
    </row>
    <row r="59" spans="1:5" x14ac:dyDescent="0.25">
      <c r="A59" s="11">
        <v>68.099999999999994</v>
      </c>
      <c r="B59" s="11">
        <v>8.01</v>
      </c>
      <c r="C59" s="11">
        <v>8.7100000000000009</v>
      </c>
      <c r="D59" s="11">
        <v>4.7300000000000004</v>
      </c>
      <c r="E59" s="11">
        <v>4.6100000000000003</v>
      </c>
    </row>
    <row r="60" spans="1:5" x14ac:dyDescent="0.25">
      <c r="A60" s="11">
        <v>78.8</v>
      </c>
      <c r="B60" s="11">
        <v>8.86</v>
      </c>
      <c r="C60" s="11">
        <v>9.09</v>
      </c>
      <c r="D60" s="11">
        <v>6.22</v>
      </c>
      <c r="E60" s="11">
        <v>5.78</v>
      </c>
    </row>
    <row r="61" spans="1:5" x14ac:dyDescent="0.25">
      <c r="A61" s="11">
        <v>91.3</v>
      </c>
      <c r="B61" s="11">
        <v>9.39</v>
      </c>
      <c r="C61" s="11">
        <v>9.08</v>
      </c>
      <c r="D61" s="11">
        <v>7.72</v>
      </c>
      <c r="E61" s="11">
        <v>6.96</v>
      </c>
    </row>
    <row r="62" spans="1:5" x14ac:dyDescent="0.25">
      <c r="A62" s="11">
        <v>106</v>
      </c>
      <c r="B62" s="11">
        <v>9.52</v>
      </c>
      <c r="C62" s="11">
        <v>8.6999999999999993</v>
      </c>
      <c r="D62" s="11">
        <v>9.0299999999999994</v>
      </c>
      <c r="E62" s="11">
        <v>8.02</v>
      </c>
    </row>
    <row r="63" spans="1:5" x14ac:dyDescent="0.25">
      <c r="A63" s="11">
        <v>122</v>
      </c>
      <c r="B63" s="11">
        <v>9.23</v>
      </c>
      <c r="C63" s="11">
        <v>8</v>
      </c>
      <c r="D63" s="11">
        <v>9.9499999999999993</v>
      </c>
      <c r="E63" s="11">
        <v>8.82</v>
      </c>
    </row>
    <row r="64" spans="1:5" x14ac:dyDescent="0.25">
      <c r="A64" s="11">
        <v>142</v>
      </c>
      <c r="B64" s="11">
        <v>8.49</v>
      </c>
      <c r="C64" s="11">
        <v>7.05</v>
      </c>
      <c r="D64" s="11">
        <v>10.3</v>
      </c>
      <c r="E64" s="11">
        <v>9.23</v>
      </c>
    </row>
    <row r="65" spans="1:5" x14ac:dyDescent="0.25">
      <c r="A65" s="11">
        <v>164</v>
      </c>
      <c r="B65" s="11">
        <v>7.37</v>
      </c>
      <c r="C65" s="11">
        <v>5.93</v>
      </c>
      <c r="D65" s="11">
        <v>10</v>
      </c>
      <c r="E65" s="11">
        <v>9.18</v>
      </c>
    </row>
    <row r="66" spans="1:5" x14ac:dyDescent="0.25">
      <c r="A66" s="11">
        <v>190</v>
      </c>
      <c r="B66" s="11">
        <v>5.96</v>
      </c>
      <c r="C66" s="11">
        <v>4.7300000000000004</v>
      </c>
      <c r="D66" s="11">
        <v>9.09</v>
      </c>
      <c r="E66" s="11">
        <v>8.65</v>
      </c>
    </row>
    <row r="67" spans="1:5" x14ac:dyDescent="0.25">
      <c r="A67" s="11">
        <v>220</v>
      </c>
      <c r="B67" s="11">
        <v>4.42</v>
      </c>
      <c r="C67" s="11">
        <v>3.56</v>
      </c>
      <c r="D67" s="11">
        <v>7.66</v>
      </c>
      <c r="E67" s="11">
        <v>7.68</v>
      </c>
    </row>
    <row r="68" spans="1:5" x14ac:dyDescent="0.25">
      <c r="A68" s="11">
        <v>255</v>
      </c>
      <c r="B68" s="11">
        <v>2.92</v>
      </c>
      <c r="C68" s="11">
        <v>2.5099999999999998</v>
      </c>
      <c r="D68" s="11">
        <v>5.9</v>
      </c>
      <c r="E68" s="11">
        <v>6.38</v>
      </c>
    </row>
    <row r="69" spans="1:5" x14ac:dyDescent="0.25">
      <c r="A69" s="11">
        <v>295</v>
      </c>
      <c r="B69" s="11">
        <v>1.64</v>
      </c>
      <c r="C69" s="11">
        <v>1.65</v>
      </c>
      <c r="D69" s="11">
        <v>4.08</v>
      </c>
      <c r="E69" s="11">
        <v>4.9000000000000004</v>
      </c>
    </row>
    <row r="70" spans="1:5" x14ac:dyDescent="0.25">
      <c r="A70" s="11">
        <v>342</v>
      </c>
      <c r="B70" s="11">
        <v>0.72199999999999998</v>
      </c>
      <c r="C70" s="11">
        <v>1.02</v>
      </c>
      <c r="D70" s="11">
        <v>2.4500000000000002</v>
      </c>
      <c r="E70" s="11">
        <v>3.41</v>
      </c>
    </row>
    <row r="71" spans="1:5" x14ac:dyDescent="0.25">
      <c r="A71" s="11">
        <v>396</v>
      </c>
      <c r="B71" s="11">
        <v>0.21299999999999999</v>
      </c>
      <c r="C71" s="11">
        <v>0.60099999999999998</v>
      </c>
      <c r="D71" s="11">
        <v>1.22</v>
      </c>
      <c r="E71" s="11">
        <v>2.09</v>
      </c>
    </row>
    <row r="72" spans="1:5" x14ac:dyDescent="0.25">
      <c r="A72" s="11">
        <v>459</v>
      </c>
      <c r="B72" s="11">
        <v>5.16E-2</v>
      </c>
      <c r="C72" s="11">
        <v>0.30599999999999999</v>
      </c>
      <c r="D72" s="11">
        <v>0.47799999999999998</v>
      </c>
      <c r="E72" s="11">
        <v>1.07</v>
      </c>
    </row>
    <row r="73" spans="1:5" x14ac:dyDescent="0.25">
      <c r="A73" s="11">
        <v>531</v>
      </c>
      <c r="B73" s="11">
        <v>0</v>
      </c>
      <c r="C73" s="11">
        <v>0.11799999999999999</v>
      </c>
      <c r="D73" s="11">
        <v>0.126</v>
      </c>
      <c r="E73" s="11">
        <v>0.42899999999999999</v>
      </c>
    </row>
    <row r="74" spans="1:5" x14ac:dyDescent="0.25">
      <c r="A74" s="11">
        <v>615</v>
      </c>
      <c r="B74" s="11">
        <v>0</v>
      </c>
      <c r="C74" s="11">
        <v>2.4500000000000001E-2</v>
      </c>
      <c r="D74" s="11">
        <v>1.7500000000000002E-2</v>
      </c>
      <c r="E74" s="11">
        <v>0.13200000000000001</v>
      </c>
    </row>
    <row r="75" spans="1:5" x14ac:dyDescent="0.25">
      <c r="A75" s="11">
        <v>712</v>
      </c>
      <c r="B75" s="11">
        <v>0</v>
      </c>
      <c r="C75" s="11">
        <v>0</v>
      </c>
      <c r="D75" s="11">
        <v>0</v>
      </c>
      <c r="E75" s="11">
        <v>0.03</v>
      </c>
    </row>
    <row r="76" spans="1:5" x14ac:dyDescent="0.25">
      <c r="A76" s="11">
        <v>825</v>
      </c>
      <c r="B76" s="11">
        <v>0</v>
      </c>
      <c r="C76" s="11">
        <v>0</v>
      </c>
      <c r="D76" s="11">
        <v>0</v>
      </c>
      <c r="E76" s="11">
        <v>0</v>
      </c>
    </row>
    <row r="77" spans="1:5" x14ac:dyDescent="0.25">
      <c r="A77" s="11">
        <v>955</v>
      </c>
      <c r="B77" s="11">
        <v>0</v>
      </c>
      <c r="C77" s="11">
        <v>0</v>
      </c>
      <c r="D77" s="11">
        <v>0</v>
      </c>
      <c r="E77" s="11">
        <v>0</v>
      </c>
    </row>
    <row r="78" spans="1:5" x14ac:dyDescent="0.25">
      <c r="A78" s="12">
        <v>1110</v>
      </c>
      <c r="B78" s="11">
        <v>0</v>
      </c>
      <c r="C78" s="11">
        <v>0</v>
      </c>
      <c r="D78" s="11">
        <v>0</v>
      </c>
      <c r="E78" s="11">
        <v>0</v>
      </c>
    </row>
    <row r="79" spans="1:5" x14ac:dyDescent="0.25">
      <c r="A79" s="12">
        <v>1280</v>
      </c>
      <c r="B79" s="11">
        <v>0</v>
      </c>
      <c r="C79" s="11">
        <v>1.9499999999999999E-3</v>
      </c>
      <c r="D79" s="11">
        <v>0</v>
      </c>
      <c r="E79" s="11">
        <v>0</v>
      </c>
    </row>
    <row r="80" spans="1:5" x14ac:dyDescent="0.25">
      <c r="A80" s="12">
        <v>1480</v>
      </c>
      <c r="B80" s="11">
        <v>0</v>
      </c>
      <c r="C80" s="11">
        <v>7.2700000000000004E-3</v>
      </c>
      <c r="D80" s="11">
        <v>0</v>
      </c>
      <c r="E80" s="11">
        <v>0</v>
      </c>
    </row>
    <row r="81" spans="1:57" x14ac:dyDescent="0.25">
      <c r="A81" s="12">
        <v>1720</v>
      </c>
      <c r="B81" s="11">
        <v>0</v>
      </c>
      <c r="C81" s="11">
        <v>1.6199999999999999E-2</v>
      </c>
      <c r="D81" s="11">
        <v>0</v>
      </c>
      <c r="E81" s="11">
        <v>0</v>
      </c>
    </row>
    <row r="82" spans="1:57" x14ac:dyDescent="0.25">
      <c r="A82" s="12">
        <v>1990</v>
      </c>
      <c r="B82" s="11">
        <v>0</v>
      </c>
      <c r="C82" s="11">
        <v>2.8199999999999999E-2</v>
      </c>
      <c r="D82" s="11">
        <v>0</v>
      </c>
      <c r="E82" s="11">
        <v>0</v>
      </c>
    </row>
    <row r="83" spans="1:57" x14ac:dyDescent="0.25">
      <c r="A83" s="12">
        <v>2300</v>
      </c>
      <c r="B83" s="11">
        <v>0</v>
      </c>
      <c r="C83" s="11">
        <v>4.19E-2</v>
      </c>
      <c r="D83" s="11">
        <v>0</v>
      </c>
      <c r="E83" s="11">
        <v>0</v>
      </c>
    </row>
    <row r="84" spans="1:57" x14ac:dyDescent="0.25">
      <c r="A84" s="12">
        <v>2670</v>
      </c>
      <c r="B84" s="11">
        <v>0</v>
      </c>
      <c r="C84" s="11">
        <v>5.6000000000000001E-2</v>
      </c>
      <c r="D84" s="11">
        <v>0</v>
      </c>
      <c r="E84" s="11">
        <v>0</v>
      </c>
    </row>
    <row r="85" spans="1:57" x14ac:dyDescent="0.25">
      <c r="A85" s="12">
        <v>3090</v>
      </c>
      <c r="B85" s="11">
        <v>0</v>
      </c>
      <c r="C85" s="11">
        <v>6.88E-2</v>
      </c>
      <c r="D85" s="11">
        <v>0</v>
      </c>
      <c r="E85" s="11">
        <v>0</v>
      </c>
    </row>
    <row r="86" spans="1:57" x14ac:dyDescent="0.25">
      <c r="A86" s="12">
        <v>3580</v>
      </c>
      <c r="B86" s="11">
        <v>0</v>
      </c>
      <c r="C86" s="11">
        <v>9.8299999999999998E-2</v>
      </c>
      <c r="D86" s="11">
        <v>0</v>
      </c>
      <c r="E86" s="11">
        <v>0</v>
      </c>
    </row>
    <row r="87" spans="1:57" x14ac:dyDescent="0.25">
      <c r="A87" s="12">
        <v>4150</v>
      </c>
      <c r="B87" s="11">
        <v>0</v>
      </c>
      <c r="C87" s="11">
        <v>0.152</v>
      </c>
      <c r="D87" s="11">
        <v>0</v>
      </c>
      <c r="E87" s="11">
        <v>0</v>
      </c>
    </row>
    <row r="88" spans="1:57" x14ac:dyDescent="0.25">
      <c r="A88" s="12">
        <v>4800</v>
      </c>
      <c r="B88" s="11">
        <v>0</v>
      </c>
      <c r="C88" s="11">
        <v>0.219</v>
      </c>
      <c r="D88" s="11">
        <v>0</v>
      </c>
      <c r="E88" s="11">
        <v>0</v>
      </c>
    </row>
    <row r="89" spans="1:57" x14ac:dyDescent="0.25">
      <c r="A89" s="12">
        <v>5560</v>
      </c>
      <c r="B89" s="11">
        <v>0</v>
      </c>
      <c r="C89" s="11">
        <v>0.27800000000000002</v>
      </c>
      <c r="D89" s="11">
        <v>0</v>
      </c>
      <c r="E89" s="11">
        <v>0</v>
      </c>
    </row>
    <row r="90" spans="1:57" x14ac:dyDescent="0.25">
      <c r="A90" s="12">
        <v>6440</v>
      </c>
      <c r="B90" s="11">
        <v>0</v>
      </c>
      <c r="C90" s="11">
        <v>0</v>
      </c>
      <c r="D90" s="11">
        <v>0</v>
      </c>
      <c r="E90" s="11">
        <v>0</v>
      </c>
    </row>
    <row r="91" spans="1:57" x14ac:dyDescent="0.25">
      <c r="A91" s="12">
        <v>7460</v>
      </c>
      <c r="B91" s="11">
        <v>0</v>
      </c>
      <c r="C91" s="11">
        <v>0</v>
      </c>
      <c r="D91" s="11">
        <v>0</v>
      </c>
      <c r="E91" s="11">
        <v>0</v>
      </c>
    </row>
    <row r="92" spans="1:57" x14ac:dyDescent="0.25">
      <c r="A92" s="12">
        <v>8630</v>
      </c>
      <c r="B92" s="11">
        <v>0</v>
      </c>
      <c r="C92" s="11">
        <v>0</v>
      </c>
      <c r="D92" s="11">
        <v>0</v>
      </c>
      <c r="E92" s="11">
        <v>0</v>
      </c>
    </row>
    <row r="94" spans="1:57" x14ac:dyDescent="0.25">
      <c r="A94" s="1" t="s">
        <v>909</v>
      </c>
    </row>
    <row r="95" spans="1:57" x14ac:dyDescent="0.25">
      <c r="A95" s="7" t="s">
        <v>169</v>
      </c>
      <c r="B95" s="27" t="s">
        <v>155</v>
      </c>
      <c r="C95" s="27"/>
      <c r="D95" s="27"/>
      <c r="E95" s="27"/>
      <c r="F95" s="27" t="s">
        <v>156</v>
      </c>
      <c r="G95" s="27"/>
      <c r="H95" s="27"/>
      <c r="I95" s="27"/>
      <c r="J95" s="27" t="s">
        <v>157</v>
      </c>
      <c r="K95" s="27"/>
      <c r="L95" s="27"/>
      <c r="M95" s="27"/>
      <c r="N95" s="27" t="s">
        <v>158</v>
      </c>
      <c r="O95" s="27"/>
      <c r="P95" s="27"/>
      <c r="Q95" s="27"/>
      <c r="R95" s="27" t="s">
        <v>159</v>
      </c>
      <c r="S95" s="27"/>
      <c r="T95" s="27"/>
      <c r="U95" s="27"/>
      <c r="V95" s="27" t="s">
        <v>160</v>
      </c>
      <c r="W95" s="27"/>
      <c r="X95" s="27"/>
      <c r="Y95" s="27"/>
      <c r="Z95" s="27" t="s">
        <v>161</v>
      </c>
      <c r="AA95" s="27"/>
      <c r="AB95" s="27"/>
      <c r="AC95" s="27"/>
      <c r="AD95" s="27" t="s">
        <v>162</v>
      </c>
      <c r="AE95" s="27"/>
      <c r="AF95" s="27"/>
      <c r="AG95" s="27"/>
      <c r="AH95" s="27" t="s">
        <v>163</v>
      </c>
      <c r="AI95" s="27"/>
      <c r="AJ95" s="27"/>
      <c r="AK95" s="27"/>
      <c r="AL95" s="27" t="s">
        <v>164</v>
      </c>
      <c r="AM95" s="27"/>
      <c r="AN95" s="27"/>
      <c r="AO95" s="27"/>
      <c r="AP95" s="27" t="s">
        <v>165</v>
      </c>
      <c r="AQ95" s="27"/>
      <c r="AR95" s="27"/>
      <c r="AS95" s="27"/>
      <c r="AT95" s="27" t="s">
        <v>166</v>
      </c>
      <c r="AU95" s="27"/>
      <c r="AV95" s="27"/>
      <c r="AW95" s="27"/>
      <c r="AX95" s="27" t="s">
        <v>167</v>
      </c>
      <c r="AY95" s="27"/>
      <c r="AZ95" s="27"/>
      <c r="BA95" s="27"/>
      <c r="BB95" s="27" t="s">
        <v>168</v>
      </c>
      <c r="BC95" s="27"/>
      <c r="BD95" s="27"/>
      <c r="BE95" s="27"/>
    </row>
    <row r="96" spans="1:57" x14ac:dyDescent="0.25">
      <c r="A96" s="8">
        <v>0</v>
      </c>
      <c r="B96" s="6">
        <v>100</v>
      </c>
      <c r="C96" s="6">
        <v>100</v>
      </c>
      <c r="D96" s="6">
        <v>100</v>
      </c>
      <c r="E96" s="6"/>
      <c r="F96" s="6">
        <v>100</v>
      </c>
      <c r="G96" s="6">
        <v>100</v>
      </c>
      <c r="H96" s="6">
        <v>100</v>
      </c>
      <c r="I96" s="6"/>
      <c r="J96" s="6">
        <v>100</v>
      </c>
      <c r="K96" s="6">
        <v>100</v>
      </c>
      <c r="L96" s="6">
        <v>100</v>
      </c>
      <c r="M96" s="6">
        <v>100</v>
      </c>
      <c r="N96" s="6">
        <v>100</v>
      </c>
      <c r="O96" s="6">
        <v>100</v>
      </c>
      <c r="P96" s="6">
        <v>100</v>
      </c>
      <c r="Q96" s="6">
        <v>100</v>
      </c>
      <c r="R96" s="6">
        <v>100</v>
      </c>
      <c r="S96" s="6">
        <v>100</v>
      </c>
      <c r="T96" s="6">
        <v>100</v>
      </c>
      <c r="U96" s="6">
        <v>100</v>
      </c>
      <c r="V96" s="6">
        <v>100</v>
      </c>
      <c r="W96" s="6">
        <v>100</v>
      </c>
      <c r="X96" s="6">
        <v>100</v>
      </c>
      <c r="Y96" s="6">
        <v>100</v>
      </c>
      <c r="Z96" s="6">
        <v>100</v>
      </c>
      <c r="AA96" s="6">
        <v>100</v>
      </c>
      <c r="AB96" s="6">
        <v>100</v>
      </c>
      <c r="AC96" s="6">
        <v>100</v>
      </c>
      <c r="AD96" s="6">
        <v>100</v>
      </c>
      <c r="AE96" s="6">
        <v>100</v>
      </c>
      <c r="AF96" s="6">
        <v>100</v>
      </c>
      <c r="AG96" s="6">
        <v>100</v>
      </c>
      <c r="AH96" s="6">
        <v>100</v>
      </c>
      <c r="AI96" s="6">
        <v>100</v>
      </c>
      <c r="AJ96" s="6">
        <v>100</v>
      </c>
      <c r="AK96" s="6">
        <v>100</v>
      </c>
      <c r="AL96" s="6">
        <v>100</v>
      </c>
      <c r="AM96" s="6">
        <v>100</v>
      </c>
      <c r="AN96" s="6">
        <v>100</v>
      </c>
      <c r="AO96" s="6">
        <v>100</v>
      </c>
      <c r="AP96" s="6">
        <v>100</v>
      </c>
      <c r="AQ96" s="6">
        <v>100</v>
      </c>
      <c r="AR96" s="6">
        <v>100</v>
      </c>
      <c r="AS96" s="6">
        <v>100</v>
      </c>
      <c r="AT96" s="6">
        <v>100</v>
      </c>
      <c r="AU96" s="6">
        <v>100</v>
      </c>
      <c r="AV96" s="6">
        <v>100</v>
      </c>
      <c r="AW96" s="6">
        <v>100</v>
      </c>
      <c r="AX96" s="6">
        <v>100</v>
      </c>
      <c r="AY96" s="6">
        <v>100</v>
      </c>
      <c r="AZ96" s="6">
        <v>100</v>
      </c>
      <c r="BA96" s="6"/>
      <c r="BB96" s="6">
        <v>100</v>
      </c>
      <c r="BC96" s="6">
        <v>100</v>
      </c>
      <c r="BD96" s="6">
        <v>100</v>
      </c>
      <c r="BE96" s="6"/>
    </row>
    <row r="97" spans="1:57" x14ac:dyDescent="0.25">
      <c r="A97" s="8">
        <v>1</v>
      </c>
      <c r="B97" s="6">
        <v>103.08369999999999</v>
      </c>
      <c r="C97" s="6">
        <v>101.1628</v>
      </c>
      <c r="D97" s="6">
        <v>100.3984</v>
      </c>
      <c r="E97" s="6"/>
      <c r="F97" s="6">
        <v>96.650720000000007</v>
      </c>
      <c r="G97" s="6">
        <v>100</v>
      </c>
      <c r="H97" s="6">
        <v>98.404259999999994</v>
      </c>
      <c r="I97" s="6"/>
      <c r="J97" s="6">
        <v>101.7483</v>
      </c>
      <c r="K97" s="6">
        <v>101.8433</v>
      </c>
      <c r="L97" s="6">
        <v>100.4367</v>
      </c>
      <c r="M97" s="6">
        <v>98.943659999999994</v>
      </c>
      <c r="N97" s="6">
        <v>99.459460000000007</v>
      </c>
      <c r="O97" s="6">
        <v>96.534649999999999</v>
      </c>
      <c r="P97" s="6">
        <v>97.252750000000006</v>
      </c>
      <c r="Q97" s="6">
        <v>98.4375</v>
      </c>
      <c r="R97" s="6">
        <v>103.0534</v>
      </c>
      <c r="S97" s="6">
        <v>103.0534</v>
      </c>
      <c r="T97" s="6">
        <v>100.83329999999999</v>
      </c>
      <c r="U97" s="6">
        <v>103.51560000000001</v>
      </c>
      <c r="V97" s="6">
        <v>101.5873</v>
      </c>
      <c r="W97" s="6">
        <v>103.125</v>
      </c>
      <c r="X97" s="6">
        <v>104.6632</v>
      </c>
      <c r="Y97" s="6">
        <v>100.98520000000001</v>
      </c>
      <c r="Z97" s="6">
        <v>100.79049999999999</v>
      </c>
      <c r="AA97" s="6">
        <v>100.3623</v>
      </c>
      <c r="AB97" s="6">
        <v>90.416669999999996</v>
      </c>
      <c r="AC97" s="6">
        <v>95.686269999999993</v>
      </c>
      <c r="AD97" s="6">
        <v>92.105260000000001</v>
      </c>
      <c r="AE97" s="6">
        <v>96.216220000000007</v>
      </c>
      <c r="AF97" s="6">
        <v>98.913039999999995</v>
      </c>
      <c r="AG97" s="6">
        <v>101.79640000000001</v>
      </c>
      <c r="AH97" s="6">
        <v>91.353380000000001</v>
      </c>
      <c r="AI97" s="6">
        <v>92.340429999999998</v>
      </c>
      <c r="AJ97" s="6">
        <v>93.723849999999999</v>
      </c>
      <c r="AK97" s="6">
        <v>90.243899999999996</v>
      </c>
      <c r="AL97" s="6">
        <v>94.086020000000005</v>
      </c>
      <c r="AM97" s="6">
        <v>97.512439999999998</v>
      </c>
      <c r="AN97" s="6">
        <v>99.484539999999996</v>
      </c>
      <c r="AO97" s="6">
        <v>100.495</v>
      </c>
      <c r="AP97" s="6">
        <v>99.622640000000004</v>
      </c>
      <c r="AQ97" s="6">
        <v>99.264709999999994</v>
      </c>
      <c r="AR97" s="6">
        <v>100.369</v>
      </c>
      <c r="AS97" s="6">
        <v>100.4032</v>
      </c>
      <c r="AT97" s="6">
        <v>100.5348</v>
      </c>
      <c r="AU97" s="6">
        <v>98.936170000000004</v>
      </c>
      <c r="AV97" s="6">
        <v>96.808509999999998</v>
      </c>
      <c r="AW97" s="6">
        <v>100</v>
      </c>
      <c r="AX97" s="6">
        <v>100.41840000000001</v>
      </c>
      <c r="AY97" s="6">
        <v>98.804779999999994</v>
      </c>
      <c r="AZ97" s="6">
        <v>102.1818</v>
      </c>
      <c r="BA97" s="6"/>
      <c r="BB97" s="6">
        <v>102.1978</v>
      </c>
      <c r="BC97" s="6">
        <v>103.93259999999999</v>
      </c>
      <c r="BD97" s="6">
        <v>103.1915</v>
      </c>
      <c r="BE97" s="6"/>
    </row>
    <row r="98" spans="1:57" x14ac:dyDescent="0.25">
      <c r="A98" s="8">
        <v>2</v>
      </c>
      <c r="B98" s="6">
        <v>104.4053</v>
      </c>
      <c r="C98" s="6">
        <v>102.32559999999999</v>
      </c>
      <c r="D98" s="6">
        <v>100.7968</v>
      </c>
      <c r="E98" s="6"/>
      <c r="F98" s="6">
        <v>96.172250000000005</v>
      </c>
      <c r="G98" s="6">
        <v>100</v>
      </c>
      <c r="H98" s="6">
        <v>97.872339999999994</v>
      </c>
      <c r="I98" s="6"/>
      <c r="J98" s="6">
        <v>102.44759999999999</v>
      </c>
      <c r="K98" s="6">
        <v>101.8433</v>
      </c>
      <c r="L98" s="6">
        <v>100.8734</v>
      </c>
      <c r="M98" s="6">
        <v>100.7042</v>
      </c>
      <c r="N98" s="6">
        <v>100.54049999999999</v>
      </c>
      <c r="O98" s="6">
        <v>98.514849999999996</v>
      </c>
      <c r="P98" s="6">
        <v>98.351650000000006</v>
      </c>
      <c r="Q98" s="6">
        <v>100</v>
      </c>
      <c r="R98" s="6">
        <v>106.1069</v>
      </c>
      <c r="S98" s="6">
        <v>106.8702</v>
      </c>
      <c r="T98" s="6">
        <v>104.58329999999999</v>
      </c>
      <c r="U98" s="6">
        <v>104.6875</v>
      </c>
      <c r="V98" s="6">
        <v>106.3492</v>
      </c>
      <c r="W98" s="6">
        <v>106.25</v>
      </c>
      <c r="X98" s="6">
        <v>104.1451</v>
      </c>
      <c r="Y98" s="6">
        <v>102.4631</v>
      </c>
      <c r="Z98" s="6">
        <v>102.3715</v>
      </c>
      <c r="AA98" s="6">
        <v>104.7101</v>
      </c>
      <c r="AB98" s="6">
        <v>91.25</v>
      </c>
      <c r="AC98" s="6">
        <v>99.607839999999996</v>
      </c>
      <c r="AD98" s="6">
        <v>96.842110000000005</v>
      </c>
      <c r="AE98" s="6">
        <v>98.91892</v>
      </c>
      <c r="AF98" s="6">
        <v>104.8913</v>
      </c>
      <c r="AG98" s="6">
        <v>105.3892</v>
      </c>
      <c r="AH98" s="6">
        <v>98.49624</v>
      </c>
      <c r="AI98" s="6">
        <v>83.829790000000003</v>
      </c>
      <c r="AJ98" s="6">
        <v>84.937240000000003</v>
      </c>
      <c r="AK98" s="6">
        <v>90.243899999999996</v>
      </c>
      <c r="AL98" s="6">
        <v>85.483869999999996</v>
      </c>
      <c r="AM98" s="6">
        <v>101.49250000000001</v>
      </c>
      <c r="AN98" s="6">
        <v>101.54640000000001</v>
      </c>
      <c r="AO98" s="6">
        <v>106.43559999999999</v>
      </c>
      <c r="AP98" s="6">
        <v>98.490570000000005</v>
      </c>
      <c r="AQ98" s="6">
        <v>100.7353</v>
      </c>
      <c r="AR98" s="6">
        <v>99.631</v>
      </c>
      <c r="AS98" s="6">
        <v>102.82259999999999</v>
      </c>
      <c r="AT98" s="6">
        <v>102.6738</v>
      </c>
      <c r="AU98" s="6">
        <v>100.53189999999999</v>
      </c>
      <c r="AV98" s="6">
        <v>96.276600000000002</v>
      </c>
      <c r="AW98" s="6">
        <v>98.453609999999998</v>
      </c>
      <c r="AX98" s="6">
        <v>102.0921</v>
      </c>
      <c r="AY98" s="6">
        <v>100.3984</v>
      </c>
      <c r="AZ98" s="6">
        <v>102.1818</v>
      </c>
      <c r="BA98" s="6"/>
      <c r="BB98" s="6">
        <v>101.6484</v>
      </c>
      <c r="BC98" s="6">
        <v>102.809</v>
      </c>
      <c r="BD98" s="6">
        <v>103.1915</v>
      </c>
      <c r="BE98" s="6"/>
    </row>
    <row r="99" spans="1:57" x14ac:dyDescent="0.25">
      <c r="A99" s="8">
        <v>3</v>
      </c>
      <c r="B99" s="6">
        <v>104.8458</v>
      </c>
      <c r="C99" s="6">
        <v>102.7132</v>
      </c>
      <c r="D99" s="6">
        <v>103.18729999999999</v>
      </c>
      <c r="E99" s="6"/>
      <c r="F99" s="6">
        <v>97.607659999999996</v>
      </c>
      <c r="G99" s="6">
        <v>102.51260000000001</v>
      </c>
      <c r="H99" s="6">
        <v>100.53189999999999</v>
      </c>
      <c r="I99" s="6"/>
      <c r="J99" s="6">
        <v>102.7972</v>
      </c>
      <c r="K99" s="6">
        <v>105.06910000000001</v>
      </c>
      <c r="L99" s="6">
        <v>102.18340000000001</v>
      </c>
      <c r="M99" s="6">
        <v>101.4085</v>
      </c>
      <c r="N99" s="6">
        <v>98.378380000000007</v>
      </c>
      <c r="O99" s="6">
        <v>100.495</v>
      </c>
      <c r="P99" s="6">
        <v>102.1978</v>
      </c>
      <c r="Q99" s="6">
        <v>100</v>
      </c>
      <c r="R99" s="6">
        <v>103.0534</v>
      </c>
      <c r="S99" s="6">
        <v>106.1069</v>
      </c>
      <c r="T99" s="6">
        <v>105.83329999999999</v>
      </c>
      <c r="U99" s="6">
        <v>106.64060000000001</v>
      </c>
      <c r="V99" s="6">
        <v>113.22750000000001</v>
      </c>
      <c r="W99" s="6">
        <v>109.89579999999999</v>
      </c>
      <c r="X99" s="6">
        <v>108.2902</v>
      </c>
      <c r="Y99" s="6">
        <v>100.98520000000001</v>
      </c>
      <c r="Z99" s="6">
        <v>105.1383</v>
      </c>
      <c r="AA99" s="6">
        <v>105.7971</v>
      </c>
      <c r="AB99" s="6">
        <v>95.833330000000004</v>
      </c>
      <c r="AC99" s="6">
        <v>101.1765</v>
      </c>
      <c r="AD99" s="6">
        <v>102.63160000000001</v>
      </c>
      <c r="AE99" s="6">
        <v>100</v>
      </c>
      <c r="AF99" s="6">
        <v>101.63039999999999</v>
      </c>
      <c r="AG99" s="6">
        <v>110.17959999999999</v>
      </c>
      <c r="AH99" s="6">
        <v>102.2556</v>
      </c>
      <c r="AI99" s="6">
        <v>84.680850000000007</v>
      </c>
      <c r="AJ99" s="6">
        <v>82.426779999999994</v>
      </c>
      <c r="AK99" s="6">
        <v>93.902439999999999</v>
      </c>
      <c r="AL99" s="6">
        <v>92.473119999999994</v>
      </c>
      <c r="AM99" s="6">
        <v>103.48260000000001</v>
      </c>
      <c r="AN99" s="6">
        <v>105.67010000000001</v>
      </c>
      <c r="AO99" s="6">
        <v>108.4158</v>
      </c>
      <c r="AP99" s="6">
        <v>104.5283</v>
      </c>
      <c r="AQ99" s="6">
        <v>103.6765</v>
      </c>
      <c r="AR99" s="6">
        <v>101.845</v>
      </c>
      <c r="AS99" s="6">
        <v>104.4355</v>
      </c>
      <c r="AT99" s="6">
        <v>104.8128</v>
      </c>
      <c r="AU99" s="6">
        <v>104.25530000000001</v>
      </c>
      <c r="AV99" s="6">
        <v>96.808509999999998</v>
      </c>
      <c r="AW99" s="6">
        <v>100</v>
      </c>
      <c r="AX99" s="6">
        <v>100.8368</v>
      </c>
      <c r="AY99" s="6">
        <v>100</v>
      </c>
      <c r="AZ99" s="6">
        <v>100</v>
      </c>
      <c r="BA99" s="6"/>
      <c r="BB99" s="6">
        <v>101.6484</v>
      </c>
      <c r="BC99" s="6">
        <v>102.24720000000001</v>
      </c>
      <c r="BD99" s="6">
        <v>102.1277</v>
      </c>
      <c r="BE99" s="6"/>
    </row>
    <row r="100" spans="1:57" x14ac:dyDescent="0.25">
      <c r="A100" s="8">
        <v>4</v>
      </c>
      <c r="B100" s="6">
        <v>107.489</v>
      </c>
      <c r="C100" s="6">
        <v>105.4264</v>
      </c>
      <c r="D100" s="6">
        <v>104.7809</v>
      </c>
      <c r="E100" s="6"/>
      <c r="F100" s="6">
        <v>95.693780000000004</v>
      </c>
      <c r="G100" s="6">
        <v>105.52760000000001</v>
      </c>
      <c r="H100" s="6">
        <v>100.53189999999999</v>
      </c>
      <c r="I100" s="6"/>
      <c r="J100" s="6">
        <v>103.1469</v>
      </c>
      <c r="K100" s="6">
        <v>105.53</v>
      </c>
      <c r="L100" s="6">
        <v>103.49339999999999</v>
      </c>
      <c r="M100" s="6">
        <v>101.7606</v>
      </c>
      <c r="N100" s="6">
        <v>100</v>
      </c>
      <c r="O100" s="6">
        <v>101.4851</v>
      </c>
      <c r="P100" s="6">
        <v>101.6484</v>
      </c>
      <c r="Q100" s="6">
        <v>101.5625</v>
      </c>
      <c r="R100" s="6">
        <v>104.5802</v>
      </c>
      <c r="S100" s="6">
        <v>108.3969</v>
      </c>
      <c r="T100" s="6">
        <v>108.33329999999999</v>
      </c>
      <c r="U100" s="6">
        <v>107.42189999999999</v>
      </c>
      <c r="V100" s="6">
        <v>107.4074</v>
      </c>
      <c r="W100" s="6">
        <v>107.29170000000001</v>
      </c>
      <c r="X100" s="6">
        <v>106.7358</v>
      </c>
      <c r="Y100" s="6">
        <v>102.95569999999999</v>
      </c>
      <c r="Z100" s="6">
        <v>105.9289</v>
      </c>
      <c r="AA100" s="6">
        <v>107.6087</v>
      </c>
      <c r="AB100" s="6">
        <v>99.166669999999996</v>
      </c>
      <c r="AC100" s="6">
        <v>100.7843</v>
      </c>
      <c r="AD100" s="6">
        <v>106.8421</v>
      </c>
      <c r="AE100" s="6">
        <v>103.7838</v>
      </c>
      <c r="AF100" s="6">
        <v>107.0652</v>
      </c>
      <c r="AG100" s="6">
        <v>108.3832</v>
      </c>
      <c r="AH100" s="6">
        <v>101.5038</v>
      </c>
      <c r="AI100" s="6">
        <v>91.489360000000005</v>
      </c>
      <c r="AJ100" s="6">
        <v>84.518829999999994</v>
      </c>
      <c r="AK100" s="6">
        <v>97.967479999999995</v>
      </c>
      <c r="AL100" s="6">
        <v>96.774190000000004</v>
      </c>
      <c r="AM100" s="6">
        <v>105.9701</v>
      </c>
      <c r="AN100" s="6">
        <v>108.7629</v>
      </c>
      <c r="AO100" s="6">
        <v>110.396</v>
      </c>
      <c r="AP100" s="6">
        <v>104.9057</v>
      </c>
      <c r="AQ100" s="6">
        <v>104.4118</v>
      </c>
      <c r="AR100" s="6">
        <v>102.214</v>
      </c>
      <c r="AS100" s="6">
        <v>104.4355</v>
      </c>
      <c r="AT100" s="6">
        <v>101.60429999999999</v>
      </c>
      <c r="AU100" s="6">
        <v>105.31910000000001</v>
      </c>
      <c r="AV100" s="6">
        <v>101.0638</v>
      </c>
      <c r="AW100" s="6">
        <v>101.54640000000001</v>
      </c>
      <c r="AX100" s="6">
        <v>102.0921</v>
      </c>
      <c r="AY100" s="6">
        <v>100.7968</v>
      </c>
      <c r="AZ100" s="6">
        <v>101.8182</v>
      </c>
      <c r="BA100" s="6"/>
      <c r="BB100" s="6">
        <v>103.2967</v>
      </c>
      <c r="BC100" s="6">
        <v>103.3708</v>
      </c>
      <c r="BD100" s="6">
        <v>106.383</v>
      </c>
      <c r="BE100" s="6"/>
    </row>
    <row r="102" spans="1:57" x14ac:dyDescent="0.25">
      <c r="A102" s="1" t="s">
        <v>910</v>
      </c>
    </row>
    <row r="103" spans="1:57" x14ac:dyDescent="0.25">
      <c r="A103" s="7" t="s">
        <v>169</v>
      </c>
      <c r="B103" s="27" t="s">
        <v>155</v>
      </c>
      <c r="C103" s="27"/>
      <c r="D103" s="27"/>
      <c r="E103" s="27"/>
      <c r="F103" s="27" t="s">
        <v>156</v>
      </c>
      <c r="G103" s="27"/>
      <c r="H103" s="27"/>
      <c r="I103" s="27"/>
      <c r="J103" s="27" t="s">
        <v>157</v>
      </c>
      <c r="K103" s="27"/>
      <c r="L103" s="27"/>
      <c r="M103" s="27"/>
      <c r="N103" s="27" t="s">
        <v>158</v>
      </c>
      <c r="O103" s="27"/>
      <c r="P103" s="27"/>
      <c r="Q103" s="27"/>
      <c r="R103" s="27" t="s">
        <v>159</v>
      </c>
      <c r="S103" s="27"/>
      <c r="T103" s="27"/>
      <c r="U103" s="27"/>
      <c r="V103" s="27" t="s">
        <v>160</v>
      </c>
      <c r="W103" s="27"/>
      <c r="X103" s="27"/>
      <c r="Y103" s="27"/>
      <c r="Z103" s="27" t="s">
        <v>161</v>
      </c>
      <c r="AA103" s="27"/>
      <c r="AB103" s="27"/>
      <c r="AC103" s="27"/>
      <c r="AD103" s="27" t="s">
        <v>162</v>
      </c>
      <c r="AE103" s="27"/>
      <c r="AF103" s="27"/>
      <c r="AG103" s="27"/>
      <c r="AH103" s="27" t="s">
        <v>163</v>
      </c>
      <c r="AI103" s="27"/>
      <c r="AJ103" s="27"/>
      <c r="AK103" s="27"/>
      <c r="AL103" s="27" t="s">
        <v>164</v>
      </c>
      <c r="AM103" s="27"/>
      <c r="AN103" s="27"/>
      <c r="AO103" s="27"/>
      <c r="AP103" s="27" t="s">
        <v>165</v>
      </c>
      <c r="AQ103" s="27"/>
      <c r="AR103" s="27"/>
      <c r="AS103" s="27"/>
      <c r="AT103" s="27" t="s">
        <v>166</v>
      </c>
      <c r="AU103" s="27"/>
      <c r="AV103" s="27"/>
      <c r="AW103" s="27"/>
      <c r="AX103" s="27" t="s">
        <v>167</v>
      </c>
      <c r="AY103" s="27"/>
      <c r="AZ103" s="27"/>
      <c r="BA103" s="27"/>
      <c r="BB103" s="27" t="s">
        <v>168</v>
      </c>
      <c r="BC103" s="27"/>
      <c r="BD103" s="27"/>
      <c r="BE103" s="27"/>
    </row>
    <row r="104" spans="1:57" x14ac:dyDescent="0.25">
      <c r="A104" s="8">
        <v>0</v>
      </c>
      <c r="B104" s="6">
        <v>100</v>
      </c>
      <c r="C104" s="6">
        <v>100</v>
      </c>
      <c r="D104" s="6">
        <v>100</v>
      </c>
      <c r="E104" s="6"/>
      <c r="F104" s="6">
        <v>100</v>
      </c>
      <c r="G104" s="6">
        <v>100</v>
      </c>
      <c r="H104" s="6">
        <v>100</v>
      </c>
      <c r="I104" s="6"/>
      <c r="J104" s="6">
        <v>100</v>
      </c>
      <c r="K104" s="6">
        <v>100</v>
      </c>
      <c r="L104" s="6">
        <v>100</v>
      </c>
      <c r="M104" s="6">
        <v>100</v>
      </c>
      <c r="N104" s="6">
        <v>100</v>
      </c>
      <c r="O104" s="6">
        <v>100</v>
      </c>
      <c r="P104" s="6">
        <v>100</v>
      </c>
      <c r="Q104" s="6">
        <v>100</v>
      </c>
      <c r="R104" s="6">
        <v>100</v>
      </c>
      <c r="S104" s="6">
        <v>100</v>
      </c>
      <c r="T104" s="6">
        <v>100</v>
      </c>
      <c r="U104" s="6">
        <v>100</v>
      </c>
      <c r="V104" s="6">
        <v>100</v>
      </c>
      <c r="W104" s="6">
        <v>100</v>
      </c>
      <c r="X104" s="6">
        <v>100</v>
      </c>
      <c r="Y104" s="6">
        <v>100</v>
      </c>
      <c r="Z104" s="6">
        <v>100</v>
      </c>
      <c r="AA104" s="6">
        <v>100</v>
      </c>
      <c r="AB104" s="6">
        <v>100</v>
      </c>
      <c r="AC104" s="6">
        <v>100</v>
      </c>
      <c r="AD104" s="6">
        <v>100</v>
      </c>
      <c r="AE104" s="6">
        <v>100</v>
      </c>
      <c r="AF104" s="6">
        <v>100</v>
      </c>
      <c r="AG104" s="6">
        <v>100</v>
      </c>
      <c r="AH104" s="6">
        <v>100</v>
      </c>
      <c r="AI104" s="6">
        <v>100</v>
      </c>
      <c r="AJ104" s="6">
        <v>100</v>
      </c>
      <c r="AK104" s="6">
        <v>100</v>
      </c>
      <c r="AL104" s="6">
        <v>100</v>
      </c>
      <c r="AM104" s="6">
        <v>100</v>
      </c>
      <c r="AN104" s="6">
        <v>100</v>
      </c>
      <c r="AO104" s="6">
        <v>100</v>
      </c>
      <c r="AP104" s="6">
        <v>100</v>
      </c>
      <c r="AQ104" s="6">
        <v>100</v>
      </c>
      <c r="AR104" s="6">
        <v>100</v>
      </c>
      <c r="AS104" s="6">
        <v>100</v>
      </c>
      <c r="AT104" s="6">
        <v>100</v>
      </c>
      <c r="AU104" s="6">
        <v>100</v>
      </c>
      <c r="AV104" s="6">
        <v>100</v>
      </c>
      <c r="AW104" s="6">
        <v>100</v>
      </c>
      <c r="AX104" s="6">
        <v>100</v>
      </c>
      <c r="AY104" s="6">
        <v>100</v>
      </c>
      <c r="AZ104" s="6">
        <v>100</v>
      </c>
      <c r="BA104" s="6"/>
      <c r="BB104" s="6">
        <v>100</v>
      </c>
      <c r="BC104" s="6">
        <v>100</v>
      </c>
      <c r="BD104" s="6">
        <v>100</v>
      </c>
      <c r="BE104" s="6"/>
    </row>
    <row r="105" spans="1:57" x14ac:dyDescent="0.25">
      <c r="A105" s="8">
        <v>1</v>
      </c>
      <c r="B105" s="6">
        <v>104.16670000000001</v>
      </c>
      <c r="C105" s="6">
        <v>102.8369</v>
      </c>
      <c r="D105" s="6">
        <v>102.1277</v>
      </c>
      <c r="E105" s="6"/>
      <c r="F105" s="6">
        <v>102.381</v>
      </c>
      <c r="G105" s="6">
        <v>101.89570000000001</v>
      </c>
      <c r="H105" s="6">
        <v>101</v>
      </c>
      <c r="I105" s="6"/>
      <c r="J105" s="6">
        <v>100.32470000000001</v>
      </c>
      <c r="K105" s="6">
        <v>100</v>
      </c>
      <c r="L105" s="6">
        <v>101.63930000000001</v>
      </c>
      <c r="M105" s="6">
        <v>103.0303</v>
      </c>
      <c r="N105" s="6">
        <v>99.489800000000002</v>
      </c>
      <c r="O105" s="6">
        <v>101.005</v>
      </c>
      <c r="P105" s="6">
        <v>98.429320000000004</v>
      </c>
      <c r="Q105" s="6">
        <v>100.4902</v>
      </c>
      <c r="R105" s="6">
        <v>99.312709999999996</v>
      </c>
      <c r="S105" s="6">
        <v>101.2987</v>
      </c>
      <c r="T105" s="6">
        <v>100</v>
      </c>
      <c r="U105" s="6">
        <v>102.70269999999999</v>
      </c>
      <c r="V105" s="6">
        <v>104</v>
      </c>
      <c r="W105" s="6">
        <v>101.92310000000001</v>
      </c>
      <c r="X105" s="6">
        <v>100.46510000000001</v>
      </c>
      <c r="Y105" s="6">
        <v>101.4019</v>
      </c>
      <c r="Z105" s="6">
        <v>97.472920000000002</v>
      </c>
      <c r="AA105" s="6">
        <v>101.62869999999999</v>
      </c>
      <c r="AB105" s="6">
        <v>100.74630000000001</v>
      </c>
      <c r="AC105" s="6">
        <v>101.3986</v>
      </c>
      <c r="AD105" s="6">
        <v>101.49250000000001</v>
      </c>
      <c r="AE105" s="6">
        <v>98.941800000000001</v>
      </c>
      <c r="AF105" s="6">
        <v>102.0202</v>
      </c>
      <c r="AG105" s="6">
        <v>101.0638</v>
      </c>
      <c r="AH105" s="6">
        <v>90.357140000000001</v>
      </c>
      <c r="AI105" s="6">
        <v>98.1203</v>
      </c>
      <c r="AJ105" s="6">
        <v>101.1952</v>
      </c>
      <c r="AK105" s="6">
        <v>92.250919999999994</v>
      </c>
      <c r="AL105" s="6">
        <v>101.96080000000001</v>
      </c>
      <c r="AM105" s="6">
        <v>93.301439999999999</v>
      </c>
      <c r="AN105" s="6">
        <v>103.7209</v>
      </c>
      <c r="AO105" s="6">
        <v>102.7149</v>
      </c>
      <c r="AP105" s="6">
        <v>103.01</v>
      </c>
      <c r="AQ105" s="6">
        <v>100.9868</v>
      </c>
      <c r="AR105" s="6">
        <v>95.501729999999995</v>
      </c>
      <c r="AS105" s="6">
        <v>98.846149999999994</v>
      </c>
      <c r="AT105" s="6">
        <v>102.5253</v>
      </c>
      <c r="AU105" s="6">
        <v>103.0303</v>
      </c>
      <c r="AV105" s="6">
        <v>105.1546</v>
      </c>
      <c r="AW105" s="6">
        <v>94.029849999999996</v>
      </c>
      <c r="AX105" s="6">
        <v>103.9841</v>
      </c>
      <c r="AY105" s="6">
        <v>103.11279999999999</v>
      </c>
      <c r="AZ105" s="6">
        <v>103.3223</v>
      </c>
      <c r="BA105" s="6"/>
      <c r="BB105" s="6">
        <v>98.994969999999995</v>
      </c>
      <c r="BC105" s="6">
        <v>99.014780000000002</v>
      </c>
      <c r="BD105" s="6">
        <v>101.9417</v>
      </c>
      <c r="BE105" s="6"/>
    </row>
    <row r="106" spans="1:57" x14ac:dyDescent="0.25">
      <c r="A106" s="8">
        <v>2</v>
      </c>
      <c r="B106" s="6">
        <v>103.78789999999999</v>
      </c>
      <c r="C106" s="6">
        <v>101.41840000000001</v>
      </c>
      <c r="D106" s="6">
        <v>100.7092</v>
      </c>
      <c r="E106" s="6"/>
      <c r="F106" s="6">
        <v>104.28570000000001</v>
      </c>
      <c r="G106" s="6">
        <v>102.8436</v>
      </c>
      <c r="H106" s="6">
        <v>100</v>
      </c>
      <c r="I106" s="6"/>
      <c r="J106" s="6">
        <v>101.6234</v>
      </c>
      <c r="K106" s="6">
        <v>100</v>
      </c>
      <c r="L106" s="6">
        <v>102.459</v>
      </c>
      <c r="M106" s="6">
        <v>104.3771</v>
      </c>
      <c r="N106" s="6">
        <v>95.408159999999995</v>
      </c>
      <c r="O106" s="6">
        <v>100.5025</v>
      </c>
      <c r="P106" s="6">
        <v>98.429320000000004</v>
      </c>
      <c r="Q106" s="6">
        <v>100</v>
      </c>
      <c r="R106" s="6">
        <v>99.312709999999996</v>
      </c>
      <c r="S106" s="6">
        <v>101.6234</v>
      </c>
      <c r="T106" s="6">
        <v>101.7422</v>
      </c>
      <c r="U106" s="6">
        <v>101.3514</v>
      </c>
      <c r="V106" s="6">
        <v>102.5</v>
      </c>
      <c r="W106" s="6">
        <v>100.4808</v>
      </c>
      <c r="X106" s="6">
        <v>99.069770000000005</v>
      </c>
      <c r="Y106" s="6">
        <v>100.9346</v>
      </c>
      <c r="Z106" s="6">
        <v>98.555959999999999</v>
      </c>
      <c r="AA106" s="6">
        <v>101.30289999999999</v>
      </c>
      <c r="AB106" s="6">
        <v>101.8657</v>
      </c>
      <c r="AC106" s="6">
        <v>102.0979</v>
      </c>
      <c r="AD106" s="6">
        <v>103.48260000000001</v>
      </c>
      <c r="AE106" s="6">
        <v>99.4709</v>
      </c>
      <c r="AF106" s="6">
        <v>103.0303</v>
      </c>
      <c r="AG106" s="6">
        <v>100</v>
      </c>
      <c r="AH106" s="6">
        <v>86.428569999999993</v>
      </c>
      <c r="AI106" s="6">
        <v>98.1203</v>
      </c>
      <c r="AJ106" s="6">
        <v>103.18729999999999</v>
      </c>
      <c r="AK106" s="6">
        <v>92.619929999999997</v>
      </c>
      <c r="AL106" s="6">
        <v>104.4118</v>
      </c>
      <c r="AM106" s="6">
        <v>84.210530000000006</v>
      </c>
      <c r="AN106" s="6">
        <v>103.25579999999999</v>
      </c>
      <c r="AO106" s="6">
        <v>104.5249</v>
      </c>
      <c r="AP106" s="6">
        <v>103.01</v>
      </c>
      <c r="AQ106" s="6">
        <v>101.97369999999999</v>
      </c>
      <c r="AR106" s="6">
        <v>96.885810000000006</v>
      </c>
      <c r="AS106" s="6">
        <v>100.38460000000001</v>
      </c>
      <c r="AT106" s="6">
        <v>102.5253</v>
      </c>
      <c r="AU106" s="6">
        <v>106.56570000000001</v>
      </c>
      <c r="AV106" s="6">
        <v>105.67010000000001</v>
      </c>
      <c r="AW106" s="6">
        <v>91.044780000000003</v>
      </c>
      <c r="AX106" s="6">
        <v>101.992</v>
      </c>
      <c r="AY106" s="6">
        <v>101.9455</v>
      </c>
      <c r="AZ106" s="6">
        <v>103.3223</v>
      </c>
      <c r="BA106" s="6"/>
      <c r="BB106" s="6">
        <v>97.989949999999993</v>
      </c>
      <c r="BC106" s="6">
        <v>98.522170000000003</v>
      </c>
      <c r="BD106" s="6">
        <v>101.9417</v>
      </c>
      <c r="BE106" s="6"/>
    </row>
    <row r="107" spans="1:57" x14ac:dyDescent="0.25">
      <c r="A107" s="8">
        <v>3</v>
      </c>
      <c r="B107" s="6">
        <v>104.5455</v>
      </c>
      <c r="C107" s="6">
        <v>102.4823</v>
      </c>
      <c r="D107" s="6">
        <v>100.7092</v>
      </c>
      <c r="E107" s="6"/>
      <c r="F107" s="6">
        <v>103.33329999999999</v>
      </c>
      <c r="G107" s="6">
        <v>102.8436</v>
      </c>
      <c r="H107" s="6">
        <v>102.5</v>
      </c>
      <c r="I107" s="6"/>
      <c r="J107" s="6">
        <v>101.6234</v>
      </c>
      <c r="K107" s="6">
        <v>100</v>
      </c>
      <c r="L107" s="6">
        <v>102.459</v>
      </c>
      <c r="M107" s="6">
        <v>102.0202</v>
      </c>
      <c r="N107" s="6">
        <v>97.448980000000006</v>
      </c>
      <c r="O107" s="6">
        <v>98.994969999999995</v>
      </c>
      <c r="P107" s="6">
        <v>100</v>
      </c>
      <c r="Q107" s="6">
        <v>100</v>
      </c>
      <c r="R107" s="6">
        <v>97.594499999999996</v>
      </c>
      <c r="S107" s="6">
        <v>99.350650000000002</v>
      </c>
      <c r="T107" s="6">
        <v>100.6969</v>
      </c>
      <c r="U107" s="6">
        <v>101.6892</v>
      </c>
      <c r="V107" s="6">
        <v>102</v>
      </c>
      <c r="W107" s="6">
        <v>100</v>
      </c>
      <c r="X107" s="6">
        <v>97.209299999999999</v>
      </c>
      <c r="Y107" s="6">
        <v>100.9346</v>
      </c>
      <c r="Z107" s="6">
        <v>101.083</v>
      </c>
      <c r="AA107" s="6">
        <v>102.9316</v>
      </c>
      <c r="AB107" s="6">
        <v>101.1194</v>
      </c>
      <c r="AC107" s="6">
        <v>101.7483</v>
      </c>
      <c r="AD107" s="6">
        <v>101.49250000000001</v>
      </c>
      <c r="AE107" s="6">
        <v>100.5291</v>
      </c>
      <c r="AF107" s="6">
        <v>101.01009999999999</v>
      </c>
      <c r="AG107" s="6">
        <v>98.404259999999994</v>
      </c>
      <c r="AH107" s="6">
        <v>83.214290000000005</v>
      </c>
      <c r="AI107" s="6">
        <v>99.24812</v>
      </c>
      <c r="AJ107" s="6">
        <v>103.18729999999999</v>
      </c>
      <c r="AK107" s="6">
        <v>94.833950000000002</v>
      </c>
      <c r="AL107" s="6">
        <v>101.96080000000001</v>
      </c>
      <c r="AM107" s="6">
        <v>81.339709999999997</v>
      </c>
      <c r="AN107" s="6">
        <v>102.32559999999999</v>
      </c>
      <c r="AO107" s="6">
        <v>102.7149</v>
      </c>
      <c r="AP107" s="6">
        <v>103.01</v>
      </c>
      <c r="AQ107" s="6">
        <v>102.3026</v>
      </c>
      <c r="AR107" s="6">
        <v>98.615920000000003</v>
      </c>
      <c r="AS107" s="6">
        <v>103.07689999999999</v>
      </c>
      <c r="AT107" s="6">
        <v>101.01009999999999</v>
      </c>
      <c r="AU107" s="6">
        <v>103.5354</v>
      </c>
      <c r="AV107" s="6">
        <v>105.1546</v>
      </c>
      <c r="AW107" s="6">
        <v>90.049750000000003</v>
      </c>
      <c r="AX107" s="6">
        <v>102.78879999999999</v>
      </c>
      <c r="AY107" s="6">
        <v>101.5564</v>
      </c>
      <c r="AZ107" s="6">
        <v>102.32559999999999</v>
      </c>
      <c r="BA107" s="6"/>
      <c r="BB107" s="6">
        <v>97.989949999999993</v>
      </c>
      <c r="BC107" s="6">
        <v>98.029560000000004</v>
      </c>
      <c r="BD107" s="6">
        <v>101.9417</v>
      </c>
      <c r="BE107" s="6"/>
    </row>
  </sheetData>
  <mergeCells count="29">
    <mergeCell ref="AL95:AO95"/>
    <mergeCell ref="AP95:AS95"/>
    <mergeCell ref="A22:E22"/>
    <mergeCell ref="B95:E95"/>
    <mergeCell ref="F95:I95"/>
    <mergeCell ref="J95:M95"/>
    <mergeCell ref="N95:Q95"/>
    <mergeCell ref="R95:U95"/>
    <mergeCell ref="BB95:BE95"/>
    <mergeCell ref="B103:E103"/>
    <mergeCell ref="F103:I103"/>
    <mergeCell ref="J103:M103"/>
    <mergeCell ref="N103:Q103"/>
    <mergeCell ref="R103:U103"/>
    <mergeCell ref="V103:Y103"/>
    <mergeCell ref="Z103:AC103"/>
    <mergeCell ref="AD103:AG103"/>
    <mergeCell ref="AH103:AK103"/>
    <mergeCell ref="AT95:AW95"/>
    <mergeCell ref="AX95:BA95"/>
    <mergeCell ref="V95:Y95"/>
    <mergeCell ref="Z95:AC95"/>
    <mergeCell ref="AD95:AG95"/>
    <mergeCell ref="AH95:AK95"/>
    <mergeCell ref="AX103:BA103"/>
    <mergeCell ref="BB103:BE103"/>
    <mergeCell ref="AL103:AO103"/>
    <mergeCell ref="AP103:AS103"/>
    <mergeCell ref="AT103:AW10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D6E7-61E4-4B9A-953D-C7CF2D867F1F}">
  <dimension ref="A1:BE26"/>
  <sheetViews>
    <sheetView topLeftCell="A17" workbookViewId="0">
      <selection activeCell="A24" sqref="A24"/>
    </sheetView>
  </sheetViews>
  <sheetFormatPr defaultRowHeight="13.2" x14ac:dyDescent="0.25"/>
  <cols>
    <col min="1" max="1" width="10.5546875" bestFit="1" customWidth="1"/>
    <col min="2" max="2" width="9.6640625" bestFit="1" customWidth="1"/>
    <col min="3" max="4" width="9.33203125" bestFit="1" customWidth="1"/>
    <col min="5" max="5" width="10.33203125" bestFit="1" customWidth="1"/>
    <col min="6" max="6" width="9.44140625" bestFit="1" customWidth="1"/>
    <col min="7" max="8" width="11.33203125" bestFit="1" customWidth="1"/>
  </cols>
  <sheetData>
    <row r="1" spans="1:57" x14ac:dyDescent="0.25">
      <c r="A1" s="1" t="s">
        <v>912</v>
      </c>
    </row>
    <row r="2" spans="1:5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57" x14ac:dyDescent="0.25">
      <c r="A3" s="6">
        <v>10</v>
      </c>
      <c r="B3" s="6">
        <v>22893.64</v>
      </c>
      <c r="C3" s="6">
        <v>10</v>
      </c>
      <c r="D3" s="6">
        <v>30593.88</v>
      </c>
      <c r="E3" s="6">
        <v>7899.1310000000003</v>
      </c>
      <c r="F3" s="6">
        <v>58195.35</v>
      </c>
      <c r="G3" s="6">
        <v>12098.64</v>
      </c>
    </row>
    <row r="4" spans="1:57" x14ac:dyDescent="0.25">
      <c r="A4" s="6">
        <v>10</v>
      </c>
      <c r="B4" s="6">
        <v>10</v>
      </c>
      <c r="C4" s="6">
        <v>10</v>
      </c>
      <c r="D4" s="6">
        <v>7827.4570000000003</v>
      </c>
      <c r="E4" s="6">
        <v>9446.6759999999995</v>
      </c>
      <c r="F4" s="6">
        <v>22197.79</v>
      </c>
      <c r="G4" s="6">
        <v>1479.3579999999999</v>
      </c>
    </row>
    <row r="5" spans="1:57" x14ac:dyDescent="0.25">
      <c r="A5" s="6">
        <v>10</v>
      </c>
      <c r="B5" s="6">
        <v>11885.78</v>
      </c>
      <c r="C5" s="6">
        <v>10</v>
      </c>
      <c r="D5" s="6">
        <v>72889.91</v>
      </c>
      <c r="E5" s="6">
        <v>32251.68</v>
      </c>
      <c r="F5" s="6">
        <v>63010.74</v>
      </c>
      <c r="G5" s="6">
        <v>2217.0320000000002</v>
      </c>
    </row>
    <row r="6" spans="1:57" x14ac:dyDescent="0.25">
      <c r="A6" s="6">
        <v>10</v>
      </c>
      <c r="B6" s="6">
        <v>14390.4</v>
      </c>
      <c r="C6" s="6">
        <v>125.8044</v>
      </c>
      <c r="D6" s="6">
        <v>6287.3980000000001</v>
      </c>
      <c r="E6" s="6">
        <v>33351.22</v>
      </c>
      <c r="F6" s="6">
        <v>62989.919999999998</v>
      </c>
      <c r="G6" s="6">
        <v>140061.9</v>
      </c>
    </row>
    <row r="7" spans="1:57" x14ac:dyDescent="0.25">
      <c r="A7" s="6">
        <v>10</v>
      </c>
      <c r="B7" s="6">
        <v>80237.55</v>
      </c>
      <c r="C7" s="6">
        <v>10</v>
      </c>
      <c r="D7" s="6">
        <v>15241.33</v>
      </c>
      <c r="E7" s="6">
        <v>4772.2910000000002</v>
      </c>
      <c r="F7" s="6">
        <v>26164</v>
      </c>
      <c r="G7" s="6">
        <v>150546.20000000001</v>
      </c>
    </row>
    <row r="8" spans="1:57" x14ac:dyDescent="0.25">
      <c r="A8" s="6">
        <v>10</v>
      </c>
      <c r="B8" s="6">
        <v>162350</v>
      </c>
      <c r="C8" s="6">
        <v>1796.5820000000001</v>
      </c>
      <c r="D8" s="6">
        <v>28512.46</v>
      </c>
      <c r="E8" s="6">
        <v>15018.17</v>
      </c>
      <c r="F8" s="6">
        <v>17063.740000000002</v>
      </c>
      <c r="G8" s="6">
        <v>40795.67</v>
      </c>
    </row>
    <row r="9" spans="1:57" x14ac:dyDescent="0.25">
      <c r="A9" s="6"/>
      <c r="B9" s="6">
        <v>53374.57</v>
      </c>
      <c r="C9" s="6">
        <v>10</v>
      </c>
      <c r="D9" s="6">
        <v>23589.57</v>
      </c>
      <c r="E9" s="6">
        <v>59195.54</v>
      </c>
      <c r="F9" s="6">
        <v>158768.6</v>
      </c>
      <c r="G9" s="6"/>
    </row>
    <row r="10" spans="1:57" x14ac:dyDescent="0.25">
      <c r="A10" s="6"/>
      <c r="B10" s="6">
        <v>15318.14</v>
      </c>
      <c r="C10" s="6">
        <v>16.625540000000001</v>
      </c>
      <c r="D10" s="6">
        <v>1742.4259999999999</v>
      </c>
      <c r="E10" s="6">
        <v>20815.12</v>
      </c>
      <c r="F10" s="6">
        <v>57785.47</v>
      </c>
      <c r="G10" s="6"/>
    </row>
    <row r="12" spans="1:57" x14ac:dyDescent="0.25">
      <c r="A12" s="1" t="s">
        <v>913</v>
      </c>
    </row>
    <row r="13" spans="1:57" x14ac:dyDescent="0.25">
      <c r="A13" s="7"/>
      <c r="B13" s="27" t="s">
        <v>0</v>
      </c>
      <c r="C13" s="27"/>
      <c r="D13" s="27"/>
      <c r="E13" s="27"/>
      <c r="F13" s="27"/>
      <c r="G13" s="27"/>
      <c r="H13" s="27"/>
      <c r="I13" s="27"/>
      <c r="J13" s="27" t="s">
        <v>1</v>
      </c>
      <c r="K13" s="27"/>
      <c r="L13" s="27"/>
      <c r="M13" s="27"/>
      <c r="N13" s="27"/>
      <c r="O13" s="27"/>
      <c r="P13" s="27"/>
      <c r="Q13" s="27"/>
      <c r="R13" s="27" t="s">
        <v>2</v>
      </c>
      <c r="S13" s="27"/>
      <c r="T13" s="27"/>
      <c r="U13" s="27"/>
      <c r="V13" s="27"/>
      <c r="W13" s="27"/>
      <c r="X13" s="27"/>
      <c r="Y13" s="27"/>
      <c r="Z13" s="27" t="s">
        <v>3</v>
      </c>
      <c r="AA13" s="27"/>
      <c r="AB13" s="27"/>
      <c r="AC13" s="27"/>
      <c r="AD13" s="27"/>
      <c r="AE13" s="27"/>
      <c r="AF13" s="27"/>
      <c r="AG13" s="27"/>
      <c r="AH13" s="27" t="s">
        <v>4</v>
      </c>
      <c r="AI13" s="27"/>
      <c r="AJ13" s="27"/>
      <c r="AK13" s="27"/>
      <c r="AL13" s="27"/>
      <c r="AM13" s="27"/>
      <c r="AN13" s="27"/>
      <c r="AO13" s="27"/>
      <c r="AP13" s="27" t="s">
        <v>5</v>
      </c>
      <c r="AQ13" s="27"/>
      <c r="AR13" s="27"/>
      <c r="AS13" s="27"/>
      <c r="AT13" s="27"/>
      <c r="AU13" s="27"/>
      <c r="AV13" s="27"/>
      <c r="AW13" s="27"/>
      <c r="AX13" s="27" t="s">
        <v>6</v>
      </c>
      <c r="AY13" s="27"/>
      <c r="AZ13" s="27"/>
      <c r="BA13" s="27"/>
      <c r="BB13" s="27"/>
      <c r="BC13" s="27"/>
      <c r="BD13" s="27"/>
      <c r="BE13" s="27"/>
    </row>
    <row r="14" spans="1:57" x14ac:dyDescent="0.25">
      <c r="A14" s="8" t="s">
        <v>8</v>
      </c>
      <c r="B14" s="6">
        <v>0</v>
      </c>
      <c r="C14" s="6">
        <v>0</v>
      </c>
      <c r="D14" s="6">
        <v>2.3E-2</v>
      </c>
      <c r="E14" s="6">
        <v>0</v>
      </c>
      <c r="F14" s="6">
        <v>0</v>
      </c>
      <c r="G14" s="6">
        <v>1.6E-2</v>
      </c>
      <c r="H14" s="6"/>
      <c r="I14" s="6"/>
      <c r="J14" s="6"/>
      <c r="K14" s="6">
        <v>1.59</v>
      </c>
      <c r="L14" s="6">
        <v>1.55</v>
      </c>
      <c r="M14" s="6">
        <v>1.6</v>
      </c>
      <c r="N14" s="6">
        <v>2.83</v>
      </c>
      <c r="O14" s="6">
        <v>3.2</v>
      </c>
      <c r="P14" s="6">
        <v>0.68</v>
      </c>
      <c r="Q14" s="6">
        <v>2.4300000000000002</v>
      </c>
      <c r="R14" s="6">
        <v>0.42</v>
      </c>
      <c r="S14" s="6">
        <v>0.54</v>
      </c>
      <c r="T14" s="6">
        <v>0.2</v>
      </c>
      <c r="U14" s="6"/>
      <c r="V14" s="6">
        <v>0.14000000000000001</v>
      </c>
      <c r="W14" s="6">
        <v>0.12</v>
      </c>
      <c r="X14" s="6">
        <v>0.18</v>
      </c>
      <c r="Y14" s="6"/>
      <c r="Z14" s="6">
        <v>1.5</v>
      </c>
      <c r="AA14" s="6">
        <v>0.34</v>
      </c>
      <c r="AB14" s="6">
        <v>0.53</v>
      </c>
      <c r="AC14" s="6"/>
      <c r="AD14" s="6">
        <v>0.78</v>
      </c>
      <c r="AE14" s="6">
        <v>1.1100000000000001</v>
      </c>
      <c r="AF14" s="6">
        <v>0.82</v>
      </c>
      <c r="AG14" s="6">
        <v>0.73</v>
      </c>
      <c r="AH14" s="6"/>
      <c r="AI14" s="6">
        <v>0.81</v>
      </c>
      <c r="AJ14" s="6">
        <v>0.87</v>
      </c>
      <c r="AK14" s="6">
        <v>1.29</v>
      </c>
      <c r="AL14" s="6">
        <v>0.75</v>
      </c>
      <c r="AM14" s="6"/>
      <c r="AN14" s="6">
        <v>0.71</v>
      </c>
      <c r="AO14" s="6"/>
      <c r="AP14" s="6">
        <v>1.59</v>
      </c>
      <c r="AQ14" s="6">
        <v>0.78</v>
      </c>
      <c r="AR14" s="6">
        <v>5.28</v>
      </c>
      <c r="AS14" s="6">
        <v>4.76</v>
      </c>
      <c r="AT14" s="6">
        <v>1.17</v>
      </c>
      <c r="AU14" s="6">
        <v>1.1299999999999999</v>
      </c>
      <c r="AV14" s="6"/>
      <c r="AW14" s="6">
        <v>1.38</v>
      </c>
      <c r="AX14" s="6">
        <v>9.8000000000000004E-2</v>
      </c>
      <c r="AY14" s="6">
        <v>0.13</v>
      </c>
      <c r="AZ14" s="6">
        <v>0.12</v>
      </c>
      <c r="BA14" s="6">
        <v>1.7000000000000001E-2</v>
      </c>
      <c r="BB14" s="6">
        <v>2.9000000000000001E-2</v>
      </c>
      <c r="BC14" s="6">
        <v>0.06</v>
      </c>
      <c r="BD14" s="6"/>
      <c r="BE14" s="6"/>
    </row>
    <row r="16" spans="1:57" x14ac:dyDescent="0.25">
      <c r="A16" s="1" t="s">
        <v>914</v>
      </c>
    </row>
    <row r="17" spans="1:57" x14ac:dyDescent="0.25">
      <c r="A17" s="7"/>
      <c r="B17" s="27" t="s">
        <v>0</v>
      </c>
      <c r="C17" s="27"/>
      <c r="D17" s="27"/>
      <c r="E17" s="27"/>
      <c r="F17" s="27"/>
      <c r="G17" s="27"/>
      <c r="H17" s="27"/>
      <c r="I17" s="27"/>
      <c r="J17" s="27" t="s">
        <v>1</v>
      </c>
      <c r="K17" s="27"/>
      <c r="L17" s="27"/>
      <c r="M17" s="27"/>
      <c r="N17" s="27"/>
      <c r="O17" s="27"/>
      <c r="P17" s="27"/>
      <c r="Q17" s="27"/>
      <c r="R17" s="27" t="s">
        <v>2</v>
      </c>
      <c r="S17" s="27"/>
      <c r="T17" s="27"/>
      <c r="U17" s="27"/>
      <c r="V17" s="27"/>
      <c r="W17" s="27"/>
      <c r="X17" s="27"/>
      <c r="Y17" s="27"/>
      <c r="Z17" s="27" t="s">
        <v>3</v>
      </c>
      <c r="AA17" s="27"/>
      <c r="AB17" s="27"/>
      <c r="AC17" s="27"/>
      <c r="AD17" s="27"/>
      <c r="AE17" s="27"/>
      <c r="AF17" s="27"/>
      <c r="AG17" s="27"/>
      <c r="AH17" s="27" t="s">
        <v>4</v>
      </c>
      <c r="AI17" s="27"/>
      <c r="AJ17" s="27"/>
      <c r="AK17" s="27"/>
      <c r="AL17" s="27"/>
      <c r="AM17" s="27"/>
      <c r="AN17" s="27"/>
      <c r="AO17" s="27"/>
      <c r="AP17" s="27" t="s">
        <v>5</v>
      </c>
      <c r="AQ17" s="27"/>
      <c r="AR17" s="27"/>
      <c r="AS17" s="27"/>
      <c r="AT17" s="27"/>
      <c r="AU17" s="27"/>
      <c r="AV17" s="27"/>
      <c r="AW17" s="27"/>
      <c r="AX17" s="27" t="s">
        <v>6</v>
      </c>
      <c r="AY17" s="27"/>
      <c r="AZ17" s="27"/>
      <c r="BA17" s="27"/>
      <c r="BB17" s="27"/>
      <c r="BC17" s="27"/>
      <c r="BD17" s="27"/>
      <c r="BE17" s="27"/>
    </row>
    <row r="18" spans="1:57" x14ac:dyDescent="0.25">
      <c r="A18" s="8" t="s">
        <v>170</v>
      </c>
      <c r="B18" s="6">
        <v>4.1000000000000002E-2</v>
      </c>
      <c r="C18" s="6">
        <v>0.1</v>
      </c>
      <c r="D18" s="6">
        <v>0.05</v>
      </c>
      <c r="E18" s="6">
        <v>0.04</v>
      </c>
      <c r="F18" s="6">
        <v>1.7000000000000001E-2</v>
      </c>
      <c r="G18" s="6">
        <v>1.7999999999999999E-2</v>
      </c>
      <c r="H18" s="6"/>
      <c r="I18" s="6"/>
      <c r="J18" s="6"/>
      <c r="K18" s="6">
        <v>2.0299999999999998</v>
      </c>
      <c r="L18" s="6">
        <v>0.31</v>
      </c>
      <c r="M18" s="6">
        <v>0.56000000000000005</v>
      </c>
      <c r="N18" s="6">
        <v>3.76</v>
      </c>
      <c r="O18" s="6">
        <v>2.75</v>
      </c>
      <c r="P18" s="6">
        <v>0.66</v>
      </c>
      <c r="Q18" s="6">
        <v>4.92</v>
      </c>
      <c r="R18" s="6">
        <v>0.12</v>
      </c>
      <c r="S18" s="6">
        <v>8.5999999999999993E-2</v>
      </c>
      <c r="T18" s="6">
        <v>3.2000000000000001E-2</v>
      </c>
      <c r="U18" s="6"/>
      <c r="V18" s="6">
        <v>0.1</v>
      </c>
      <c r="W18" s="6">
        <v>0.13</v>
      </c>
      <c r="X18" s="6">
        <v>0.17</v>
      </c>
      <c r="Y18" s="6"/>
      <c r="Z18" s="6">
        <v>0.3</v>
      </c>
      <c r="AA18" s="6">
        <v>0.11</v>
      </c>
      <c r="AB18" s="6">
        <v>0.71</v>
      </c>
      <c r="AC18" s="6"/>
      <c r="AD18" s="6">
        <v>0.34</v>
      </c>
      <c r="AE18" s="6">
        <v>0.4</v>
      </c>
      <c r="AF18" s="6">
        <v>0.19</v>
      </c>
      <c r="AG18" s="6">
        <v>0.12</v>
      </c>
      <c r="AH18" s="6"/>
      <c r="AI18" s="6">
        <v>0.54</v>
      </c>
      <c r="AJ18" s="6">
        <v>0.73</v>
      </c>
      <c r="AK18" s="6">
        <v>0.65</v>
      </c>
      <c r="AL18" s="6">
        <v>0.36</v>
      </c>
      <c r="AM18" s="6"/>
      <c r="AN18" s="6">
        <v>0.32</v>
      </c>
      <c r="AO18" s="6"/>
      <c r="AP18" s="6">
        <v>1.18</v>
      </c>
      <c r="AQ18" s="6">
        <v>0.27</v>
      </c>
      <c r="AR18" s="6">
        <v>1.45</v>
      </c>
      <c r="AS18" s="6">
        <v>2.11</v>
      </c>
      <c r="AT18" s="6">
        <v>7.5999999999999998E-2</v>
      </c>
      <c r="AU18" s="6">
        <v>0.66</v>
      </c>
      <c r="AV18" s="6"/>
      <c r="AW18" s="6">
        <v>4.4800000000000004</v>
      </c>
      <c r="AX18" s="6">
        <v>0.67</v>
      </c>
      <c r="AY18" s="6">
        <v>0.6</v>
      </c>
      <c r="AZ18" s="6">
        <v>0.4</v>
      </c>
      <c r="BA18" s="6">
        <v>0.33</v>
      </c>
      <c r="BB18" s="6">
        <v>0.3</v>
      </c>
      <c r="BC18" s="6">
        <v>0.13</v>
      </c>
      <c r="BD18" s="6"/>
      <c r="BE18" s="6"/>
    </row>
    <row r="20" spans="1:57" x14ac:dyDescent="0.25">
      <c r="A20" s="1" t="s">
        <v>915</v>
      </c>
    </row>
    <row r="21" spans="1:57" x14ac:dyDescent="0.25">
      <c r="A21" s="7"/>
      <c r="B21" s="27" t="s">
        <v>0</v>
      </c>
      <c r="C21" s="27"/>
      <c r="D21" s="27"/>
      <c r="E21" s="27"/>
      <c r="F21" s="27"/>
      <c r="G21" s="27"/>
      <c r="H21" s="27"/>
      <c r="I21" s="27"/>
      <c r="J21" s="27" t="s">
        <v>1</v>
      </c>
      <c r="K21" s="27"/>
      <c r="L21" s="27"/>
      <c r="M21" s="27"/>
      <c r="N21" s="27"/>
      <c r="O21" s="27"/>
      <c r="P21" s="27"/>
      <c r="Q21" s="27"/>
      <c r="R21" s="27" t="s">
        <v>2</v>
      </c>
      <c r="S21" s="27"/>
      <c r="T21" s="27"/>
      <c r="U21" s="27"/>
      <c r="V21" s="27"/>
      <c r="W21" s="27"/>
      <c r="X21" s="27"/>
      <c r="Y21" s="27"/>
      <c r="Z21" s="27" t="s">
        <v>3</v>
      </c>
      <c r="AA21" s="27"/>
      <c r="AB21" s="27"/>
      <c r="AC21" s="27"/>
      <c r="AD21" s="27"/>
      <c r="AE21" s="27"/>
      <c r="AF21" s="27"/>
      <c r="AG21" s="27"/>
      <c r="AH21" s="27" t="s">
        <v>4</v>
      </c>
      <c r="AI21" s="27"/>
      <c r="AJ21" s="27"/>
      <c r="AK21" s="27"/>
      <c r="AL21" s="27"/>
      <c r="AM21" s="27"/>
      <c r="AN21" s="27"/>
      <c r="AO21" s="27"/>
      <c r="AP21" s="27" t="s">
        <v>5</v>
      </c>
      <c r="AQ21" s="27"/>
      <c r="AR21" s="27"/>
      <c r="AS21" s="27"/>
      <c r="AT21" s="27"/>
      <c r="AU21" s="27"/>
      <c r="AV21" s="27"/>
      <c r="AW21" s="27"/>
      <c r="AX21" s="27" t="s">
        <v>6</v>
      </c>
      <c r="AY21" s="27"/>
      <c r="AZ21" s="27"/>
      <c r="BA21" s="27"/>
      <c r="BB21" s="27"/>
      <c r="BC21" s="27"/>
      <c r="BD21" s="27"/>
      <c r="BE21" s="27"/>
    </row>
    <row r="22" spans="1:57" x14ac:dyDescent="0.25">
      <c r="A22" s="8" t="s">
        <v>8</v>
      </c>
      <c r="B22" s="6">
        <v>0</v>
      </c>
      <c r="C22" s="6">
        <v>1.2E-2</v>
      </c>
      <c r="D22" s="6">
        <v>0</v>
      </c>
      <c r="E22" s="6">
        <v>0</v>
      </c>
      <c r="F22" s="6">
        <v>1.4999999999999999E-2</v>
      </c>
      <c r="G22" s="6">
        <v>7.8899999999999994E-3</v>
      </c>
      <c r="H22" s="6"/>
      <c r="I22" s="6"/>
      <c r="J22" s="6">
        <v>0.19</v>
      </c>
      <c r="K22" s="6">
        <v>0.32</v>
      </c>
      <c r="L22" s="6">
        <v>0.2</v>
      </c>
      <c r="M22" s="6">
        <v>0.35</v>
      </c>
      <c r="N22" s="6">
        <v>0.17</v>
      </c>
      <c r="O22" s="6">
        <v>0.15</v>
      </c>
      <c r="P22" s="6">
        <v>7.8E-2</v>
      </c>
      <c r="Q22" s="6">
        <v>5.8000000000000003E-2</v>
      </c>
      <c r="R22" s="6">
        <v>5.3999999999999999E-2</v>
      </c>
      <c r="S22" s="6">
        <v>0.23</v>
      </c>
      <c r="T22" s="6">
        <v>3.3000000000000002E-2</v>
      </c>
      <c r="U22" s="6">
        <v>0.02</v>
      </c>
      <c r="V22" s="6">
        <v>0.17</v>
      </c>
      <c r="W22" s="6">
        <v>4.4999999999999998E-2</v>
      </c>
      <c r="X22" s="6">
        <v>3.5000000000000003E-2</v>
      </c>
      <c r="Y22" s="6">
        <v>0.34</v>
      </c>
      <c r="Z22" s="6">
        <v>6.35</v>
      </c>
      <c r="AA22" s="6">
        <v>5.2999999999999999E-2</v>
      </c>
      <c r="AB22" s="6">
        <v>2.61</v>
      </c>
      <c r="AC22" s="6">
        <v>1.6</v>
      </c>
      <c r="AD22" s="6">
        <v>2.52</v>
      </c>
      <c r="AE22" s="6">
        <v>7.35</v>
      </c>
      <c r="AF22" s="6">
        <v>0.22</v>
      </c>
      <c r="AG22" s="6">
        <v>0.7</v>
      </c>
      <c r="AH22" s="6">
        <v>4.43</v>
      </c>
      <c r="AI22" s="6">
        <v>2.63</v>
      </c>
      <c r="AJ22" s="6">
        <v>0.61</v>
      </c>
      <c r="AK22" s="6">
        <v>5.87</v>
      </c>
      <c r="AL22" s="6">
        <v>3.24</v>
      </c>
      <c r="AM22" s="6">
        <v>10.199999999999999</v>
      </c>
      <c r="AN22" s="6">
        <v>0.64</v>
      </c>
      <c r="AO22" s="6">
        <v>1.94</v>
      </c>
      <c r="AP22" s="6">
        <v>0.79</v>
      </c>
      <c r="AQ22" s="6">
        <v>0.9</v>
      </c>
      <c r="AR22" s="6">
        <v>4.01</v>
      </c>
      <c r="AS22" s="6">
        <v>3.5</v>
      </c>
      <c r="AT22" s="6">
        <v>0.35</v>
      </c>
      <c r="AU22" s="6">
        <v>7.0999999999999994E-2</v>
      </c>
      <c r="AV22" s="6">
        <v>0.38</v>
      </c>
      <c r="AW22" s="6">
        <v>3.81</v>
      </c>
      <c r="AX22" s="6">
        <v>0.08</v>
      </c>
      <c r="AY22" s="6">
        <v>5.8000000000000003E-2</v>
      </c>
      <c r="AZ22" s="6">
        <v>1.4E-2</v>
      </c>
      <c r="BA22" s="6">
        <v>9.2999999999999999E-2</v>
      </c>
      <c r="BB22" s="6">
        <v>6.5000000000000002E-2</v>
      </c>
      <c r="BC22" s="6">
        <v>2.9000000000000001E-2</v>
      </c>
      <c r="BD22" s="6"/>
      <c r="BE22" s="6"/>
    </row>
    <row r="24" spans="1:57" x14ac:dyDescent="0.25">
      <c r="A24" s="1" t="s">
        <v>916</v>
      </c>
    </row>
    <row r="25" spans="1:57" x14ac:dyDescent="0.25">
      <c r="A25" s="7"/>
      <c r="B25" s="27" t="s">
        <v>0</v>
      </c>
      <c r="C25" s="27"/>
      <c r="D25" s="27"/>
      <c r="E25" s="27"/>
      <c r="F25" s="27"/>
      <c r="G25" s="27"/>
      <c r="H25" s="27"/>
      <c r="I25" s="27"/>
      <c r="J25" s="27" t="s">
        <v>1</v>
      </c>
      <c r="K25" s="27"/>
      <c r="L25" s="27"/>
      <c r="M25" s="27"/>
      <c r="N25" s="27"/>
      <c r="O25" s="27"/>
      <c r="P25" s="27"/>
      <c r="Q25" s="27"/>
      <c r="R25" s="27" t="s">
        <v>2</v>
      </c>
      <c r="S25" s="27"/>
      <c r="T25" s="27"/>
      <c r="U25" s="27"/>
      <c r="V25" s="27"/>
      <c r="W25" s="27"/>
      <c r="X25" s="27"/>
      <c r="Y25" s="27"/>
      <c r="Z25" s="27" t="s">
        <v>3</v>
      </c>
      <c r="AA25" s="27"/>
      <c r="AB25" s="27"/>
      <c r="AC25" s="27"/>
      <c r="AD25" s="27"/>
      <c r="AE25" s="27"/>
      <c r="AF25" s="27"/>
      <c r="AG25" s="27"/>
      <c r="AH25" s="27" t="s">
        <v>4</v>
      </c>
      <c r="AI25" s="27"/>
      <c r="AJ25" s="27"/>
      <c r="AK25" s="27"/>
      <c r="AL25" s="27"/>
      <c r="AM25" s="27"/>
      <c r="AN25" s="27"/>
      <c r="AO25" s="27"/>
      <c r="AP25" s="27" t="s">
        <v>5</v>
      </c>
      <c r="AQ25" s="27"/>
      <c r="AR25" s="27"/>
      <c r="AS25" s="27"/>
      <c r="AT25" s="27"/>
      <c r="AU25" s="27"/>
      <c r="AV25" s="27"/>
      <c r="AW25" s="27"/>
      <c r="AX25" s="27" t="s">
        <v>6</v>
      </c>
      <c r="AY25" s="27"/>
      <c r="AZ25" s="27"/>
      <c r="BA25" s="27"/>
      <c r="BB25" s="27"/>
      <c r="BC25" s="27"/>
      <c r="BD25" s="27"/>
      <c r="BE25" s="27"/>
    </row>
    <row r="26" spans="1:57" x14ac:dyDescent="0.25">
      <c r="A26" s="8" t="s">
        <v>170</v>
      </c>
      <c r="B26" s="6">
        <v>0</v>
      </c>
      <c r="C26" s="6">
        <v>1.7000000000000001E-2</v>
      </c>
      <c r="D26" s="6">
        <v>4.2000000000000003E-2</v>
      </c>
      <c r="E26" s="6">
        <v>2.5000000000000001E-2</v>
      </c>
      <c r="F26" s="6">
        <v>5.3999999999999999E-2</v>
      </c>
      <c r="G26" s="6">
        <v>0</v>
      </c>
      <c r="H26" s="6"/>
      <c r="I26" s="6"/>
      <c r="J26" s="6">
        <v>2.4E-2</v>
      </c>
      <c r="K26" s="6">
        <v>6.8000000000000005E-2</v>
      </c>
      <c r="L26" s="6">
        <v>3.3000000000000002E-2</v>
      </c>
      <c r="M26" s="6">
        <v>0</v>
      </c>
      <c r="N26" s="6">
        <v>2.5999999999999999E-2</v>
      </c>
      <c r="O26" s="6">
        <v>2.9000000000000001E-2</v>
      </c>
      <c r="P26" s="6">
        <v>1.4999999999999999E-2</v>
      </c>
      <c r="Q26" s="6">
        <v>0.04</v>
      </c>
      <c r="R26" s="6">
        <v>1.4999999999999999E-2</v>
      </c>
      <c r="S26" s="6">
        <v>0</v>
      </c>
      <c r="T26" s="6">
        <v>0</v>
      </c>
      <c r="U26" s="6">
        <v>1.4E-2</v>
      </c>
      <c r="V26" s="6">
        <v>0</v>
      </c>
      <c r="W26" s="6">
        <v>2.1000000000000001E-2</v>
      </c>
      <c r="X26" s="6">
        <v>0</v>
      </c>
      <c r="Y26" s="6">
        <v>1.7000000000000001E-2</v>
      </c>
      <c r="Z26" s="6">
        <v>4.2999999999999997E-2</v>
      </c>
      <c r="AA26" s="6">
        <v>9.2800000000000001E-3</v>
      </c>
      <c r="AB26" s="6">
        <v>8.8999999999999996E-2</v>
      </c>
      <c r="AC26" s="6">
        <v>1.2999999999999999E-2</v>
      </c>
      <c r="AD26" s="6">
        <v>5.2999999999999999E-2</v>
      </c>
      <c r="AE26" s="6">
        <v>0.12</v>
      </c>
      <c r="AF26" s="6">
        <v>0</v>
      </c>
      <c r="AG26" s="6">
        <v>7.1999999999999995E-2</v>
      </c>
      <c r="AH26" s="6">
        <v>0.56000000000000005</v>
      </c>
      <c r="AI26" s="6">
        <v>0.45</v>
      </c>
      <c r="AJ26" s="6">
        <v>4.3999999999999997E-2</v>
      </c>
      <c r="AK26" s="6">
        <v>0.85</v>
      </c>
      <c r="AL26" s="6">
        <v>0.71</v>
      </c>
      <c r="AM26" s="6">
        <v>1.59</v>
      </c>
      <c r="AN26" s="6">
        <v>3.5000000000000003E-2</v>
      </c>
      <c r="AO26" s="6">
        <v>8.3899999999999999E-3</v>
      </c>
      <c r="AP26" s="6">
        <v>5.0999999999999997E-2</v>
      </c>
      <c r="AQ26" s="6">
        <v>6.0999999999999999E-2</v>
      </c>
      <c r="AR26" s="6">
        <v>0.25</v>
      </c>
      <c r="AS26" s="6">
        <v>0.68</v>
      </c>
      <c r="AT26" s="6">
        <v>1.0999999999999999E-2</v>
      </c>
      <c r="AU26" s="6">
        <v>1.2999999999999999E-2</v>
      </c>
      <c r="AV26" s="6">
        <v>0</v>
      </c>
      <c r="AW26" s="6">
        <v>4.22</v>
      </c>
      <c r="AX26" s="6">
        <v>4.4999999999999998E-2</v>
      </c>
      <c r="AY26" s="6">
        <v>6.9000000000000006E-2</v>
      </c>
      <c r="AZ26" s="6">
        <v>0</v>
      </c>
      <c r="BA26" s="6">
        <v>8.4000000000000005E-2</v>
      </c>
      <c r="BB26" s="6">
        <v>1.9E-2</v>
      </c>
      <c r="BC26" s="6">
        <v>7.3999999999999996E-2</v>
      </c>
      <c r="BD26" s="6"/>
      <c r="BE26" s="6"/>
    </row>
  </sheetData>
  <mergeCells count="28">
    <mergeCell ref="AX13:BE13"/>
    <mergeCell ref="B17:I17"/>
    <mergeCell ref="J17:Q17"/>
    <mergeCell ref="R17:Y17"/>
    <mergeCell ref="Z17:AG17"/>
    <mergeCell ref="AH17:AO17"/>
    <mergeCell ref="AP17:AW17"/>
    <mergeCell ref="AX17:BE17"/>
    <mergeCell ref="B13:I13"/>
    <mergeCell ref="J13:Q13"/>
    <mergeCell ref="R13:Y13"/>
    <mergeCell ref="Z13:AG13"/>
    <mergeCell ref="AH13:AO13"/>
    <mergeCell ref="AP13:AW13"/>
    <mergeCell ref="AX21:BE21"/>
    <mergeCell ref="B25:I25"/>
    <mergeCell ref="J25:Q25"/>
    <mergeCell ref="R25:Y25"/>
    <mergeCell ref="Z25:AG25"/>
    <mergeCell ref="AH25:AO25"/>
    <mergeCell ref="AP25:AW25"/>
    <mergeCell ref="AX25:BE25"/>
    <mergeCell ref="B21:I21"/>
    <mergeCell ref="J21:Q21"/>
    <mergeCell ref="R21:Y21"/>
    <mergeCell ref="Z21:AG21"/>
    <mergeCell ref="AH21:AO21"/>
    <mergeCell ref="AP21:AW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657B-FF82-41C1-B92F-1731A19E3262}">
  <dimension ref="A1:N53"/>
  <sheetViews>
    <sheetView workbookViewId="0">
      <selection activeCell="A46" sqref="A46"/>
    </sheetView>
  </sheetViews>
  <sheetFormatPr defaultRowHeight="13.2" x14ac:dyDescent="0.25"/>
  <cols>
    <col min="1" max="1" width="31.33203125" bestFit="1" customWidth="1"/>
    <col min="2" max="2" width="13.33203125" bestFit="1" customWidth="1"/>
    <col min="3" max="3" width="15.109375" bestFit="1" customWidth="1"/>
    <col min="4" max="4" width="15.33203125" bestFit="1" customWidth="1"/>
    <col min="5" max="6" width="15.5546875" bestFit="1" customWidth="1"/>
    <col min="7" max="7" width="3.88671875" bestFit="1" customWidth="1"/>
    <col min="8" max="8" width="11.33203125" bestFit="1" customWidth="1"/>
    <col min="9" max="9" width="29.88671875" bestFit="1" customWidth="1"/>
    <col min="10" max="10" width="13.33203125" bestFit="1" customWidth="1"/>
    <col min="11" max="11" width="15.109375" bestFit="1" customWidth="1"/>
    <col min="12" max="12" width="15.33203125" bestFit="1" customWidth="1"/>
    <col min="13" max="13" width="15.5546875" bestFit="1" customWidth="1"/>
    <col min="14" max="14" width="4.109375" bestFit="1" customWidth="1"/>
  </cols>
  <sheetData>
    <row r="1" spans="1:13" x14ac:dyDescent="0.25">
      <c r="A1" s="1" t="s">
        <v>912</v>
      </c>
    </row>
    <row r="2" spans="1:13" x14ac:dyDescent="0.25">
      <c r="A2" s="25" t="s">
        <v>270</v>
      </c>
      <c r="B2" s="24" t="s">
        <v>214</v>
      </c>
      <c r="C2" s="24" t="s">
        <v>215</v>
      </c>
      <c r="D2" s="24" t="s">
        <v>216</v>
      </c>
      <c r="E2" s="24" t="s">
        <v>217</v>
      </c>
      <c r="F2" s="24" t="s">
        <v>218</v>
      </c>
      <c r="G2" s="24" t="s">
        <v>271</v>
      </c>
      <c r="I2" s="25" t="s">
        <v>213</v>
      </c>
      <c r="J2" s="24" t="s">
        <v>214</v>
      </c>
      <c r="K2" s="24" t="s">
        <v>215</v>
      </c>
      <c r="L2" s="24" t="s">
        <v>216</v>
      </c>
      <c r="M2" s="24" t="s">
        <v>217</v>
      </c>
    </row>
    <row r="3" spans="1:13" x14ac:dyDescent="0.25">
      <c r="A3" s="25" t="s">
        <v>272</v>
      </c>
      <c r="B3" s="24">
        <v>-3.0779999999999998</v>
      </c>
      <c r="C3" s="24" t="s">
        <v>273</v>
      </c>
      <c r="D3" s="24" t="s">
        <v>221</v>
      </c>
      <c r="E3" s="24" t="s">
        <v>222</v>
      </c>
      <c r="F3" s="24" t="s">
        <v>223</v>
      </c>
      <c r="G3" s="24" t="s">
        <v>274</v>
      </c>
      <c r="I3" s="25" t="s">
        <v>219</v>
      </c>
      <c r="J3" s="24">
        <v>2.6309999999999998</v>
      </c>
      <c r="K3" s="24" t="s">
        <v>220</v>
      </c>
      <c r="L3" s="24" t="s">
        <v>221</v>
      </c>
      <c r="M3" s="24" t="s">
        <v>222</v>
      </c>
    </row>
    <row r="4" spans="1:13" x14ac:dyDescent="0.25">
      <c r="A4" s="25" t="s">
        <v>275</v>
      </c>
      <c r="B4" s="24">
        <v>-0.44690000000000002</v>
      </c>
      <c r="C4" s="24" t="s">
        <v>276</v>
      </c>
      <c r="D4" s="24" t="s">
        <v>227</v>
      </c>
      <c r="E4" s="24" t="s">
        <v>228</v>
      </c>
      <c r="F4" s="24">
        <v>0.70660000000000001</v>
      </c>
      <c r="G4" s="24" t="s">
        <v>277</v>
      </c>
      <c r="I4" s="25" t="s">
        <v>225</v>
      </c>
      <c r="J4" s="24">
        <v>-8.4019999999999997E-2</v>
      </c>
      <c r="K4" s="24" t="s">
        <v>226</v>
      </c>
      <c r="L4" s="24" t="s">
        <v>227</v>
      </c>
      <c r="M4" s="24" t="s">
        <v>228</v>
      </c>
    </row>
    <row r="5" spans="1:13" x14ac:dyDescent="0.25">
      <c r="A5" s="25" t="s">
        <v>278</v>
      </c>
      <c r="B5" s="24">
        <v>-3.1619999999999999</v>
      </c>
      <c r="C5" s="24" t="s">
        <v>279</v>
      </c>
      <c r="D5" s="24" t="s">
        <v>221</v>
      </c>
      <c r="E5" s="24" t="s">
        <v>222</v>
      </c>
      <c r="F5" s="24" t="s">
        <v>223</v>
      </c>
      <c r="G5" s="24" t="s">
        <v>280</v>
      </c>
      <c r="I5" s="25" t="s">
        <v>231</v>
      </c>
      <c r="J5" s="24">
        <v>-0.15379999999999999</v>
      </c>
      <c r="K5" s="24" t="s">
        <v>232</v>
      </c>
      <c r="L5" s="24" t="s">
        <v>227</v>
      </c>
      <c r="M5" s="24" t="s">
        <v>228</v>
      </c>
    </row>
    <row r="6" spans="1:13" x14ac:dyDescent="0.25">
      <c r="A6" s="25" t="s">
        <v>281</v>
      </c>
      <c r="B6" s="24">
        <v>-3.2309999999999999</v>
      </c>
      <c r="C6" s="24" t="s">
        <v>282</v>
      </c>
      <c r="D6" s="24" t="s">
        <v>221</v>
      </c>
      <c r="E6" s="24" t="s">
        <v>222</v>
      </c>
      <c r="F6" s="24" t="s">
        <v>223</v>
      </c>
      <c r="G6" s="24" t="s">
        <v>283</v>
      </c>
      <c r="I6" s="25" t="s">
        <v>234</v>
      </c>
      <c r="J6" s="24">
        <v>-0.58779999999999999</v>
      </c>
      <c r="K6" s="24" t="s">
        <v>235</v>
      </c>
      <c r="L6" s="24" t="s">
        <v>227</v>
      </c>
      <c r="M6" s="24" t="s">
        <v>228</v>
      </c>
    </row>
    <row r="7" spans="1:13" x14ac:dyDescent="0.25">
      <c r="A7" s="25" t="s">
        <v>284</v>
      </c>
      <c r="B7" s="24">
        <v>-3.665</v>
      </c>
      <c r="C7" s="24" t="s">
        <v>285</v>
      </c>
      <c r="D7" s="24" t="s">
        <v>221</v>
      </c>
      <c r="E7" s="24" t="s">
        <v>222</v>
      </c>
      <c r="F7" s="24" t="s">
        <v>223</v>
      </c>
      <c r="G7" s="24" t="s">
        <v>286</v>
      </c>
      <c r="I7" s="25" t="s">
        <v>237</v>
      </c>
      <c r="J7" s="24">
        <v>-0.17799999999999999</v>
      </c>
      <c r="K7" s="24" t="s">
        <v>238</v>
      </c>
      <c r="L7" s="24" t="s">
        <v>227</v>
      </c>
      <c r="M7" s="24" t="s">
        <v>228</v>
      </c>
    </row>
    <row r="8" spans="1:13" x14ac:dyDescent="0.25">
      <c r="A8" s="25" t="s">
        <v>287</v>
      </c>
      <c r="B8" s="24">
        <v>-3.2559999999999998</v>
      </c>
      <c r="C8" s="24" t="s">
        <v>288</v>
      </c>
      <c r="D8" s="24" t="s">
        <v>221</v>
      </c>
      <c r="E8" s="24" t="s">
        <v>222</v>
      </c>
      <c r="F8" s="24" t="s">
        <v>223</v>
      </c>
      <c r="G8" s="24" t="s">
        <v>289</v>
      </c>
      <c r="I8" s="25" t="s">
        <v>240</v>
      </c>
      <c r="J8" s="24">
        <v>-2.7149999999999999</v>
      </c>
      <c r="K8" s="24" t="s">
        <v>241</v>
      </c>
      <c r="L8" s="24" t="s">
        <v>221</v>
      </c>
      <c r="M8" s="24" t="s">
        <v>222</v>
      </c>
    </row>
    <row r="9" spans="1:13" x14ac:dyDescent="0.25">
      <c r="A9" s="6"/>
      <c r="B9" s="6"/>
      <c r="C9" s="6"/>
      <c r="D9" s="6"/>
      <c r="E9" s="6"/>
      <c r="F9" s="6"/>
      <c r="G9" s="6"/>
      <c r="I9" s="25" t="s">
        <v>243</v>
      </c>
      <c r="J9" s="24">
        <v>-2.7839999999999998</v>
      </c>
      <c r="K9" s="24" t="s">
        <v>244</v>
      </c>
      <c r="L9" s="24" t="s">
        <v>221</v>
      </c>
      <c r="M9" s="24" t="s">
        <v>222</v>
      </c>
    </row>
    <row r="10" spans="1:13" x14ac:dyDescent="0.25">
      <c r="A10" s="6"/>
      <c r="B10" s="6"/>
      <c r="C10" s="6"/>
      <c r="D10" s="6"/>
      <c r="E10" s="6"/>
      <c r="F10" s="6"/>
      <c r="G10" s="6"/>
      <c r="I10" s="25" t="s">
        <v>246</v>
      </c>
      <c r="J10" s="24">
        <v>-3.218</v>
      </c>
      <c r="K10" s="24" t="s">
        <v>247</v>
      </c>
      <c r="L10" s="24" t="s">
        <v>221</v>
      </c>
      <c r="M10" s="24" t="s">
        <v>222</v>
      </c>
    </row>
    <row r="11" spans="1:13" x14ac:dyDescent="0.25">
      <c r="I11" s="25" t="s">
        <v>249</v>
      </c>
      <c r="J11" s="24">
        <v>-2.8090000000000002</v>
      </c>
      <c r="K11" s="24" t="s">
        <v>250</v>
      </c>
      <c r="L11" s="24" t="s">
        <v>221</v>
      </c>
      <c r="M11" s="24" t="s">
        <v>222</v>
      </c>
    </row>
    <row r="12" spans="1:13" x14ac:dyDescent="0.25">
      <c r="I12" s="25" t="s">
        <v>252</v>
      </c>
      <c r="J12" s="24">
        <v>-6.9779999999999995E-2</v>
      </c>
      <c r="K12" s="24" t="s">
        <v>253</v>
      </c>
      <c r="L12" s="24" t="s">
        <v>227</v>
      </c>
      <c r="M12" s="24" t="s">
        <v>228</v>
      </c>
    </row>
    <row r="13" spans="1:13" x14ac:dyDescent="0.25">
      <c r="I13" s="25" t="s">
        <v>255</v>
      </c>
      <c r="J13" s="24">
        <v>-0.50370000000000004</v>
      </c>
      <c r="K13" s="24" t="s">
        <v>256</v>
      </c>
      <c r="L13" s="24" t="s">
        <v>227</v>
      </c>
      <c r="M13" s="24" t="s">
        <v>228</v>
      </c>
    </row>
    <row r="14" spans="1:13" x14ac:dyDescent="0.25">
      <c r="I14" s="25" t="s">
        <v>258</v>
      </c>
      <c r="J14" s="24">
        <v>-9.3990000000000004E-2</v>
      </c>
      <c r="K14" s="24" t="s">
        <v>259</v>
      </c>
      <c r="L14" s="24" t="s">
        <v>227</v>
      </c>
      <c r="M14" s="24" t="s">
        <v>228</v>
      </c>
    </row>
    <row r="15" spans="1:13" x14ac:dyDescent="0.25">
      <c r="I15" s="25" t="s">
        <v>261</v>
      </c>
      <c r="J15" s="24">
        <v>-0.434</v>
      </c>
      <c r="K15" s="24" t="s">
        <v>262</v>
      </c>
      <c r="L15" s="24" t="s">
        <v>227</v>
      </c>
      <c r="M15" s="24" t="s">
        <v>228</v>
      </c>
    </row>
    <row r="16" spans="1:13" x14ac:dyDescent="0.25">
      <c r="I16" s="25" t="s">
        <v>264</v>
      </c>
      <c r="J16" s="24">
        <v>-2.4209999999999999E-2</v>
      </c>
      <c r="K16" s="24" t="s">
        <v>265</v>
      </c>
      <c r="L16" s="24" t="s">
        <v>227</v>
      </c>
      <c r="M16" s="24" t="s">
        <v>228</v>
      </c>
    </row>
    <row r="17" spans="1:14" x14ac:dyDescent="0.25">
      <c r="I17" s="25" t="s">
        <v>267</v>
      </c>
      <c r="J17" s="24">
        <v>0.40970000000000001</v>
      </c>
      <c r="K17" s="24" t="s">
        <v>268</v>
      </c>
      <c r="L17" s="24" t="s">
        <v>227</v>
      </c>
      <c r="M17" s="24" t="s">
        <v>228</v>
      </c>
    </row>
    <row r="19" spans="1:14" x14ac:dyDescent="0.25">
      <c r="A19" s="1" t="s">
        <v>913</v>
      </c>
    </row>
    <row r="20" spans="1:14" x14ac:dyDescent="0.25">
      <c r="A20" s="25" t="s">
        <v>317</v>
      </c>
      <c r="B20" s="24" t="s">
        <v>318</v>
      </c>
      <c r="C20" s="24" t="s">
        <v>319</v>
      </c>
      <c r="D20" s="24" t="s">
        <v>217</v>
      </c>
      <c r="E20" s="24" t="s">
        <v>218</v>
      </c>
      <c r="F20" s="24" t="s">
        <v>271</v>
      </c>
      <c r="I20" s="25" t="s">
        <v>317</v>
      </c>
      <c r="J20" s="24" t="s">
        <v>318</v>
      </c>
      <c r="K20" s="24" t="s">
        <v>319</v>
      </c>
      <c r="L20" s="24" t="s">
        <v>217</v>
      </c>
      <c r="M20" s="24" t="s">
        <v>218</v>
      </c>
      <c r="N20" s="24"/>
    </row>
    <row r="21" spans="1:14" x14ac:dyDescent="0.25">
      <c r="A21" s="25" t="s">
        <v>272</v>
      </c>
      <c r="B21" s="24">
        <v>-32.979999999999997</v>
      </c>
      <c r="C21" s="24" t="s">
        <v>221</v>
      </c>
      <c r="D21" s="24" t="s">
        <v>222</v>
      </c>
      <c r="E21" s="24" t="s">
        <v>223</v>
      </c>
      <c r="F21" s="24" t="s">
        <v>274</v>
      </c>
      <c r="I21" s="25" t="s">
        <v>225</v>
      </c>
      <c r="J21" s="24">
        <v>10.86</v>
      </c>
      <c r="K21" s="24" t="s">
        <v>221</v>
      </c>
      <c r="L21" s="24" t="s">
        <v>322</v>
      </c>
      <c r="M21" s="24">
        <v>4.7399999999999998E-2</v>
      </c>
      <c r="N21" s="24" t="s">
        <v>230</v>
      </c>
    </row>
    <row r="22" spans="1:14" x14ac:dyDescent="0.25">
      <c r="A22" s="25" t="s">
        <v>275</v>
      </c>
      <c r="B22" s="24">
        <v>-12.08</v>
      </c>
      <c r="C22" s="24" t="s">
        <v>227</v>
      </c>
      <c r="D22" s="24" t="s">
        <v>228</v>
      </c>
      <c r="E22" s="24">
        <v>0.61850000000000005</v>
      </c>
      <c r="F22" s="24" t="s">
        <v>277</v>
      </c>
      <c r="I22" s="25" t="s">
        <v>231</v>
      </c>
      <c r="J22" s="24">
        <v>9.6430000000000007</v>
      </c>
      <c r="K22" s="24" t="s">
        <v>227</v>
      </c>
      <c r="L22" s="24" t="s">
        <v>228</v>
      </c>
      <c r="M22" s="24">
        <v>0.1875</v>
      </c>
      <c r="N22" s="24" t="s">
        <v>233</v>
      </c>
    </row>
    <row r="23" spans="1:14" x14ac:dyDescent="0.25">
      <c r="A23" s="25" t="s">
        <v>278</v>
      </c>
      <c r="B23" s="24">
        <v>-21.69</v>
      </c>
      <c r="C23" s="24" t="s">
        <v>221</v>
      </c>
      <c r="D23" s="24" t="s">
        <v>322</v>
      </c>
      <c r="E23" s="24">
        <v>1.44E-2</v>
      </c>
      <c r="F23" s="24" t="s">
        <v>280</v>
      </c>
      <c r="I23" s="25" t="s">
        <v>234</v>
      </c>
      <c r="J23" s="24">
        <v>1.357</v>
      </c>
      <c r="K23" s="24" t="s">
        <v>227</v>
      </c>
      <c r="L23" s="24" t="s">
        <v>228</v>
      </c>
      <c r="M23" s="24" t="s">
        <v>229</v>
      </c>
      <c r="N23" s="24" t="s">
        <v>236</v>
      </c>
    </row>
    <row r="24" spans="1:14" x14ac:dyDescent="0.25">
      <c r="A24" s="25" t="s">
        <v>281</v>
      </c>
      <c r="B24" s="24">
        <v>-23.33</v>
      </c>
      <c r="C24" s="24" t="s">
        <v>221</v>
      </c>
      <c r="D24" s="24" t="s">
        <v>322</v>
      </c>
      <c r="E24" s="24">
        <v>1.61E-2</v>
      </c>
      <c r="F24" s="24" t="s">
        <v>283</v>
      </c>
      <c r="I24" s="25" t="s">
        <v>252</v>
      </c>
      <c r="J24" s="24">
        <v>-1.214</v>
      </c>
      <c r="K24" s="24" t="s">
        <v>227</v>
      </c>
      <c r="L24" s="24" t="s">
        <v>228</v>
      </c>
      <c r="M24" s="24" t="s">
        <v>229</v>
      </c>
      <c r="N24" s="24" t="s">
        <v>254</v>
      </c>
    </row>
    <row r="25" spans="1:14" x14ac:dyDescent="0.25">
      <c r="A25" s="25" t="s">
        <v>284</v>
      </c>
      <c r="B25" s="24">
        <v>-31.62</v>
      </c>
      <c r="C25" s="24" t="s">
        <v>221</v>
      </c>
      <c r="D25" s="24" t="s">
        <v>222</v>
      </c>
      <c r="E25" s="24" t="s">
        <v>223</v>
      </c>
      <c r="F25" s="24" t="s">
        <v>286</v>
      </c>
      <c r="I25" s="25" t="s">
        <v>255</v>
      </c>
      <c r="J25" s="24">
        <v>-9.5</v>
      </c>
      <c r="K25" s="24" t="s">
        <v>227</v>
      </c>
      <c r="L25" s="24" t="s">
        <v>228</v>
      </c>
      <c r="M25" s="24">
        <v>0.1206</v>
      </c>
      <c r="N25" s="24" t="s">
        <v>257</v>
      </c>
    </row>
    <row r="26" spans="1:14" x14ac:dyDescent="0.25">
      <c r="A26" s="25" t="s">
        <v>287</v>
      </c>
      <c r="B26" s="24">
        <v>-5.9169999999999998</v>
      </c>
      <c r="C26" s="24" t="s">
        <v>227</v>
      </c>
      <c r="D26" s="24" t="s">
        <v>228</v>
      </c>
      <c r="E26" s="24" t="s">
        <v>229</v>
      </c>
      <c r="F26" s="24" t="s">
        <v>289</v>
      </c>
      <c r="I26" s="25" t="s">
        <v>261</v>
      </c>
      <c r="J26" s="24">
        <v>-8.2859999999999996</v>
      </c>
      <c r="K26" s="24" t="s">
        <v>227</v>
      </c>
      <c r="L26" s="24" t="s">
        <v>228</v>
      </c>
      <c r="M26" s="24">
        <v>0.38519999999999999</v>
      </c>
      <c r="N26" s="24" t="s">
        <v>263</v>
      </c>
    </row>
    <row r="27" spans="1:14" x14ac:dyDescent="0.25">
      <c r="A27" s="1"/>
    </row>
    <row r="28" spans="1:14" x14ac:dyDescent="0.25">
      <c r="A28" s="1" t="s">
        <v>914</v>
      </c>
    </row>
    <row r="29" spans="1:14" x14ac:dyDescent="0.25">
      <c r="A29" s="25" t="s">
        <v>317</v>
      </c>
      <c r="B29" s="24" t="s">
        <v>318</v>
      </c>
      <c r="C29" s="24" t="s">
        <v>319</v>
      </c>
      <c r="D29" s="24" t="s">
        <v>217</v>
      </c>
      <c r="E29" s="24" t="s">
        <v>218</v>
      </c>
      <c r="F29" s="24" t="s">
        <v>271</v>
      </c>
      <c r="G29" s="24"/>
      <c r="I29" t="s">
        <v>317</v>
      </c>
      <c r="J29" t="s">
        <v>318</v>
      </c>
      <c r="K29" t="s">
        <v>319</v>
      </c>
      <c r="L29" t="s">
        <v>217</v>
      </c>
      <c r="M29" t="s">
        <v>218</v>
      </c>
    </row>
    <row r="30" spans="1:14" x14ac:dyDescent="0.25">
      <c r="A30" s="25" t="s">
        <v>272</v>
      </c>
      <c r="B30" s="24">
        <v>-30.92</v>
      </c>
      <c r="C30" s="24" t="s">
        <v>221</v>
      </c>
      <c r="D30" s="24" t="s">
        <v>222</v>
      </c>
      <c r="E30" s="24" t="s">
        <v>223</v>
      </c>
      <c r="F30" s="24" t="s">
        <v>274</v>
      </c>
      <c r="G30" s="24"/>
      <c r="I30" t="s">
        <v>225</v>
      </c>
      <c r="J30">
        <v>11.07</v>
      </c>
      <c r="K30" t="s">
        <v>221</v>
      </c>
      <c r="L30" t="s">
        <v>322</v>
      </c>
      <c r="M30">
        <v>4.0500000000000001E-2</v>
      </c>
    </row>
    <row r="31" spans="1:14" x14ac:dyDescent="0.25">
      <c r="A31" s="25" t="s">
        <v>275</v>
      </c>
      <c r="B31" s="24">
        <v>-6</v>
      </c>
      <c r="C31" s="24" t="s">
        <v>227</v>
      </c>
      <c r="D31" s="24" t="s">
        <v>228</v>
      </c>
      <c r="E31" s="24" t="s">
        <v>229</v>
      </c>
      <c r="F31" s="24" t="s">
        <v>277</v>
      </c>
      <c r="G31" s="24"/>
      <c r="I31" t="s">
        <v>231</v>
      </c>
      <c r="J31">
        <v>6.1</v>
      </c>
      <c r="K31" t="s">
        <v>227</v>
      </c>
      <c r="L31" t="s">
        <v>228</v>
      </c>
      <c r="M31" t="s">
        <v>229</v>
      </c>
    </row>
    <row r="32" spans="1:14" x14ac:dyDescent="0.25">
      <c r="A32" s="25" t="s">
        <v>278</v>
      </c>
      <c r="B32" s="24">
        <v>-16.2</v>
      </c>
      <c r="C32" s="24" t="s">
        <v>227</v>
      </c>
      <c r="D32" s="24" t="s">
        <v>228</v>
      </c>
      <c r="E32" s="24">
        <v>0.1401</v>
      </c>
      <c r="F32" s="24" t="s">
        <v>280</v>
      </c>
      <c r="G32" s="24"/>
      <c r="I32" t="s">
        <v>234</v>
      </c>
      <c r="J32">
        <v>3.1429999999999998</v>
      </c>
      <c r="K32" t="s">
        <v>227</v>
      </c>
      <c r="L32" t="s">
        <v>228</v>
      </c>
      <c r="M32" t="s">
        <v>229</v>
      </c>
    </row>
    <row r="33" spans="1:14" x14ac:dyDescent="0.25">
      <c r="A33" s="25" t="s">
        <v>281</v>
      </c>
      <c r="B33" s="24">
        <v>-23.82</v>
      </c>
      <c r="C33" s="24" t="s">
        <v>221</v>
      </c>
      <c r="D33" s="24" t="s">
        <v>322</v>
      </c>
      <c r="E33" s="24">
        <v>1.32E-2</v>
      </c>
      <c r="F33" s="24" t="s">
        <v>283</v>
      </c>
      <c r="G33" s="24"/>
      <c r="I33" t="s">
        <v>252</v>
      </c>
      <c r="J33">
        <v>-4.9710000000000001</v>
      </c>
      <c r="K33" t="s">
        <v>227</v>
      </c>
      <c r="L33" t="s">
        <v>228</v>
      </c>
      <c r="M33" t="s">
        <v>229</v>
      </c>
    </row>
    <row r="34" spans="1:14" x14ac:dyDescent="0.25">
      <c r="A34" s="25" t="s">
        <v>284</v>
      </c>
      <c r="B34" s="24">
        <v>-26.2</v>
      </c>
      <c r="C34" s="24" t="s">
        <v>221</v>
      </c>
      <c r="D34" s="24" t="s">
        <v>321</v>
      </c>
      <c r="E34" s="24">
        <v>1.5E-3</v>
      </c>
      <c r="F34" s="24" t="s">
        <v>286</v>
      </c>
      <c r="G34" s="24"/>
      <c r="I34" t="s">
        <v>255</v>
      </c>
      <c r="J34">
        <v>-7.9290000000000003</v>
      </c>
      <c r="K34" t="s">
        <v>227</v>
      </c>
      <c r="L34" t="s">
        <v>228</v>
      </c>
      <c r="M34">
        <v>0.3145</v>
      </c>
    </row>
    <row r="35" spans="1:14" x14ac:dyDescent="0.25">
      <c r="A35" s="25" t="s">
        <v>287</v>
      </c>
      <c r="B35" s="24">
        <v>-20</v>
      </c>
      <c r="C35" s="24" t="s">
        <v>221</v>
      </c>
      <c r="D35" s="24" t="s">
        <v>322</v>
      </c>
      <c r="E35" s="24">
        <v>4.19E-2</v>
      </c>
      <c r="F35" s="24" t="s">
        <v>289</v>
      </c>
      <c r="G35" s="24"/>
      <c r="I35" t="s">
        <v>261</v>
      </c>
      <c r="J35">
        <v>-2.9569999999999999</v>
      </c>
      <c r="K35" t="s">
        <v>227</v>
      </c>
      <c r="L35" t="s">
        <v>228</v>
      </c>
      <c r="M35" t="s">
        <v>229</v>
      </c>
    </row>
    <row r="36" spans="1:14" x14ac:dyDescent="0.25">
      <c r="A36" s="25"/>
      <c r="B36" s="24"/>
      <c r="C36" s="24"/>
      <c r="D36" s="24"/>
      <c r="E36" s="24"/>
      <c r="F36" s="24"/>
      <c r="G36" s="24"/>
    </row>
    <row r="37" spans="1:14" x14ac:dyDescent="0.25">
      <c r="A37" s="1" t="s">
        <v>915</v>
      </c>
    </row>
    <row r="38" spans="1:14" x14ac:dyDescent="0.25">
      <c r="A38" s="25" t="s">
        <v>317</v>
      </c>
      <c r="B38" s="24" t="s">
        <v>318</v>
      </c>
      <c r="C38" s="24" t="s">
        <v>319</v>
      </c>
      <c r="D38" s="24" t="s">
        <v>217</v>
      </c>
      <c r="E38" s="24" t="s">
        <v>218</v>
      </c>
      <c r="F38" s="24" t="s">
        <v>271</v>
      </c>
      <c r="I38" s="25" t="s">
        <v>317</v>
      </c>
      <c r="J38" s="24" t="s">
        <v>318</v>
      </c>
      <c r="K38" s="24" t="s">
        <v>319</v>
      </c>
      <c r="L38" s="24" t="s">
        <v>217</v>
      </c>
      <c r="M38" s="24" t="s">
        <v>218</v>
      </c>
      <c r="N38" s="24"/>
    </row>
    <row r="39" spans="1:14" x14ac:dyDescent="0.25">
      <c r="A39" s="25" t="s">
        <v>272</v>
      </c>
      <c r="B39" s="24">
        <v>-20.27</v>
      </c>
      <c r="C39" s="24" t="s">
        <v>227</v>
      </c>
      <c r="D39" s="24" t="s">
        <v>228</v>
      </c>
      <c r="E39" s="24">
        <v>7.9500000000000001E-2</v>
      </c>
      <c r="F39" s="24" t="s">
        <v>274</v>
      </c>
      <c r="I39" s="25" t="s">
        <v>225</v>
      </c>
      <c r="J39" s="24">
        <v>-11.94</v>
      </c>
      <c r="K39" s="24" t="s">
        <v>227</v>
      </c>
      <c r="L39" s="24" t="s">
        <v>228</v>
      </c>
      <c r="M39" s="24">
        <v>6.5500000000000003E-2</v>
      </c>
      <c r="N39" s="24" t="s">
        <v>230</v>
      </c>
    </row>
    <row r="40" spans="1:14" x14ac:dyDescent="0.25">
      <c r="A40" s="25" t="s">
        <v>275</v>
      </c>
      <c r="B40" s="24">
        <v>-13.4</v>
      </c>
      <c r="C40" s="24" t="s">
        <v>227</v>
      </c>
      <c r="D40" s="24" t="s">
        <v>228</v>
      </c>
      <c r="E40" s="24">
        <v>0.60980000000000001</v>
      </c>
      <c r="F40" s="24" t="s">
        <v>277</v>
      </c>
      <c r="I40" s="25" t="s">
        <v>231</v>
      </c>
      <c r="J40" s="24">
        <v>-16.440000000000001</v>
      </c>
      <c r="K40" s="24" t="s">
        <v>221</v>
      </c>
      <c r="L40" s="24" t="s">
        <v>321</v>
      </c>
      <c r="M40" s="24">
        <v>2.7000000000000001E-3</v>
      </c>
      <c r="N40" s="24" t="s">
        <v>233</v>
      </c>
    </row>
    <row r="41" spans="1:14" x14ac:dyDescent="0.25">
      <c r="A41" s="25" t="s">
        <v>278</v>
      </c>
      <c r="B41" s="24">
        <v>-33.71</v>
      </c>
      <c r="C41" s="24" t="s">
        <v>221</v>
      </c>
      <c r="D41" s="24" t="s">
        <v>320</v>
      </c>
      <c r="E41" s="24">
        <v>2.0000000000000001E-4</v>
      </c>
      <c r="F41" s="24" t="s">
        <v>280</v>
      </c>
      <c r="I41" s="25" t="s">
        <v>234</v>
      </c>
      <c r="J41" s="24">
        <v>-10.88</v>
      </c>
      <c r="K41" s="24" t="s">
        <v>227</v>
      </c>
      <c r="L41" s="24" t="s">
        <v>228</v>
      </c>
      <c r="M41" s="24">
        <v>0.12239999999999999</v>
      </c>
      <c r="N41" s="24" t="s">
        <v>236</v>
      </c>
    </row>
    <row r="42" spans="1:14" x14ac:dyDescent="0.25">
      <c r="A42" s="25" t="s">
        <v>281</v>
      </c>
      <c r="B42" s="24">
        <v>-39.46</v>
      </c>
      <c r="C42" s="24" t="s">
        <v>221</v>
      </c>
      <c r="D42" s="24" t="s">
        <v>222</v>
      </c>
      <c r="E42" s="24" t="s">
        <v>223</v>
      </c>
      <c r="F42" s="24" t="s">
        <v>283</v>
      </c>
      <c r="I42" s="25" t="s">
        <v>252</v>
      </c>
      <c r="J42" s="24">
        <v>-4.5</v>
      </c>
      <c r="K42" s="24" t="s">
        <v>227</v>
      </c>
      <c r="L42" s="24" t="s">
        <v>228</v>
      </c>
      <c r="M42" s="24" t="s">
        <v>229</v>
      </c>
      <c r="N42" s="24" t="s">
        <v>254</v>
      </c>
    </row>
    <row r="43" spans="1:14" x14ac:dyDescent="0.25">
      <c r="A43" s="25" t="s">
        <v>284</v>
      </c>
      <c r="B43" s="24">
        <v>-33.270000000000003</v>
      </c>
      <c r="C43" s="24" t="s">
        <v>221</v>
      </c>
      <c r="D43" s="24" t="s">
        <v>320</v>
      </c>
      <c r="E43" s="24">
        <v>2.9999999999999997E-4</v>
      </c>
      <c r="F43" s="24" t="s">
        <v>286</v>
      </c>
      <c r="I43" s="25" t="s">
        <v>255</v>
      </c>
      <c r="J43" s="24">
        <v>1.0629999999999999</v>
      </c>
      <c r="K43" s="24" t="s">
        <v>227</v>
      </c>
      <c r="L43" s="24" t="s">
        <v>228</v>
      </c>
      <c r="M43" s="24" t="s">
        <v>229</v>
      </c>
      <c r="N43" s="24" t="s">
        <v>257</v>
      </c>
    </row>
    <row r="44" spans="1:14" x14ac:dyDescent="0.25">
      <c r="A44" s="25" t="s">
        <v>287</v>
      </c>
      <c r="B44" s="24">
        <v>-11.08</v>
      </c>
      <c r="C44" s="24" t="s">
        <v>227</v>
      </c>
      <c r="D44" s="24" t="s">
        <v>228</v>
      </c>
      <c r="E44" s="24" t="s">
        <v>229</v>
      </c>
      <c r="F44" s="24" t="s">
        <v>289</v>
      </c>
      <c r="I44" s="25" t="s">
        <v>261</v>
      </c>
      <c r="J44" s="24">
        <v>5.5629999999999997</v>
      </c>
      <c r="K44" s="24" t="s">
        <v>227</v>
      </c>
      <c r="L44" s="24" t="s">
        <v>228</v>
      </c>
      <c r="M44" s="24" t="s">
        <v>229</v>
      </c>
      <c r="N44" s="24" t="s">
        <v>263</v>
      </c>
    </row>
    <row r="45" spans="1:14" x14ac:dyDescent="0.25">
      <c r="A45" s="1"/>
    </row>
    <row r="46" spans="1:14" x14ac:dyDescent="0.25">
      <c r="A46" s="1" t="s">
        <v>916</v>
      </c>
    </row>
    <row r="47" spans="1:14" x14ac:dyDescent="0.25">
      <c r="A47" t="s">
        <v>317</v>
      </c>
      <c r="B47" t="s">
        <v>318</v>
      </c>
      <c r="C47" t="s">
        <v>319</v>
      </c>
      <c r="D47" t="s">
        <v>217</v>
      </c>
      <c r="E47" t="s">
        <v>218</v>
      </c>
      <c r="F47" t="s">
        <v>271</v>
      </c>
      <c r="I47" t="s">
        <v>317</v>
      </c>
      <c r="J47" t="s">
        <v>318</v>
      </c>
      <c r="K47" t="s">
        <v>319</v>
      </c>
      <c r="L47" t="s">
        <v>217</v>
      </c>
      <c r="M47" t="s">
        <v>218</v>
      </c>
    </row>
    <row r="48" spans="1:14" x14ac:dyDescent="0.25">
      <c r="A48" t="s">
        <v>272</v>
      </c>
      <c r="B48">
        <v>-3.7919999999999998</v>
      </c>
      <c r="C48" t="s">
        <v>227</v>
      </c>
      <c r="D48" t="s">
        <v>228</v>
      </c>
      <c r="E48" t="s">
        <v>229</v>
      </c>
      <c r="F48" t="s">
        <v>274</v>
      </c>
      <c r="I48" t="s">
        <v>225</v>
      </c>
      <c r="J48">
        <v>-3.1880000000000002</v>
      </c>
      <c r="K48" t="s">
        <v>227</v>
      </c>
      <c r="L48" t="s">
        <v>228</v>
      </c>
      <c r="M48" t="s">
        <v>229</v>
      </c>
      <c r="N48" t="s">
        <v>230</v>
      </c>
    </row>
    <row r="49" spans="1:14" x14ac:dyDescent="0.25">
      <c r="A49" t="s">
        <v>275</v>
      </c>
      <c r="B49">
        <v>7.9580000000000002</v>
      </c>
      <c r="C49" t="s">
        <v>227</v>
      </c>
      <c r="D49" t="s">
        <v>228</v>
      </c>
      <c r="E49" t="s">
        <v>229</v>
      </c>
      <c r="F49" t="s">
        <v>277</v>
      </c>
      <c r="I49" t="s">
        <v>231</v>
      </c>
      <c r="J49">
        <v>-10.63</v>
      </c>
      <c r="K49" t="s">
        <v>227</v>
      </c>
      <c r="L49" t="s">
        <v>228</v>
      </c>
      <c r="M49">
        <v>0.1406</v>
      </c>
      <c r="N49" t="s">
        <v>233</v>
      </c>
    </row>
    <row r="50" spans="1:14" x14ac:dyDescent="0.25">
      <c r="A50" t="s">
        <v>278</v>
      </c>
      <c r="B50">
        <v>-8.0419999999999998</v>
      </c>
      <c r="C50" t="s">
        <v>227</v>
      </c>
      <c r="D50" t="s">
        <v>228</v>
      </c>
      <c r="E50" t="s">
        <v>229</v>
      </c>
      <c r="F50" t="s">
        <v>280</v>
      </c>
      <c r="I50" t="s">
        <v>234</v>
      </c>
      <c r="J50">
        <v>-5.6879999999999997</v>
      </c>
      <c r="K50" t="s">
        <v>227</v>
      </c>
      <c r="L50" t="s">
        <v>228</v>
      </c>
      <c r="M50" t="s">
        <v>229</v>
      </c>
      <c r="N50" t="s">
        <v>236</v>
      </c>
    </row>
    <row r="51" spans="1:14" x14ac:dyDescent="0.25">
      <c r="A51" t="s">
        <v>281</v>
      </c>
      <c r="B51">
        <v>-19.170000000000002</v>
      </c>
      <c r="C51" t="s">
        <v>227</v>
      </c>
      <c r="D51" t="s">
        <v>228</v>
      </c>
      <c r="E51">
        <v>0.11260000000000001</v>
      </c>
      <c r="F51" t="s">
        <v>283</v>
      </c>
      <c r="I51" t="s">
        <v>252</v>
      </c>
      <c r="J51">
        <v>-7.4379999999999997</v>
      </c>
      <c r="K51" t="s">
        <v>227</v>
      </c>
      <c r="L51" t="s">
        <v>228</v>
      </c>
      <c r="M51">
        <v>0.67589999999999995</v>
      </c>
      <c r="N51" t="s">
        <v>254</v>
      </c>
    </row>
    <row r="52" spans="1:14" x14ac:dyDescent="0.25">
      <c r="A52" t="s">
        <v>284</v>
      </c>
      <c r="B52">
        <v>-11.04</v>
      </c>
      <c r="C52" t="s">
        <v>227</v>
      </c>
      <c r="D52" t="s">
        <v>228</v>
      </c>
      <c r="E52" t="s">
        <v>229</v>
      </c>
      <c r="F52" t="s">
        <v>286</v>
      </c>
      <c r="I52" t="s">
        <v>255</v>
      </c>
      <c r="J52">
        <v>-2.5</v>
      </c>
      <c r="K52" t="s">
        <v>227</v>
      </c>
      <c r="L52" t="s">
        <v>228</v>
      </c>
      <c r="M52" t="s">
        <v>229</v>
      </c>
      <c r="N52" t="s">
        <v>257</v>
      </c>
    </row>
    <row r="53" spans="1:14" x14ac:dyDescent="0.25">
      <c r="A53" t="s">
        <v>287</v>
      </c>
      <c r="B53">
        <v>-10.17</v>
      </c>
      <c r="C53" t="s">
        <v>227</v>
      </c>
      <c r="D53" t="s">
        <v>228</v>
      </c>
      <c r="E53" t="s">
        <v>229</v>
      </c>
      <c r="F53" t="s">
        <v>289</v>
      </c>
      <c r="I53" t="s">
        <v>261</v>
      </c>
      <c r="J53">
        <v>4.9379999999999997</v>
      </c>
      <c r="K53" t="s">
        <v>227</v>
      </c>
      <c r="L53" t="s">
        <v>228</v>
      </c>
      <c r="M53" t="s">
        <v>229</v>
      </c>
      <c r="N53" t="s">
        <v>263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4D62-A5B6-4F94-BC8F-7D6FDBECBA7E}">
  <dimension ref="A1:AW108"/>
  <sheetViews>
    <sheetView topLeftCell="A105" workbookViewId="0"/>
  </sheetViews>
  <sheetFormatPr defaultRowHeight="13.2" x14ac:dyDescent="0.25"/>
  <sheetData>
    <row r="1" spans="1:1" x14ac:dyDescent="0.25">
      <c r="A1" s="1" t="s">
        <v>917</v>
      </c>
    </row>
    <row r="19" spans="1:15" x14ac:dyDescent="0.25">
      <c r="A19" t="s">
        <v>918</v>
      </c>
    </row>
    <row r="21" spans="1:15" x14ac:dyDescent="0.25">
      <c r="A21" s="1" t="s">
        <v>919</v>
      </c>
    </row>
    <row r="22" spans="1:15" x14ac:dyDescent="0.25">
      <c r="A22" s="28" t="s">
        <v>124</v>
      </c>
      <c r="B22" s="28"/>
      <c r="C22" s="28"/>
      <c r="D22" s="28"/>
      <c r="E22" s="28"/>
    </row>
    <row r="23" spans="1:15" x14ac:dyDescent="0.25">
      <c r="A23" s="9" t="s">
        <v>125</v>
      </c>
      <c r="B23" s="9" t="s">
        <v>126</v>
      </c>
      <c r="C23" s="9" t="s">
        <v>127</v>
      </c>
      <c r="D23" s="9" t="s">
        <v>128</v>
      </c>
      <c r="E23" s="9" t="s">
        <v>129</v>
      </c>
      <c r="G23" s="13" t="s">
        <v>133</v>
      </c>
      <c r="H23" s="13" t="s">
        <v>134</v>
      </c>
      <c r="I23" s="11" t="s">
        <v>135</v>
      </c>
      <c r="J23" s="11" t="s">
        <v>136</v>
      </c>
      <c r="K23" s="11"/>
      <c r="L23" s="11" t="s">
        <v>137</v>
      </c>
      <c r="M23" s="11" t="s">
        <v>138</v>
      </c>
      <c r="N23" s="11" t="s">
        <v>139</v>
      </c>
      <c r="O23" s="11" t="s">
        <v>140</v>
      </c>
    </row>
    <row r="24" spans="1:15" x14ac:dyDescent="0.25">
      <c r="A24" s="5">
        <v>0.3</v>
      </c>
      <c r="B24" s="5">
        <v>0</v>
      </c>
      <c r="C24" s="5">
        <v>0</v>
      </c>
      <c r="D24" s="5">
        <v>0</v>
      </c>
      <c r="E24" s="5">
        <v>0</v>
      </c>
      <c r="G24" s="14" t="s">
        <v>141</v>
      </c>
      <c r="H24" s="14" t="s">
        <v>141</v>
      </c>
      <c r="I24" s="9" t="s">
        <v>142</v>
      </c>
      <c r="J24" s="9" t="s">
        <v>141</v>
      </c>
      <c r="K24" s="9"/>
      <c r="L24" s="9" t="s">
        <v>142</v>
      </c>
      <c r="M24" s="9"/>
      <c r="N24" s="9"/>
      <c r="O24" s="9"/>
    </row>
    <row r="25" spans="1:15" x14ac:dyDescent="0.25">
      <c r="A25" s="5">
        <v>0.34889999999999999</v>
      </c>
      <c r="B25" s="5">
        <v>0</v>
      </c>
      <c r="C25" s="5">
        <v>0</v>
      </c>
      <c r="D25" s="5">
        <v>0</v>
      </c>
      <c r="E25" s="5">
        <v>0</v>
      </c>
      <c r="G25" s="13">
        <v>1</v>
      </c>
      <c r="H25" s="18" t="s">
        <v>143</v>
      </c>
      <c r="I25" s="5">
        <v>108.9</v>
      </c>
      <c r="J25" s="5">
        <v>0.27689999999999998</v>
      </c>
      <c r="K25" s="5"/>
      <c r="L25" s="5"/>
      <c r="M25" s="5"/>
      <c r="N25" s="5"/>
      <c r="O25" s="5"/>
    </row>
    <row r="26" spans="1:15" x14ac:dyDescent="0.25">
      <c r="A26" s="5">
        <v>0.40570000000000001</v>
      </c>
      <c r="B26" s="5">
        <v>0</v>
      </c>
      <c r="C26" s="5">
        <v>0</v>
      </c>
      <c r="D26" s="5">
        <v>0</v>
      </c>
      <c r="E26" s="5">
        <v>0</v>
      </c>
      <c r="G26" s="13">
        <v>2</v>
      </c>
      <c r="H26" s="18" t="s">
        <v>144</v>
      </c>
      <c r="I26" s="5">
        <v>106.2</v>
      </c>
      <c r="J26" s="5">
        <v>0.26690000000000003</v>
      </c>
      <c r="K26" s="5"/>
      <c r="L26" s="5"/>
      <c r="M26" s="5"/>
      <c r="N26" s="5"/>
      <c r="O26" s="5"/>
    </row>
    <row r="27" spans="1:15" x14ac:dyDescent="0.25">
      <c r="A27" s="5">
        <v>0.4718</v>
      </c>
      <c r="B27" s="5">
        <v>0</v>
      </c>
      <c r="C27" s="5">
        <v>0</v>
      </c>
      <c r="D27" s="5">
        <v>0</v>
      </c>
      <c r="E27" s="5">
        <v>0</v>
      </c>
      <c r="G27" s="14">
        <v>3</v>
      </c>
      <c r="H27" s="19" t="s">
        <v>145</v>
      </c>
      <c r="I27" s="20">
        <v>105.2</v>
      </c>
      <c r="J27" s="20">
        <v>0.27779999999999999</v>
      </c>
      <c r="K27" s="20"/>
      <c r="L27" s="15">
        <f>AVERAGE(I25:I27)</f>
        <v>106.76666666666667</v>
      </c>
      <c r="M27" s="16">
        <f>STDEV(I25:I27)</f>
        <v>1.9139836293274139</v>
      </c>
      <c r="N27" s="17">
        <f>AVERAGE(J25:J27)</f>
        <v>0.2738666666666667</v>
      </c>
      <c r="O27" s="17">
        <f>STDEV(J25:J27)</f>
        <v>6.0500688701314023E-3</v>
      </c>
    </row>
    <row r="28" spans="1:15" x14ac:dyDescent="0.25">
      <c r="A28" s="5">
        <v>0.54869999999999997</v>
      </c>
      <c r="B28" s="5">
        <v>0</v>
      </c>
      <c r="C28" s="5">
        <v>0</v>
      </c>
      <c r="D28" s="5">
        <v>0</v>
      </c>
      <c r="E28" s="5">
        <v>0</v>
      </c>
      <c r="G28" s="13">
        <v>4</v>
      </c>
      <c r="H28" s="18" t="s">
        <v>171</v>
      </c>
      <c r="I28" s="5">
        <v>103.2</v>
      </c>
      <c r="J28" s="5">
        <v>0.25879999999999997</v>
      </c>
      <c r="K28" s="5"/>
      <c r="L28" s="11"/>
      <c r="M28" s="11"/>
      <c r="N28" s="11"/>
      <c r="O28" s="11"/>
    </row>
    <row r="29" spans="1:15" x14ac:dyDescent="0.25">
      <c r="A29" s="5">
        <v>0.6381</v>
      </c>
      <c r="B29" s="5">
        <v>0</v>
      </c>
      <c r="C29" s="5">
        <v>0</v>
      </c>
      <c r="D29" s="5">
        <v>0</v>
      </c>
      <c r="E29" s="5">
        <v>0</v>
      </c>
      <c r="G29" s="13">
        <v>5</v>
      </c>
      <c r="H29" s="18" t="s">
        <v>172</v>
      </c>
      <c r="I29" s="5">
        <v>103.5</v>
      </c>
      <c r="J29" s="5">
        <v>0.27300000000000002</v>
      </c>
      <c r="K29" s="5"/>
      <c r="L29" s="5"/>
      <c r="M29" s="5"/>
      <c r="N29" s="5"/>
      <c r="O29" s="5"/>
    </row>
    <row r="30" spans="1:15" x14ac:dyDescent="0.25">
      <c r="A30" s="5">
        <v>0.74199999999999999</v>
      </c>
      <c r="B30" s="5">
        <v>0</v>
      </c>
      <c r="C30" s="5">
        <v>0</v>
      </c>
      <c r="D30" s="5">
        <v>0</v>
      </c>
      <c r="E30" s="5">
        <v>0</v>
      </c>
      <c r="G30" s="14">
        <v>6</v>
      </c>
      <c r="H30" s="19" t="s">
        <v>173</v>
      </c>
      <c r="I30" s="20">
        <v>104.1</v>
      </c>
      <c r="J30" s="20">
        <v>0.27600000000000002</v>
      </c>
      <c r="K30" s="20"/>
      <c r="L30" s="15">
        <f>AVERAGE(I28:I30)</f>
        <v>103.59999999999998</v>
      </c>
      <c r="M30" s="16">
        <f>STDEV(I28:I30)</f>
        <v>0.45825756949557966</v>
      </c>
      <c r="N30" s="17">
        <f>AVERAGE(J28:J30)</f>
        <v>0.26926666666666671</v>
      </c>
      <c r="O30" s="17">
        <f>STDEV(J28:J30)</f>
        <v>9.1876729008674354E-3</v>
      </c>
    </row>
    <row r="31" spans="1:15" x14ac:dyDescent="0.25">
      <c r="A31" s="5">
        <v>0.8629</v>
      </c>
      <c r="B31" s="5">
        <v>0</v>
      </c>
      <c r="C31" s="5">
        <v>0</v>
      </c>
      <c r="D31" s="5">
        <v>0</v>
      </c>
      <c r="E31" s="5">
        <v>0</v>
      </c>
      <c r="G31" s="13">
        <v>7</v>
      </c>
      <c r="H31" s="18" t="s">
        <v>174</v>
      </c>
      <c r="I31" s="5">
        <v>102</v>
      </c>
      <c r="J31" s="5">
        <v>0.25650000000000001</v>
      </c>
      <c r="K31" s="5"/>
      <c r="L31" s="5"/>
      <c r="M31" s="5"/>
      <c r="N31" s="5"/>
      <c r="O31" s="5"/>
    </row>
    <row r="32" spans="1:15" x14ac:dyDescent="0.25">
      <c r="A32" s="5">
        <v>1.0029999999999999</v>
      </c>
      <c r="B32" s="5">
        <v>0</v>
      </c>
      <c r="C32" s="5">
        <v>0</v>
      </c>
      <c r="D32" s="5">
        <v>0</v>
      </c>
      <c r="E32" s="5">
        <v>0</v>
      </c>
      <c r="G32" s="13">
        <v>8</v>
      </c>
      <c r="H32" s="18" t="s">
        <v>175</v>
      </c>
      <c r="I32" s="5">
        <v>99.82</v>
      </c>
      <c r="J32" s="5">
        <v>0.24510000000000001</v>
      </c>
      <c r="K32" s="5"/>
      <c r="L32" s="5"/>
      <c r="M32" s="5"/>
      <c r="N32" s="5"/>
      <c r="O32" s="5"/>
    </row>
    <row r="33" spans="1:15" x14ac:dyDescent="0.25">
      <c r="A33" s="5">
        <v>1.167</v>
      </c>
      <c r="B33" s="5">
        <v>0</v>
      </c>
      <c r="C33" s="5">
        <v>0</v>
      </c>
      <c r="D33" s="5">
        <v>0</v>
      </c>
      <c r="E33" s="5">
        <v>0</v>
      </c>
      <c r="G33" s="14">
        <v>9</v>
      </c>
      <c r="H33" s="19" t="s">
        <v>176</v>
      </c>
      <c r="I33" s="20">
        <v>99.05</v>
      </c>
      <c r="J33" s="20">
        <v>0.23949999999999999</v>
      </c>
      <c r="K33" s="20"/>
      <c r="L33" s="15">
        <f>AVERAGE(I31:I33)</f>
        <v>100.29</v>
      </c>
      <c r="M33" s="16">
        <f>STDEV(I31:I33)</f>
        <v>1.5301307133705953</v>
      </c>
      <c r="N33" s="17">
        <f>AVERAGE(J31:J33)</f>
        <v>0.24703333333333335</v>
      </c>
      <c r="O33" s="17">
        <f>STDEV(J31:J33)</f>
        <v>8.663332692061031E-3</v>
      </c>
    </row>
    <row r="34" spans="1:15" x14ac:dyDescent="0.25">
      <c r="A34" s="5">
        <v>1.357</v>
      </c>
      <c r="B34" s="5">
        <v>0</v>
      </c>
      <c r="C34" s="5">
        <v>0</v>
      </c>
      <c r="D34" s="5">
        <v>0</v>
      </c>
      <c r="E34" s="5">
        <v>0</v>
      </c>
      <c r="G34" s="13">
        <v>10</v>
      </c>
      <c r="H34" s="18" t="s">
        <v>177</v>
      </c>
      <c r="I34" s="5">
        <v>129.19999999999999</v>
      </c>
      <c r="J34" s="5">
        <v>0.29909999999999998</v>
      </c>
      <c r="K34" s="5"/>
      <c r="L34" s="5"/>
      <c r="M34" s="5"/>
      <c r="N34" s="5"/>
      <c r="O34" s="5"/>
    </row>
    <row r="35" spans="1:15" x14ac:dyDescent="0.25">
      <c r="A35" s="5">
        <v>1.5780000000000001</v>
      </c>
      <c r="B35" s="5">
        <v>0</v>
      </c>
      <c r="C35" s="5">
        <v>0</v>
      </c>
      <c r="D35" s="5">
        <v>0</v>
      </c>
      <c r="E35" s="5">
        <v>0</v>
      </c>
      <c r="G35" s="13">
        <v>11</v>
      </c>
      <c r="H35" s="18" t="s">
        <v>178</v>
      </c>
      <c r="I35" s="5">
        <v>126.6</v>
      </c>
      <c r="J35" s="5">
        <v>0.27229999999999999</v>
      </c>
      <c r="K35" s="5"/>
      <c r="L35" s="11"/>
      <c r="M35" s="11"/>
      <c r="N35" s="11"/>
      <c r="O35" s="11"/>
    </row>
    <row r="36" spans="1:15" x14ac:dyDescent="0.25">
      <c r="A36" s="5">
        <v>1.835</v>
      </c>
      <c r="B36" s="5">
        <v>0</v>
      </c>
      <c r="C36" s="5">
        <v>0</v>
      </c>
      <c r="D36" s="5">
        <v>0</v>
      </c>
      <c r="E36" s="5">
        <v>0</v>
      </c>
      <c r="G36" s="14">
        <v>12</v>
      </c>
      <c r="H36" s="19" t="s">
        <v>179</v>
      </c>
      <c r="I36" s="20">
        <v>123.9</v>
      </c>
      <c r="J36" s="20">
        <v>0.27510000000000001</v>
      </c>
      <c r="K36" s="20"/>
      <c r="L36" s="15">
        <f>AVERAGE(I34:I36)</f>
        <v>126.56666666666666</v>
      </c>
      <c r="M36" s="16">
        <f>STDEV(I34:I36)</f>
        <v>2.6501572280401193</v>
      </c>
      <c r="N36" s="17">
        <f>AVERAGE(J34:J36)</f>
        <v>0.28216666666666662</v>
      </c>
      <c r="O36" s="17">
        <f>STDEV(J34:J36)</f>
        <v>1.4731372418526829E-2</v>
      </c>
    </row>
    <row r="37" spans="1:15" x14ac:dyDescent="0.25">
      <c r="A37" s="5">
        <v>2.1339999999999999</v>
      </c>
      <c r="B37" s="5">
        <v>0</v>
      </c>
      <c r="C37" s="5">
        <v>0</v>
      </c>
      <c r="D37" s="5">
        <v>0</v>
      </c>
      <c r="E37" s="5">
        <v>0</v>
      </c>
    </row>
    <row r="38" spans="1:15" x14ac:dyDescent="0.25">
      <c r="A38" s="5">
        <v>2.4820000000000002</v>
      </c>
      <c r="B38" s="5">
        <v>0</v>
      </c>
      <c r="C38" s="5">
        <v>0</v>
      </c>
      <c r="D38" s="5">
        <v>0</v>
      </c>
      <c r="E38" s="5">
        <v>0</v>
      </c>
    </row>
    <row r="39" spans="1:15" x14ac:dyDescent="0.25">
      <c r="A39" s="5">
        <v>2.8860000000000001</v>
      </c>
      <c r="B39" s="5">
        <v>0</v>
      </c>
      <c r="C39" s="5">
        <v>0</v>
      </c>
      <c r="D39" s="5">
        <v>0</v>
      </c>
      <c r="E39" s="5">
        <v>0</v>
      </c>
    </row>
    <row r="40" spans="1:15" x14ac:dyDescent="0.25">
      <c r="A40" s="5">
        <v>3.3570000000000002</v>
      </c>
      <c r="B40" s="5">
        <v>0</v>
      </c>
      <c r="C40" s="5">
        <v>0</v>
      </c>
      <c r="D40" s="5">
        <v>0</v>
      </c>
      <c r="E40" s="5">
        <v>0</v>
      </c>
    </row>
    <row r="41" spans="1:15" x14ac:dyDescent="0.25">
      <c r="A41" s="5">
        <v>3.903</v>
      </c>
      <c r="B41" s="5">
        <v>0</v>
      </c>
      <c r="C41" s="5">
        <v>0</v>
      </c>
      <c r="D41" s="5">
        <v>0</v>
      </c>
      <c r="E41" s="5">
        <v>0</v>
      </c>
    </row>
    <row r="42" spans="1:15" x14ac:dyDescent="0.25">
      <c r="A42" s="5">
        <v>4.5389999999999997</v>
      </c>
      <c r="B42" s="5">
        <v>0</v>
      </c>
      <c r="C42" s="5">
        <v>0</v>
      </c>
      <c r="D42" s="5">
        <v>0</v>
      </c>
      <c r="E42" s="5">
        <v>0</v>
      </c>
    </row>
    <row r="43" spans="1:15" x14ac:dyDescent="0.25">
      <c r="A43" s="5">
        <v>5.2789999999999999</v>
      </c>
      <c r="B43" s="5">
        <v>0</v>
      </c>
      <c r="C43" s="5">
        <v>0</v>
      </c>
      <c r="D43" s="5">
        <v>0</v>
      </c>
      <c r="E43" s="5">
        <v>0</v>
      </c>
    </row>
    <row r="44" spans="1:15" x14ac:dyDescent="0.25">
      <c r="A44" s="5">
        <v>6.1390000000000002</v>
      </c>
      <c r="B44" s="5">
        <v>0</v>
      </c>
      <c r="C44" s="5">
        <v>0</v>
      </c>
      <c r="D44" s="5">
        <v>0</v>
      </c>
      <c r="E44" s="5">
        <v>0</v>
      </c>
    </row>
    <row r="45" spans="1:15" x14ac:dyDescent="0.25">
      <c r="A45" s="5">
        <v>7.1390000000000002</v>
      </c>
      <c r="B45" s="5">
        <v>0</v>
      </c>
      <c r="C45" s="5">
        <v>0</v>
      </c>
      <c r="D45" s="5">
        <v>0</v>
      </c>
      <c r="E45" s="5">
        <v>0</v>
      </c>
    </row>
    <row r="46" spans="1:15" x14ac:dyDescent="0.25">
      <c r="A46" s="5">
        <v>8.3019999999999996</v>
      </c>
      <c r="B46" s="5">
        <v>0</v>
      </c>
      <c r="C46" s="5">
        <v>0</v>
      </c>
      <c r="D46" s="5">
        <v>0</v>
      </c>
      <c r="E46" s="5">
        <v>0</v>
      </c>
    </row>
    <row r="47" spans="1:15" x14ac:dyDescent="0.25">
      <c r="A47" s="5">
        <v>9.6549999999999994</v>
      </c>
      <c r="B47" s="5">
        <v>0</v>
      </c>
      <c r="C47" s="5">
        <v>0</v>
      </c>
      <c r="D47" s="5">
        <v>0</v>
      </c>
      <c r="E47" s="5">
        <v>0</v>
      </c>
    </row>
    <row r="48" spans="1:15" x14ac:dyDescent="0.25">
      <c r="A48" s="5">
        <v>11.23</v>
      </c>
      <c r="B48" s="5">
        <v>0</v>
      </c>
      <c r="C48" s="5">
        <v>0</v>
      </c>
      <c r="D48" s="5">
        <v>0</v>
      </c>
      <c r="E48" s="5">
        <v>0</v>
      </c>
    </row>
    <row r="49" spans="1:5" x14ac:dyDescent="0.25">
      <c r="A49" s="5">
        <v>13.06</v>
      </c>
      <c r="B49" s="5">
        <v>0</v>
      </c>
      <c r="C49" s="5">
        <v>0</v>
      </c>
      <c r="D49" s="5">
        <v>0</v>
      </c>
      <c r="E49" s="5">
        <v>2.3210000000000001E-2</v>
      </c>
    </row>
    <row r="50" spans="1:5" x14ac:dyDescent="0.25">
      <c r="A50" s="5">
        <v>15.18</v>
      </c>
      <c r="B50" s="5">
        <v>0</v>
      </c>
      <c r="C50" s="5">
        <v>0</v>
      </c>
      <c r="D50" s="5">
        <v>0</v>
      </c>
      <c r="E50" s="5">
        <v>0.1208</v>
      </c>
    </row>
    <row r="51" spans="1:5" x14ac:dyDescent="0.25">
      <c r="A51" s="5">
        <v>17.66</v>
      </c>
      <c r="B51" s="5">
        <v>0</v>
      </c>
      <c r="C51" s="5">
        <v>3.8240000000000003E-2</v>
      </c>
      <c r="D51" s="5">
        <v>0</v>
      </c>
      <c r="E51" s="5">
        <v>0.23069999999999999</v>
      </c>
    </row>
    <row r="52" spans="1:5" x14ac:dyDescent="0.25">
      <c r="A52" s="5">
        <v>20.53</v>
      </c>
      <c r="B52" s="5">
        <v>0</v>
      </c>
      <c r="C52" s="5">
        <v>0.41310000000000002</v>
      </c>
      <c r="D52" s="5">
        <v>0.1552</v>
      </c>
      <c r="E52" s="5">
        <v>0.3281</v>
      </c>
    </row>
    <row r="53" spans="1:5" x14ac:dyDescent="0.25">
      <c r="A53" s="5">
        <v>23.88</v>
      </c>
      <c r="B53" s="5">
        <v>0.47449999999999998</v>
      </c>
      <c r="C53" s="5">
        <v>0.95150000000000001</v>
      </c>
      <c r="D53" s="5">
        <v>0.64290000000000003</v>
      </c>
      <c r="E53" s="5">
        <v>0.439</v>
      </c>
    </row>
    <row r="54" spans="1:5" x14ac:dyDescent="0.25">
      <c r="A54" s="5">
        <v>27.77</v>
      </c>
      <c r="B54" s="5">
        <v>1.5820000000000001</v>
      </c>
      <c r="C54" s="5">
        <v>1.4350000000000001</v>
      </c>
      <c r="D54" s="5">
        <v>1.2370000000000001</v>
      </c>
      <c r="E54" s="5">
        <v>0.60729999999999995</v>
      </c>
    </row>
    <row r="55" spans="1:5" x14ac:dyDescent="0.25">
      <c r="A55" s="5">
        <v>32.299999999999997</v>
      </c>
      <c r="B55" s="5">
        <v>2.66</v>
      </c>
      <c r="C55" s="5">
        <v>1.7769999999999999</v>
      </c>
      <c r="D55" s="5">
        <v>1.7430000000000001</v>
      </c>
      <c r="E55" s="5">
        <v>0.86699999999999999</v>
      </c>
    </row>
    <row r="56" spans="1:5" x14ac:dyDescent="0.25">
      <c r="A56" s="5">
        <v>37.56</v>
      </c>
      <c r="B56" s="5">
        <v>3.1890000000000001</v>
      </c>
      <c r="C56" s="5">
        <v>2.04</v>
      </c>
      <c r="D56" s="5">
        <v>2.1429999999999998</v>
      </c>
      <c r="E56" s="5">
        <v>1.2350000000000001</v>
      </c>
    </row>
    <row r="57" spans="1:5" x14ac:dyDescent="0.25">
      <c r="A57" s="5">
        <v>43.68</v>
      </c>
      <c r="B57" s="5">
        <v>3.1</v>
      </c>
      <c r="C57" s="5">
        <v>2.37</v>
      </c>
      <c r="D57" s="5">
        <v>2.5659999999999998</v>
      </c>
      <c r="E57" s="5">
        <v>1.7170000000000001</v>
      </c>
    </row>
    <row r="58" spans="1:5" x14ac:dyDescent="0.25">
      <c r="A58" s="5">
        <v>50.79</v>
      </c>
      <c r="B58" s="5">
        <v>2.7170000000000001</v>
      </c>
      <c r="C58" s="5">
        <v>2.92</v>
      </c>
      <c r="D58" s="5">
        <v>3.1869999999999998</v>
      </c>
      <c r="E58" s="5">
        <v>2.3210000000000002</v>
      </c>
    </row>
    <row r="59" spans="1:5" x14ac:dyDescent="0.25">
      <c r="A59" s="5">
        <v>59.07</v>
      </c>
      <c r="B59" s="5">
        <v>2.5259999999999998</v>
      </c>
      <c r="C59" s="5">
        <v>3.7759999999999998</v>
      </c>
      <c r="D59" s="5">
        <v>4.1360000000000001</v>
      </c>
      <c r="E59" s="5">
        <v>3.0539999999999998</v>
      </c>
    </row>
    <row r="60" spans="1:5" x14ac:dyDescent="0.25">
      <c r="A60" s="5">
        <v>68.69</v>
      </c>
      <c r="B60" s="5">
        <v>2.9319999999999999</v>
      </c>
      <c r="C60" s="5">
        <v>4.9260000000000002</v>
      </c>
      <c r="D60" s="5">
        <v>5.4249999999999998</v>
      </c>
      <c r="E60" s="5">
        <v>3.9180000000000001</v>
      </c>
    </row>
    <row r="61" spans="1:5" x14ac:dyDescent="0.25">
      <c r="A61" s="5">
        <v>79.88</v>
      </c>
      <c r="B61" s="5">
        <v>4.1079999999999997</v>
      </c>
      <c r="C61" s="5">
        <v>6.2629999999999999</v>
      </c>
      <c r="D61" s="5">
        <v>6.9379999999999997</v>
      </c>
      <c r="E61" s="5">
        <v>4.8979999999999997</v>
      </c>
    </row>
    <row r="62" spans="1:5" x14ac:dyDescent="0.25">
      <c r="A62" s="5">
        <v>92.89</v>
      </c>
      <c r="B62" s="5">
        <v>5.9329999999999998</v>
      </c>
      <c r="C62" s="5">
        <v>7.61</v>
      </c>
      <c r="D62" s="5">
        <v>8.4559999999999995</v>
      </c>
      <c r="E62" s="5">
        <v>5.9480000000000004</v>
      </c>
    </row>
    <row r="63" spans="1:5" x14ac:dyDescent="0.25">
      <c r="A63" s="5">
        <v>108</v>
      </c>
      <c r="B63" s="5">
        <v>8.0470000000000006</v>
      </c>
      <c r="C63" s="5">
        <v>8.7579999999999991</v>
      </c>
      <c r="D63" s="5">
        <v>9.7089999999999996</v>
      </c>
      <c r="E63" s="5">
        <v>6.9880000000000004</v>
      </c>
    </row>
    <row r="64" spans="1:5" x14ac:dyDescent="0.25">
      <c r="A64" s="5">
        <v>125.6</v>
      </c>
      <c r="B64" s="5">
        <v>9.9570000000000007</v>
      </c>
      <c r="C64" s="5">
        <v>9.5150000000000006</v>
      </c>
      <c r="D64" s="5">
        <v>10.44</v>
      </c>
      <c r="E64" s="5">
        <v>7.9119999999999999</v>
      </c>
    </row>
    <row r="65" spans="1:5" x14ac:dyDescent="0.25">
      <c r="A65" s="5">
        <v>146.1</v>
      </c>
      <c r="B65" s="5">
        <v>11.18</v>
      </c>
      <c r="C65" s="5">
        <v>9.7430000000000003</v>
      </c>
      <c r="D65" s="5">
        <v>10.48</v>
      </c>
      <c r="E65" s="5">
        <v>8.6029999999999998</v>
      </c>
    </row>
    <row r="66" spans="1:5" x14ac:dyDescent="0.25">
      <c r="A66" s="5">
        <v>169.9</v>
      </c>
      <c r="B66" s="5">
        <v>11.38</v>
      </c>
      <c r="C66" s="5">
        <v>9.3780000000000001</v>
      </c>
      <c r="D66" s="5">
        <v>9.7509999999999994</v>
      </c>
      <c r="E66" s="5">
        <v>8.952</v>
      </c>
    </row>
    <row r="67" spans="1:5" x14ac:dyDescent="0.25">
      <c r="A67" s="5">
        <v>197.6</v>
      </c>
      <c r="B67" s="5">
        <v>10.45</v>
      </c>
      <c r="C67" s="5">
        <v>8.4489999999999998</v>
      </c>
      <c r="D67" s="5">
        <v>8.3450000000000006</v>
      </c>
      <c r="E67" s="5">
        <v>8.8819999999999997</v>
      </c>
    </row>
    <row r="68" spans="1:5" x14ac:dyDescent="0.25">
      <c r="A68" s="5">
        <v>229.8</v>
      </c>
      <c r="B68" s="5">
        <v>8.5329999999999995</v>
      </c>
      <c r="C68" s="5">
        <v>7.0679999999999996</v>
      </c>
      <c r="D68" s="5">
        <v>6.4619999999999997</v>
      </c>
      <c r="E68" s="5">
        <v>8.3640000000000008</v>
      </c>
    </row>
    <row r="69" spans="1:5" x14ac:dyDescent="0.25">
      <c r="A69" s="5">
        <v>267.2</v>
      </c>
      <c r="B69" s="5">
        <v>6.0309999999999997</v>
      </c>
      <c r="C69" s="5">
        <v>5.415</v>
      </c>
      <c r="D69" s="5">
        <v>4.4020000000000001</v>
      </c>
      <c r="E69" s="5">
        <v>7.4279999999999999</v>
      </c>
    </row>
    <row r="70" spans="1:5" x14ac:dyDescent="0.25">
      <c r="A70" s="5">
        <v>310.7</v>
      </c>
      <c r="B70" s="5">
        <v>3.4820000000000002</v>
      </c>
      <c r="C70" s="5">
        <v>3.71</v>
      </c>
      <c r="D70" s="5">
        <v>2.4990000000000001</v>
      </c>
      <c r="E70" s="5">
        <v>6.1639999999999997</v>
      </c>
    </row>
    <row r="71" spans="1:5" x14ac:dyDescent="0.25">
      <c r="A71" s="5">
        <v>361.3</v>
      </c>
      <c r="B71" s="5">
        <v>1.4390000000000001</v>
      </c>
      <c r="C71" s="5">
        <v>2.1749999999999998</v>
      </c>
      <c r="D71" s="5">
        <v>1.052</v>
      </c>
      <c r="E71" s="5">
        <v>4.71</v>
      </c>
    </row>
    <row r="72" spans="1:5" x14ac:dyDescent="0.25">
      <c r="A72" s="5">
        <v>420.2</v>
      </c>
      <c r="B72" s="5">
        <v>0.27810000000000001</v>
      </c>
      <c r="C72" s="5">
        <v>0.99429999999999996</v>
      </c>
      <c r="D72" s="5">
        <v>0.23300000000000001</v>
      </c>
      <c r="E72" s="5">
        <v>3.234</v>
      </c>
    </row>
    <row r="73" spans="1:5" x14ac:dyDescent="0.25">
      <c r="A73" s="5">
        <v>488.7</v>
      </c>
      <c r="B73" s="5">
        <v>0</v>
      </c>
      <c r="C73" s="5">
        <v>0.27410000000000001</v>
      </c>
      <c r="D73" s="5">
        <v>0</v>
      </c>
      <c r="E73" s="5">
        <v>1.9119999999999999</v>
      </c>
    </row>
    <row r="74" spans="1:5" x14ac:dyDescent="0.25">
      <c r="A74" s="5">
        <v>568.29999999999995</v>
      </c>
      <c r="B74" s="5">
        <v>0</v>
      </c>
      <c r="C74" s="5">
        <v>0</v>
      </c>
      <c r="D74" s="5">
        <v>0</v>
      </c>
      <c r="E74" s="5">
        <v>0.88849999999999996</v>
      </c>
    </row>
    <row r="75" spans="1:5" x14ac:dyDescent="0.25">
      <c r="A75" s="5">
        <v>660.9</v>
      </c>
      <c r="B75" s="5">
        <v>0</v>
      </c>
      <c r="C75" s="5">
        <v>0</v>
      </c>
      <c r="D75" s="5">
        <v>0</v>
      </c>
      <c r="E75" s="5">
        <v>0.253</v>
      </c>
    </row>
    <row r="76" spans="1:5" x14ac:dyDescent="0.25">
      <c r="A76" s="5">
        <v>768.5</v>
      </c>
      <c r="B76" s="5">
        <v>0</v>
      </c>
      <c r="C76" s="5">
        <v>0</v>
      </c>
      <c r="D76" s="5">
        <v>0</v>
      </c>
      <c r="E76" s="5">
        <v>0</v>
      </c>
    </row>
    <row r="77" spans="1:5" x14ac:dyDescent="0.25">
      <c r="A77" s="5">
        <v>893.8</v>
      </c>
      <c r="B77" s="5">
        <v>0</v>
      </c>
      <c r="C77" s="5">
        <v>0</v>
      </c>
      <c r="D77" s="5">
        <v>0</v>
      </c>
      <c r="E77" s="5">
        <v>0</v>
      </c>
    </row>
    <row r="78" spans="1:5" x14ac:dyDescent="0.25">
      <c r="A78" s="5">
        <v>1039</v>
      </c>
      <c r="B78" s="5">
        <v>0</v>
      </c>
      <c r="C78" s="5">
        <v>0</v>
      </c>
      <c r="D78" s="5">
        <v>0</v>
      </c>
      <c r="E78" s="5">
        <v>0</v>
      </c>
    </row>
    <row r="79" spans="1:5" x14ac:dyDescent="0.25">
      <c r="A79" s="5">
        <v>1209</v>
      </c>
      <c r="B79" s="5">
        <v>0</v>
      </c>
      <c r="C79" s="5">
        <v>0</v>
      </c>
      <c r="D79" s="5">
        <v>0</v>
      </c>
      <c r="E79" s="5">
        <v>0</v>
      </c>
    </row>
    <row r="80" spans="1:5" x14ac:dyDescent="0.25">
      <c r="A80" s="5">
        <v>1406</v>
      </c>
      <c r="B80" s="5">
        <v>0</v>
      </c>
      <c r="C80" s="5">
        <v>0</v>
      </c>
      <c r="D80" s="5">
        <v>0</v>
      </c>
      <c r="E80" s="5">
        <v>0</v>
      </c>
    </row>
    <row r="81" spans="1:49" x14ac:dyDescent="0.25">
      <c r="A81" s="5">
        <v>1635</v>
      </c>
      <c r="B81" s="5">
        <v>0</v>
      </c>
      <c r="C81" s="5">
        <v>0</v>
      </c>
      <c r="D81" s="5">
        <v>0</v>
      </c>
      <c r="E81" s="5">
        <v>0</v>
      </c>
    </row>
    <row r="82" spans="1:49" x14ac:dyDescent="0.25">
      <c r="A82" s="5">
        <v>1901</v>
      </c>
      <c r="B82" s="5">
        <v>0</v>
      </c>
      <c r="C82" s="5">
        <v>0</v>
      </c>
      <c r="D82" s="5">
        <v>0</v>
      </c>
      <c r="E82" s="5">
        <v>0</v>
      </c>
    </row>
    <row r="83" spans="1:49" x14ac:dyDescent="0.25">
      <c r="A83" s="5">
        <v>2211</v>
      </c>
      <c r="B83" s="5">
        <v>0</v>
      </c>
      <c r="C83" s="5">
        <v>0</v>
      </c>
      <c r="D83" s="5">
        <v>0</v>
      </c>
      <c r="E83" s="5">
        <v>0</v>
      </c>
    </row>
    <row r="84" spans="1:49" x14ac:dyDescent="0.25">
      <c r="A84" s="5">
        <v>2571</v>
      </c>
      <c r="B84" s="5">
        <v>0</v>
      </c>
      <c r="C84" s="5">
        <v>0</v>
      </c>
      <c r="D84" s="5">
        <v>0</v>
      </c>
      <c r="E84" s="5">
        <v>0</v>
      </c>
    </row>
    <row r="85" spans="1:49" x14ac:dyDescent="0.25">
      <c r="A85" s="5">
        <v>2990</v>
      </c>
      <c r="B85" s="5">
        <v>0</v>
      </c>
      <c r="C85" s="5">
        <v>0</v>
      </c>
      <c r="D85" s="5">
        <v>0</v>
      </c>
      <c r="E85" s="5">
        <v>0</v>
      </c>
    </row>
    <row r="86" spans="1:49" x14ac:dyDescent="0.25">
      <c r="A86" s="5">
        <v>3477</v>
      </c>
      <c r="B86" s="5">
        <v>0</v>
      </c>
      <c r="C86" s="5">
        <v>0</v>
      </c>
      <c r="D86" s="5">
        <v>0</v>
      </c>
      <c r="E86" s="5">
        <v>0</v>
      </c>
    </row>
    <row r="87" spans="1:49" x14ac:dyDescent="0.25">
      <c r="A87" s="5">
        <v>4043</v>
      </c>
      <c r="B87" s="5">
        <v>0</v>
      </c>
      <c r="C87" s="5">
        <v>0</v>
      </c>
      <c r="D87" s="5">
        <v>0</v>
      </c>
      <c r="E87" s="5">
        <v>0</v>
      </c>
    </row>
    <row r="88" spans="1:49" x14ac:dyDescent="0.25">
      <c r="A88" s="5">
        <v>4702</v>
      </c>
      <c r="B88" s="5">
        <v>0</v>
      </c>
      <c r="C88" s="5">
        <v>0</v>
      </c>
      <c r="D88" s="5">
        <v>0</v>
      </c>
      <c r="E88" s="5">
        <v>0</v>
      </c>
    </row>
    <row r="89" spans="1:49" x14ac:dyDescent="0.25">
      <c r="A89" s="5">
        <v>5468</v>
      </c>
      <c r="B89" s="5">
        <v>0</v>
      </c>
      <c r="C89" s="5">
        <v>0</v>
      </c>
      <c r="D89" s="5">
        <v>0</v>
      </c>
      <c r="E89" s="5">
        <v>0</v>
      </c>
    </row>
    <row r="90" spans="1:49" x14ac:dyDescent="0.25">
      <c r="A90" s="5">
        <v>6358</v>
      </c>
      <c r="B90" s="5">
        <v>0</v>
      </c>
      <c r="C90" s="5">
        <v>0</v>
      </c>
      <c r="D90" s="5">
        <v>0</v>
      </c>
      <c r="E90" s="5">
        <v>0</v>
      </c>
    </row>
    <row r="91" spans="1:49" x14ac:dyDescent="0.25">
      <c r="A91" s="5">
        <v>7394</v>
      </c>
      <c r="B91" s="5">
        <v>0</v>
      </c>
      <c r="C91" s="5">
        <v>0</v>
      </c>
      <c r="D91" s="5">
        <v>0</v>
      </c>
      <c r="E91" s="5">
        <v>0</v>
      </c>
    </row>
    <row r="92" spans="1:49" x14ac:dyDescent="0.25">
      <c r="A92" s="5">
        <v>8599</v>
      </c>
      <c r="B92" s="5">
        <v>0</v>
      </c>
      <c r="C92" s="5">
        <v>0</v>
      </c>
      <c r="D92" s="5">
        <v>0</v>
      </c>
      <c r="E92" s="5">
        <v>0</v>
      </c>
    </row>
    <row r="93" spans="1:49" x14ac:dyDescent="0.25">
      <c r="A93" s="10">
        <v>10000</v>
      </c>
      <c r="B93" s="5">
        <v>0</v>
      </c>
      <c r="C93" s="5">
        <v>0</v>
      </c>
      <c r="D93" s="5">
        <v>0</v>
      </c>
      <c r="E93" s="5">
        <v>0</v>
      </c>
    </row>
    <row r="95" spans="1:49" x14ac:dyDescent="0.25">
      <c r="A95" s="1" t="s">
        <v>920</v>
      </c>
    </row>
    <row r="96" spans="1:49" x14ac:dyDescent="0.25">
      <c r="A96" s="7" t="s">
        <v>169</v>
      </c>
      <c r="B96" s="27" t="s">
        <v>180</v>
      </c>
      <c r="C96" s="27"/>
      <c r="D96" s="27"/>
      <c r="E96" s="27"/>
      <c r="F96" s="27" t="s">
        <v>181</v>
      </c>
      <c r="G96" s="27"/>
      <c r="H96" s="27"/>
      <c r="I96" s="27"/>
      <c r="J96" s="27" t="s">
        <v>182</v>
      </c>
      <c r="K96" s="27"/>
      <c r="L96" s="27"/>
      <c r="M96" s="27"/>
      <c r="N96" s="27" t="s">
        <v>183</v>
      </c>
      <c r="O96" s="27"/>
      <c r="P96" s="27"/>
      <c r="Q96" s="27"/>
      <c r="R96" s="27" t="s">
        <v>184</v>
      </c>
      <c r="S96" s="27"/>
      <c r="T96" s="27"/>
      <c r="U96" s="27"/>
      <c r="V96" s="27" t="s">
        <v>185</v>
      </c>
      <c r="W96" s="27"/>
      <c r="X96" s="27"/>
      <c r="Y96" s="27"/>
      <c r="Z96" s="27" t="s">
        <v>186</v>
      </c>
      <c r="AA96" s="27"/>
      <c r="AB96" s="27"/>
      <c r="AC96" s="27"/>
      <c r="AD96" s="27" t="s">
        <v>187</v>
      </c>
      <c r="AE96" s="27"/>
      <c r="AF96" s="27"/>
      <c r="AG96" s="27"/>
      <c r="AH96" s="27" t="s">
        <v>188</v>
      </c>
      <c r="AI96" s="27"/>
      <c r="AJ96" s="27"/>
      <c r="AK96" s="27"/>
      <c r="AL96" s="27" t="s">
        <v>189</v>
      </c>
      <c r="AM96" s="27"/>
      <c r="AN96" s="27"/>
      <c r="AO96" s="27"/>
      <c r="AP96" s="27" t="s">
        <v>190</v>
      </c>
      <c r="AQ96" s="27"/>
      <c r="AR96" s="27"/>
      <c r="AS96" s="27"/>
      <c r="AT96" s="27" t="s">
        <v>191</v>
      </c>
      <c r="AU96" s="27"/>
      <c r="AV96" s="27"/>
      <c r="AW96" s="27"/>
    </row>
    <row r="97" spans="1:49" x14ac:dyDescent="0.25">
      <c r="A97" s="8">
        <v>0</v>
      </c>
      <c r="B97" s="6">
        <v>100</v>
      </c>
      <c r="C97" s="6">
        <v>100</v>
      </c>
      <c r="D97" s="6">
        <v>100</v>
      </c>
      <c r="E97" s="6"/>
      <c r="F97" s="6">
        <v>100</v>
      </c>
      <c r="G97" s="6">
        <v>100</v>
      </c>
      <c r="H97" s="6">
        <v>100</v>
      </c>
      <c r="I97" s="6"/>
      <c r="J97" s="6">
        <v>100</v>
      </c>
      <c r="K97" s="6">
        <v>100</v>
      </c>
      <c r="L97" s="6">
        <v>100</v>
      </c>
      <c r="M97" s="6">
        <v>100</v>
      </c>
      <c r="N97" s="6">
        <v>100</v>
      </c>
      <c r="O97" s="6">
        <v>100</v>
      </c>
      <c r="P97" s="6">
        <v>100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6">
        <v>100</v>
      </c>
      <c r="W97" s="6">
        <v>100</v>
      </c>
      <c r="X97" s="6">
        <v>100</v>
      </c>
      <c r="Y97" s="6">
        <v>100</v>
      </c>
      <c r="Z97" s="6">
        <v>100</v>
      </c>
      <c r="AA97" s="6">
        <v>100</v>
      </c>
      <c r="AB97" s="6">
        <v>100</v>
      </c>
      <c r="AC97" s="6">
        <v>100</v>
      </c>
      <c r="AD97" s="6">
        <v>100</v>
      </c>
      <c r="AE97" s="6">
        <v>100</v>
      </c>
      <c r="AF97" s="6">
        <v>100</v>
      </c>
      <c r="AG97" s="6">
        <v>100</v>
      </c>
      <c r="AH97" s="6">
        <v>100</v>
      </c>
      <c r="AI97" s="6">
        <v>100</v>
      </c>
      <c r="AJ97" s="6">
        <v>100</v>
      </c>
      <c r="AK97" s="6">
        <v>100</v>
      </c>
      <c r="AL97" s="6">
        <v>100</v>
      </c>
      <c r="AM97" s="6">
        <v>100</v>
      </c>
      <c r="AN97" s="6">
        <v>100</v>
      </c>
      <c r="AO97" s="6">
        <v>100</v>
      </c>
      <c r="AP97" s="6">
        <v>100</v>
      </c>
      <c r="AQ97" s="6">
        <v>100</v>
      </c>
      <c r="AR97" s="6">
        <v>100</v>
      </c>
      <c r="AS97" s="6">
        <v>100</v>
      </c>
      <c r="AT97" s="6">
        <v>100</v>
      </c>
      <c r="AU97" s="6">
        <v>100</v>
      </c>
      <c r="AV97" s="6">
        <v>100</v>
      </c>
      <c r="AW97" s="6">
        <v>100</v>
      </c>
    </row>
    <row r="98" spans="1:49" x14ac:dyDescent="0.25">
      <c r="A98" s="8">
        <v>1</v>
      </c>
      <c r="B98" s="6">
        <v>101.145</v>
      </c>
      <c r="C98" s="6">
        <v>102.7132</v>
      </c>
      <c r="D98" s="6">
        <v>100.8163</v>
      </c>
      <c r="E98" s="6"/>
      <c r="F98" s="6">
        <v>103.26090000000001</v>
      </c>
      <c r="G98" s="6">
        <v>99.44444</v>
      </c>
      <c r="H98" s="6">
        <v>101.1905</v>
      </c>
      <c r="I98" s="6"/>
      <c r="J98" s="6">
        <v>100.41840000000001</v>
      </c>
      <c r="K98" s="6">
        <v>100.905</v>
      </c>
      <c r="L98" s="6">
        <v>102.6906</v>
      </c>
      <c r="M98" s="6">
        <v>101.2658</v>
      </c>
      <c r="N98" s="6">
        <v>99.473680000000002</v>
      </c>
      <c r="O98" s="6">
        <v>101.0363</v>
      </c>
      <c r="P98" s="6">
        <v>99.456519999999998</v>
      </c>
      <c r="Q98" s="6">
        <v>102.33920000000001</v>
      </c>
      <c r="R98" s="6">
        <v>103.0568</v>
      </c>
      <c r="S98" s="6">
        <v>101.9841</v>
      </c>
      <c r="T98" s="6">
        <v>101.7467</v>
      </c>
      <c r="U98" s="6">
        <v>103.0303</v>
      </c>
      <c r="V98" s="6">
        <v>99.473680000000002</v>
      </c>
      <c r="W98" s="6">
        <v>102.3121</v>
      </c>
      <c r="X98" s="6">
        <v>101.08110000000001</v>
      </c>
      <c r="Y98" s="6">
        <v>100</v>
      </c>
      <c r="Z98" s="6">
        <v>103.2</v>
      </c>
      <c r="AA98" s="6">
        <v>90.748900000000006</v>
      </c>
      <c r="AB98" s="6">
        <v>101.7621</v>
      </c>
      <c r="AC98" s="6">
        <v>89.371979999999994</v>
      </c>
      <c r="AD98" s="6">
        <v>94.240840000000006</v>
      </c>
      <c r="AE98" s="6">
        <v>93.854749999999996</v>
      </c>
      <c r="AF98" s="6">
        <v>100</v>
      </c>
      <c r="AG98" s="6">
        <v>96.739130000000003</v>
      </c>
      <c r="AH98" s="6">
        <v>89.215689999999995</v>
      </c>
      <c r="AI98" s="6">
        <v>94.672129999999996</v>
      </c>
      <c r="AJ98" s="6">
        <v>93.305440000000004</v>
      </c>
      <c r="AK98" s="6">
        <v>91.439689999999999</v>
      </c>
      <c r="AL98" s="6">
        <v>90</v>
      </c>
      <c r="AM98" s="6">
        <v>93.023259999999993</v>
      </c>
      <c r="AN98" s="6">
        <v>89.56044</v>
      </c>
      <c r="AO98" s="6">
        <v>93.142859999999999</v>
      </c>
      <c r="AP98" s="6">
        <v>101.2448</v>
      </c>
      <c r="AQ98" s="6">
        <v>100</v>
      </c>
      <c r="AR98" s="6">
        <v>100</v>
      </c>
      <c r="AS98" s="6">
        <v>100.8197</v>
      </c>
      <c r="AT98" s="6">
        <v>101.53060000000001</v>
      </c>
      <c r="AU98" s="6">
        <v>101.5789</v>
      </c>
      <c r="AV98" s="6">
        <v>100</v>
      </c>
      <c r="AW98" s="6">
        <v>101.04170000000001</v>
      </c>
    </row>
    <row r="99" spans="1:49" x14ac:dyDescent="0.25">
      <c r="A99" s="8">
        <v>2</v>
      </c>
      <c r="B99" s="6">
        <v>101.52670000000001</v>
      </c>
      <c r="C99" s="6">
        <v>102.32559999999999</v>
      </c>
      <c r="D99" s="6">
        <v>101.6327</v>
      </c>
      <c r="E99" s="6"/>
      <c r="F99" s="6">
        <v>102.7174</v>
      </c>
      <c r="G99" s="6">
        <v>97.222219999999993</v>
      </c>
      <c r="H99" s="6">
        <v>100</v>
      </c>
      <c r="I99" s="6"/>
      <c r="J99" s="6">
        <v>101.67359999999999</v>
      </c>
      <c r="K99" s="6">
        <v>102.2624</v>
      </c>
      <c r="L99" s="6">
        <v>107.17489999999999</v>
      </c>
      <c r="M99" s="6">
        <v>101.6878</v>
      </c>
      <c r="N99" s="6">
        <v>98.421049999999994</v>
      </c>
      <c r="O99" s="6">
        <v>102.5907</v>
      </c>
      <c r="P99" s="6">
        <v>95.652169999999998</v>
      </c>
      <c r="Q99" s="6">
        <v>101.1696</v>
      </c>
      <c r="R99" s="6">
        <v>102.62009999999999</v>
      </c>
      <c r="S99" s="6">
        <v>100.3968</v>
      </c>
      <c r="T99" s="6">
        <v>101.7467</v>
      </c>
      <c r="U99" s="6">
        <v>101.51519999999999</v>
      </c>
      <c r="V99" s="6">
        <v>99.473680000000002</v>
      </c>
      <c r="W99" s="6">
        <v>100.578</v>
      </c>
      <c r="X99" s="6">
        <v>102.1622</v>
      </c>
      <c r="Y99" s="6">
        <v>98.429320000000004</v>
      </c>
      <c r="Z99" s="6">
        <v>102</v>
      </c>
      <c r="AA99" s="6">
        <v>94.713660000000004</v>
      </c>
      <c r="AB99" s="6">
        <v>102.2026</v>
      </c>
      <c r="AC99" s="6">
        <v>91.304349999999999</v>
      </c>
      <c r="AD99" s="6">
        <v>97.382199999999997</v>
      </c>
      <c r="AE99" s="6">
        <v>99.441339999999997</v>
      </c>
      <c r="AF99" s="6">
        <v>104.712</v>
      </c>
      <c r="AG99" s="6">
        <v>100</v>
      </c>
      <c r="AH99" s="6">
        <v>87.745099999999994</v>
      </c>
      <c r="AI99" s="6">
        <v>99.590159999999997</v>
      </c>
      <c r="AJ99" s="6">
        <v>85.355649999999997</v>
      </c>
      <c r="AK99" s="6">
        <v>87.937740000000005</v>
      </c>
      <c r="AL99" s="6">
        <v>85.263159999999999</v>
      </c>
      <c r="AM99" s="6">
        <v>84.883719999999997</v>
      </c>
      <c r="AN99" s="6">
        <v>84.615380000000002</v>
      </c>
      <c r="AO99" s="6">
        <v>83.428569999999993</v>
      </c>
      <c r="AP99" s="6">
        <v>103.31950000000001</v>
      </c>
      <c r="AQ99" s="6">
        <v>101.92310000000001</v>
      </c>
      <c r="AR99" s="6">
        <v>101.5873</v>
      </c>
      <c r="AS99" s="6">
        <v>101.2295</v>
      </c>
      <c r="AT99" s="6">
        <v>97.959180000000003</v>
      </c>
      <c r="AU99" s="6">
        <v>100</v>
      </c>
      <c r="AV99" s="6">
        <v>101.1236</v>
      </c>
      <c r="AW99" s="6">
        <v>100</v>
      </c>
    </row>
    <row r="100" spans="1:49" x14ac:dyDescent="0.25">
      <c r="A100" s="8">
        <v>3</v>
      </c>
      <c r="B100" s="6">
        <v>100.3817</v>
      </c>
      <c r="C100" s="6">
        <v>101.1628</v>
      </c>
      <c r="D100" s="6">
        <v>100.8163</v>
      </c>
      <c r="E100" s="6"/>
      <c r="F100" s="6">
        <v>102.1739</v>
      </c>
      <c r="G100" s="6">
        <v>97.777780000000007</v>
      </c>
      <c r="H100" s="6">
        <v>99.404759999999996</v>
      </c>
      <c r="I100" s="6"/>
      <c r="J100" s="6">
        <v>102.9289</v>
      </c>
      <c r="K100" s="6">
        <v>103.1674</v>
      </c>
      <c r="L100" s="6">
        <v>108.07170000000001</v>
      </c>
      <c r="M100" s="6">
        <v>102.95359999999999</v>
      </c>
      <c r="N100" s="6">
        <v>99.473680000000002</v>
      </c>
      <c r="O100" s="6">
        <v>102.5907</v>
      </c>
      <c r="P100" s="6">
        <v>96.195650000000001</v>
      </c>
      <c r="Q100" s="6">
        <v>100</v>
      </c>
      <c r="R100" s="6">
        <v>101.7467</v>
      </c>
      <c r="S100" s="6">
        <v>100.3968</v>
      </c>
      <c r="T100" s="6">
        <v>102.18340000000001</v>
      </c>
      <c r="U100" s="6">
        <v>102.2727</v>
      </c>
      <c r="V100" s="6">
        <v>98.421049999999994</v>
      </c>
      <c r="W100" s="6">
        <v>100.578</v>
      </c>
      <c r="X100" s="6">
        <v>101.08110000000001</v>
      </c>
      <c r="Y100" s="6">
        <v>97.905760000000001</v>
      </c>
      <c r="Z100" s="6">
        <v>104</v>
      </c>
      <c r="AA100" s="6">
        <v>99.118939999999995</v>
      </c>
      <c r="AB100" s="6">
        <v>103.52419999999999</v>
      </c>
      <c r="AC100" s="6">
        <v>97.10145</v>
      </c>
      <c r="AD100" s="6">
        <v>100.5236</v>
      </c>
      <c r="AE100" s="6">
        <v>104.4693</v>
      </c>
      <c r="AF100" s="6">
        <v>107.85339999999999</v>
      </c>
      <c r="AG100" s="6">
        <v>104.34780000000001</v>
      </c>
      <c r="AH100" s="6">
        <v>93.627449999999996</v>
      </c>
      <c r="AI100" s="6">
        <v>102.0492</v>
      </c>
      <c r="AJ100" s="6">
        <v>88.702929999999995</v>
      </c>
      <c r="AK100" s="6">
        <v>94.163420000000002</v>
      </c>
      <c r="AL100" s="6">
        <v>91.052629999999994</v>
      </c>
      <c r="AM100" s="6">
        <v>88.953490000000002</v>
      </c>
      <c r="AN100" s="6">
        <v>90.65934</v>
      </c>
      <c r="AO100" s="6">
        <v>87.428569999999993</v>
      </c>
      <c r="AP100" s="6">
        <v>102.9046</v>
      </c>
      <c r="AQ100" s="6">
        <v>102.3077</v>
      </c>
      <c r="AR100" s="6">
        <v>101.9841</v>
      </c>
      <c r="AS100" s="6">
        <v>102.0492</v>
      </c>
      <c r="AT100" s="6">
        <v>98.469390000000004</v>
      </c>
      <c r="AU100" s="6">
        <v>100</v>
      </c>
      <c r="AV100" s="6">
        <v>100</v>
      </c>
      <c r="AW100" s="6">
        <v>99.479169999999996</v>
      </c>
    </row>
    <row r="101" spans="1:49" x14ac:dyDescent="0.25">
      <c r="A101" s="8">
        <v>4</v>
      </c>
      <c r="B101" s="6">
        <v>103.0534</v>
      </c>
      <c r="C101" s="6">
        <v>104.2636</v>
      </c>
      <c r="D101" s="6">
        <v>104.4898</v>
      </c>
      <c r="E101" s="6"/>
      <c r="F101" s="6">
        <v>106.5217</v>
      </c>
      <c r="G101" s="6">
        <v>102.2222</v>
      </c>
      <c r="H101" s="6">
        <v>104.16670000000001</v>
      </c>
      <c r="I101" s="6"/>
      <c r="J101" s="6">
        <v>103.3473</v>
      </c>
      <c r="K101" s="6">
        <v>105.4299</v>
      </c>
      <c r="L101" s="6">
        <v>108.5202</v>
      </c>
      <c r="M101" s="6">
        <v>104.21939999999999</v>
      </c>
      <c r="N101" s="6">
        <v>98.947370000000006</v>
      </c>
      <c r="O101" s="6">
        <v>102.07250000000001</v>
      </c>
      <c r="P101" s="6">
        <v>101.087</v>
      </c>
      <c r="Q101" s="6">
        <v>101.1696</v>
      </c>
      <c r="R101" s="6">
        <v>103.0568</v>
      </c>
      <c r="S101" s="6">
        <v>101.1905</v>
      </c>
      <c r="T101" s="6">
        <v>103.0568</v>
      </c>
      <c r="U101" s="6">
        <v>104.16670000000001</v>
      </c>
      <c r="V101" s="6">
        <v>103.6842</v>
      </c>
      <c r="W101" s="6">
        <v>102.3121</v>
      </c>
      <c r="X101" s="6">
        <v>105.4054</v>
      </c>
      <c r="Y101" s="6">
        <v>101.0471</v>
      </c>
      <c r="Z101" s="6">
        <v>104.4</v>
      </c>
      <c r="AA101" s="6">
        <v>100.8811</v>
      </c>
      <c r="AB101" s="6">
        <v>104.8458</v>
      </c>
      <c r="AC101" s="6">
        <v>100.48309999999999</v>
      </c>
      <c r="AD101" s="6">
        <v>102.6178</v>
      </c>
      <c r="AE101" s="6">
        <v>102.7933</v>
      </c>
      <c r="AF101" s="6">
        <v>104.1885</v>
      </c>
      <c r="AG101" s="6">
        <v>103.8043</v>
      </c>
      <c r="AH101" s="6">
        <v>96.568629999999999</v>
      </c>
      <c r="AI101" s="6">
        <v>102.8689</v>
      </c>
      <c r="AJ101" s="6">
        <v>93.723849999999999</v>
      </c>
      <c r="AK101" s="6">
        <v>96.108949999999993</v>
      </c>
      <c r="AL101" s="6">
        <v>97.894739999999999</v>
      </c>
      <c r="AM101" s="6">
        <v>93.604650000000007</v>
      </c>
      <c r="AN101" s="6">
        <v>95.054950000000005</v>
      </c>
      <c r="AO101" s="6">
        <v>93.714290000000005</v>
      </c>
      <c r="AP101" s="6">
        <v>106.639</v>
      </c>
      <c r="AQ101" s="6">
        <v>103.8462</v>
      </c>
      <c r="AR101" s="6">
        <v>107.1429</v>
      </c>
      <c r="AS101" s="6">
        <v>103.2787</v>
      </c>
      <c r="AT101" s="6">
        <v>101.53060000000001</v>
      </c>
      <c r="AU101" s="6">
        <v>102.1053</v>
      </c>
      <c r="AV101" s="6">
        <v>101.1236</v>
      </c>
      <c r="AW101" s="6">
        <v>101.04170000000001</v>
      </c>
    </row>
    <row r="103" spans="1:49" x14ac:dyDescent="0.25">
      <c r="A103" s="1" t="s">
        <v>921</v>
      </c>
    </row>
    <row r="104" spans="1:49" x14ac:dyDescent="0.25">
      <c r="A104" s="7" t="s">
        <v>169</v>
      </c>
      <c r="B104" s="27" t="s">
        <v>180</v>
      </c>
      <c r="C104" s="27"/>
      <c r="D104" s="27"/>
      <c r="E104" s="27"/>
      <c r="F104" s="27" t="s">
        <v>181</v>
      </c>
      <c r="G104" s="27"/>
      <c r="H104" s="27"/>
      <c r="I104" s="27"/>
      <c r="J104" s="27" t="s">
        <v>182</v>
      </c>
      <c r="K104" s="27"/>
      <c r="L104" s="27"/>
      <c r="M104" s="27"/>
      <c r="N104" s="27" t="s">
        <v>183</v>
      </c>
      <c r="O104" s="27"/>
      <c r="P104" s="27"/>
      <c r="Q104" s="27"/>
      <c r="R104" s="27" t="s">
        <v>184</v>
      </c>
      <c r="S104" s="27"/>
      <c r="T104" s="27"/>
      <c r="U104" s="27"/>
      <c r="V104" s="27" t="s">
        <v>185</v>
      </c>
      <c r="W104" s="27"/>
      <c r="X104" s="27"/>
      <c r="Y104" s="27"/>
      <c r="Z104" s="27" t="s">
        <v>186</v>
      </c>
      <c r="AA104" s="27"/>
      <c r="AB104" s="27"/>
      <c r="AC104" s="27"/>
      <c r="AD104" s="27" t="s">
        <v>187</v>
      </c>
      <c r="AE104" s="27"/>
      <c r="AF104" s="27"/>
      <c r="AG104" s="27"/>
      <c r="AH104" s="27" t="s">
        <v>188</v>
      </c>
      <c r="AI104" s="27"/>
      <c r="AJ104" s="27"/>
      <c r="AK104" s="27"/>
      <c r="AL104" s="27" t="s">
        <v>189</v>
      </c>
      <c r="AM104" s="27"/>
      <c r="AN104" s="27"/>
      <c r="AO104" s="27"/>
      <c r="AP104" s="27" t="s">
        <v>190</v>
      </c>
      <c r="AQ104" s="27"/>
      <c r="AR104" s="27"/>
      <c r="AS104" s="27"/>
      <c r="AT104" s="27" t="s">
        <v>191</v>
      </c>
      <c r="AU104" s="27"/>
      <c r="AV104" s="27"/>
      <c r="AW104" s="27"/>
    </row>
    <row r="105" spans="1:49" x14ac:dyDescent="0.25">
      <c r="A105" s="8">
        <v>0</v>
      </c>
      <c r="B105" s="6">
        <v>100</v>
      </c>
      <c r="C105" s="6">
        <v>100</v>
      </c>
      <c r="D105" s="6">
        <v>100</v>
      </c>
      <c r="E105" s="6"/>
      <c r="F105" s="6">
        <v>100</v>
      </c>
      <c r="G105" s="6">
        <v>100</v>
      </c>
      <c r="H105" s="6">
        <v>100</v>
      </c>
      <c r="I105" s="6"/>
      <c r="J105" s="6">
        <v>100</v>
      </c>
      <c r="K105" s="6">
        <v>100</v>
      </c>
      <c r="L105" s="6">
        <v>100</v>
      </c>
      <c r="M105" s="6">
        <v>100</v>
      </c>
      <c r="N105" s="6">
        <v>100</v>
      </c>
      <c r="O105" s="6">
        <v>100</v>
      </c>
      <c r="P105" s="6">
        <v>100</v>
      </c>
      <c r="Q105" s="6">
        <v>100</v>
      </c>
      <c r="R105" s="6">
        <v>100</v>
      </c>
      <c r="S105" s="6">
        <v>100</v>
      </c>
      <c r="T105" s="6">
        <v>100</v>
      </c>
      <c r="U105" s="6">
        <v>100</v>
      </c>
      <c r="V105" s="6">
        <v>100</v>
      </c>
      <c r="W105" s="6">
        <v>100</v>
      </c>
      <c r="X105" s="6">
        <v>100</v>
      </c>
      <c r="Y105" s="6">
        <v>100</v>
      </c>
      <c r="Z105" s="6">
        <v>100</v>
      </c>
      <c r="AA105" s="6">
        <v>100</v>
      </c>
      <c r="AB105" s="6">
        <v>100</v>
      </c>
      <c r="AC105" s="6">
        <v>100</v>
      </c>
      <c r="AD105" s="6">
        <v>100</v>
      </c>
      <c r="AE105" s="6">
        <v>100</v>
      </c>
      <c r="AF105" s="6">
        <v>100</v>
      </c>
      <c r="AG105" s="6">
        <v>100</v>
      </c>
      <c r="AH105" s="6">
        <v>100</v>
      </c>
      <c r="AI105" s="6">
        <v>100</v>
      </c>
      <c r="AJ105" s="6">
        <v>100</v>
      </c>
      <c r="AK105" s="6">
        <v>100</v>
      </c>
      <c r="AL105" s="6">
        <v>100</v>
      </c>
      <c r="AM105" s="6">
        <v>100</v>
      </c>
      <c r="AN105" s="6">
        <v>100</v>
      </c>
      <c r="AO105" s="6">
        <v>100</v>
      </c>
      <c r="AP105" s="6">
        <v>100</v>
      </c>
      <c r="AQ105" s="6">
        <v>100</v>
      </c>
      <c r="AR105" s="6">
        <v>100</v>
      </c>
      <c r="AS105" s="6">
        <v>100</v>
      </c>
      <c r="AT105" s="6">
        <v>100</v>
      </c>
      <c r="AU105" s="6">
        <v>100</v>
      </c>
      <c r="AV105" s="6">
        <v>100</v>
      </c>
      <c r="AW105" s="6">
        <v>100</v>
      </c>
    </row>
    <row r="106" spans="1:49" x14ac:dyDescent="0.25">
      <c r="A106" s="8">
        <v>1</v>
      </c>
      <c r="B106" s="6">
        <v>98.954700000000003</v>
      </c>
      <c r="C106" s="6">
        <v>98.355260000000001</v>
      </c>
      <c r="D106" s="6">
        <v>99.300700000000006</v>
      </c>
      <c r="E106" s="6"/>
      <c r="F106" s="6">
        <v>102.8169</v>
      </c>
      <c r="G106" s="6">
        <v>104.04040000000001</v>
      </c>
      <c r="H106" s="6">
        <v>100.53189999999999</v>
      </c>
      <c r="I106" s="6"/>
      <c r="J106" s="6">
        <v>99.626869999999997</v>
      </c>
      <c r="K106" s="6">
        <v>98.431370000000001</v>
      </c>
      <c r="L106" s="6">
        <v>101.145</v>
      </c>
      <c r="M106" s="6">
        <v>98.1203</v>
      </c>
      <c r="N106" s="6">
        <v>99.009900000000002</v>
      </c>
      <c r="O106" s="6">
        <v>111.399</v>
      </c>
      <c r="P106" s="6">
        <v>91.121499999999997</v>
      </c>
      <c r="Q106" s="6">
        <v>100</v>
      </c>
      <c r="R106" s="6">
        <v>101.5444</v>
      </c>
      <c r="S106" s="6">
        <v>101.4085</v>
      </c>
      <c r="T106" s="6">
        <v>101.52670000000001</v>
      </c>
      <c r="U106" s="6">
        <v>101.97369999999999</v>
      </c>
      <c r="V106" s="6">
        <v>99.539169999999999</v>
      </c>
      <c r="W106" s="6">
        <v>103.6842</v>
      </c>
      <c r="X106" s="6">
        <v>101.8519</v>
      </c>
      <c r="Y106" s="6">
        <v>101.4778</v>
      </c>
      <c r="Z106" s="6">
        <v>96.603769999999997</v>
      </c>
      <c r="AA106" s="6">
        <v>98.054469999999995</v>
      </c>
      <c r="AB106" s="6">
        <v>101.938</v>
      </c>
      <c r="AC106" s="6">
        <v>102.58620000000001</v>
      </c>
      <c r="AD106" s="6">
        <v>97.695849999999993</v>
      </c>
      <c r="AE106" s="6">
        <v>100</v>
      </c>
      <c r="AF106" s="6">
        <v>100.45869999999999</v>
      </c>
      <c r="AG106" s="6">
        <v>103.0612</v>
      </c>
      <c r="AH106" s="6">
        <v>99.563320000000004</v>
      </c>
      <c r="AI106" s="6">
        <v>91.791039999999995</v>
      </c>
      <c r="AJ106" s="6">
        <v>100</v>
      </c>
      <c r="AK106" s="6">
        <v>93.814430000000002</v>
      </c>
      <c r="AL106" s="6">
        <v>100.4808</v>
      </c>
      <c r="AM106" s="6">
        <v>94.475139999999996</v>
      </c>
      <c r="AN106" s="6">
        <v>89.0625</v>
      </c>
      <c r="AO106" s="6">
        <v>99.502489999999995</v>
      </c>
      <c r="AP106" s="6">
        <v>98.490570000000005</v>
      </c>
      <c r="AQ106" s="6">
        <v>97.543859999999995</v>
      </c>
      <c r="AR106" s="6">
        <v>101.3746</v>
      </c>
      <c r="AS106" s="6">
        <v>101.4599</v>
      </c>
      <c r="AT106" s="6">
        <v>102.4038</v>
      </c>
      <c r="AU106" s="6">
        <v>100.9756</v>
      </c>
      <c r="AV106" s="6">
        <v>101.06950000000001</v>
      </c>
      <c r="AW106" s="6">
        <v>100.9302</v>
      </c>
    </row>
    <row r="107" spans="1:49" x14ac:dyDescent="0.25">
      <c r="A107" s="8">
        <v>2</v>
      </c>
      <c r="B107" s="6">
        <v>100.3484</v>
      </c>
      <c r="C107" s="6">
        <v>100</v>
      </c>
      <c r="D107" s="6">
        <v>99.650350000000003</v>
      </c>
      <c r="E107" s="6"/>
      <c r="F107" s="6">
        <v>101.8779</v>
      </c>
      <c r="G107" s="6">
        <v>103.5354</v>
      </c>
      <c r="H107" s="6">
        <v>102.6596</v>
      </c>
      <c r="I107" s="6"/>
      <c r="J107" s="6">
        <v>101.49250000000001</v>
      </c>
      <c r="K107" s="6">
        <v>99.607839999999996</v>
      </c>
      <c r="L107" s="6">
        <v>101.145</v>
      </c>
      <c r="M107" s="6">
        <v>98.1203</v>
      </c>
      <c r="N107" s="6">
        <v>100.9901</v>
      </c>
      <c r="O107" s="6">
        <v>112.43519999999999</v>
      </c>
      <c r="P107" s="6">
        <v>92.056070000000005</v>
      </c>
      <c r="Q107" s="6">
        <v>101.0582</v>
      </c>
      <c r="R107" s="6">
        <v>101.93049999999999</v>
      </c>
      <c r="S107" s="6">
        <v>101.05629999999999</v>
      </c>
      <c r="T107" s="6">
        <v>103.43510000000001</v>
      </c>
      <c r="U107" s="6">
        <v>102.63160000000001</v>
      </c>
      <c r="V107" s="6">
        <v>98.156679999999994</v>
      </c>
      <c r="W107" s="6">
        <v>102.63160000000001</v>
      </c>
      <c r="X107" s="6">
        <v>98.611109999999996</v>
      </c>
      <c r="Y107" s="6">
        <v>104.92610000000001</v>
      </c>
      <c r="Z107" s="6">
        <v>96.981129999999993</v>
      </c>
      <c r="AA107" s="6">
        <v>99.610889999999998</v>
      </c>
      <c r="AB107" s="6">
        <v>101.5504</v>
      </c>
      <c r="AC107" s="6">
        <v>102.58620000000001</v>
      </c>
      <c r="AD107" s="6">
        <v>101.38249999999999</v>
      </c>
      <c r="AE107" s="6">
        <v>101.5</v>
      </c>
      <c r="AF107" s="6">
        <v>101.8349</v>
      </c>
      <c r="AG107" s="6">
        <v>105.102</v>
      </c>
      <c r="AH107" s="6">
        <v>101.7467</v>
      </c>
      <c r="AI107" s="6">
        <v>92.537310000000005</v>
      </c>
      <c r="AJ107" s="6">
        <v>101.5326</v>
      </c>
      <c r="AK107" s="6">
        <v>93.12715</v>
      </c>
      <c r="AL107" s="6">
        <v>104.32689999999999</v>
      </c>
      <c r="AM107" s="6">
        <v>98.895030000000006</v>
      </c>
      <c r="AN107" s="6">
        <v>82.8125</v>
      </c>
      <c r="AO107" s="6">
        <v>101.49250000000001</v>
      </c>
      <c r="AP107" s="6">
        <v>100</v>
      </c>
      <c r="AQ107" s="6">
        <v>98.245609999999999</v>
      </c>
      <c r="AR107" s="6">
        <v>104.1237</v>
      </c>
      <c r="AS107" s="6">
        <v>101.0949</v>
      </c>
      <c r="AT107" s="6">
        <v>102.88460000000001</v>
      </c>
      <c r="AU107" s="6">
        <v>101.9512</v>
      </c>
      <c r="AV107" s="6">
        <v>102.6738</v>
      </c>
      <c r="AW107" s="6">
        <v>101.39530000000001</v>
      </c>
    </row>
    <row r="108" spans="1:49" x14ac:dyDescent="0.25">
      <c r="A108" s="8">
        <v>3</v>
      </c>
      <c r="B108" s="6">
        <v>102.78749999999999</v>
      </c>
      <c r="C108" s="6">
        <v>102.3026</v>
      </c>
      <c r="D108" s="6">
        <v>100</v>
      </c>
      <c r="E108" s="6"/>
      <c r="F108" s="6">
        <v>103.7559</v>
      </c>
      <c r="G108" s="6">
        <v>102.5253</v>
      </c>
      <c r="H108" s="6">
        <v>104.7872</v>
      </c>
      <c r="I108" s="6"/>
      <c r="J108" s="6">
        <v>103.3582</v>
      </c>
      <c r="K108" s="6">
        <v>101.1765</v>
      </c>
      <c r="L108" s="6">
        <v>102.2901</v>
      </c>
      <c r="M108" s="6">
        <v>99.24812</v>
      </c>
      <c r="N108" s="6">
        <v>103.96040000000001</v>
      </c>
      <c r="O108" s="6">
        <v>116.0622</v>
      </c>
      <c r="P108" s="6">
        <v>93.457939999999994</v>
      </c>
      <c r="Q108" s="6">
        <v>102.1164</v>
      </c>
      <c r="R108" s="6">
        <v>103.47490000000001</v>
      </c>
      <c r="S108" s="6">
        <v>102.1127</v>
      </c>
      <c r="T108" s="6">
        <v>103.0534</v>
      </c>
      <c r="U108" s="6">
        <v>102.9605</v>
      </c>
      <c r="V108" s="6">
        <v>95.391710000000003</v>
      </c>
      <c r="W108" s="6">
        <v>103.1579</v>
      </c>
      <c r="X108" s="6">
        <v>99.537040000000005</v>
      </c>
      <c r="Y108" s="6">
        <v>107.8818</v>
      </c>
      <c r="Z108" s="6">
        <v>100.7547</v>
      </c>
      <c r="AA108" s="6">
        <v>100.7782</v>
      </c>
      <c r="AB108" s="6">
        <v>101.5504</v>
      </c>
      <c r="AC108" s="6">
        <v>103.8793</v>
      </c>
      <c r="AD108" s="6">
        <v>103.22580000000001</v>
      </c>
      <c r="AE108" s="6">
        <v>102</v>
      </c>
      <c r="AF108" s="6">
        <v>104.1284</v>
      </c>
      <c r="AG108" s="6">
        <v>102.0408</v>
      </c>
      <c r="AH108" s="6">
        <v>105.6769</v>
      </c>
      <c r="AI108" s="6">
        <v>97.014930000000007</v>
      </c>
      <c r="AJ108" s="6">
        <v>103.8314</v>
      </c>
      <c r="AK108" s="6">
        <v>98.281790000000001</v>
      </c>
      <c r="AL108" s="6">
        <v>106.7308</v>
      </c>
      <c r="AM108" s="6">
        <v>102.7624</v>
      </c>
      <c r="AN108" s="6">
        <v>91.145830000000004</v>
      </c>
      <c r="AO108" s="6">
        <v>103.48260000000001</v>
      </c>
      <c r="AP108" s="6">
        <v>105.283</v>
      </c>
      <c r="AQ108" s="6">
        <v>100.70180000000001</v>
      </c>
      <c r="AR108" s="6">
        <v>105.1546</v>
      </c>
      <c r="AS108" s="6">
        <v>104.7445</v>
      </c>
      <c r="AT108" s="6">
        <v>105.2885</v>
      </c>
      <c r="AU108" s="6">
        <v>104.39019999999999</v>
      </c>
      <c r="AV108" s="6">
        <v>105.3476</v>
      </c>
      <c r="AW108" s="6">
        <v>105.1163</v>
      </c>
    </row>
  </sheetData>
  <mergeCells count="25">
    <mergeCell ref="B104:E104"/>
    <mergeCell ref="F104:I104"/>
    <mergeCell ref="J104:M104"/>
    <mergeCell ref="N104:Q104"/>
    <mergeCell ref="A22:E22"/>
    <mergeCell ref="B96:E96"/>
    <mergeCell ref="F96:I96"/>
    <mergeCell ref="J96:M96"/>
    <mergeCell ref="N96:Q96"/>
    <mergeCell ref="AT96:AW96"/>
    <mergeCell ref="AH96:AK96"/>
    <mergeCell ref="AL96:AO96"/>
    <mergeCell ref="AP96:AS96"/>
    <mergeCell ref="R104:U104"/>
    <mergeCell ref="AH104:AK104"/>
    <mergeCell ref="AL104:AO104"/>
    <mergeCell ref="AP104:AS104"/>
    <mergeCell ref="AT104:AW104"/>
    <mergeCell ref="R96:U96"/>
    <mergeCell ref="AD104:AG104"/>
    <mergeCell ref="V104:Y104"/>
    <mergeCell ref="Z104:AC104"/>
    <mergeCell ref="V96:Y96"/>
    <mergeCell ref="Z96:AC96"/>
    <mergeCell ref="AD96:AG9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3074-31C1-44A8-BEF7-06383DE72B5E}">
  <dimension ref="A1:AW26"/>
  <sheetViews>
    <sheetView topLeftCell="A31" workbookViewId="0"/>
  </sheetViews>
  <sheetFormatPr defaultRowHeight="13.2" x14ac:dyDescent="0.25"/>
  <cols>
    <col min="1" max="1" width="11.109375" bestFit="1" customWidth="1"/>
    <col min="2" max="2" width="9.6640625" bestFit="1" customWidth="1"/>
    <col min="3" max="4" width="9.33203125" bestFit="1" customWidth="1"/>
    <col min="5" max="5" width="10.33203125" bestFit="1" customWidth="1"/>
    <col min="6" max="6" width="9.44140625" bestFit="1" customWidth="1"/>
  </cols>
  <sheetData>
    <row r="1" spans="1:49" x14ac:dyDescent="0.25">
      <c r="A1" s="1" t="s">
        <v>922</v>
      </c>
    </row>
    <row r="2" spans="1:49" x14ac:dyDescent="0.25">
      <c r="A2" s="7" t="s">
        <v>22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49" x14ac:dyDescent="0.25">
      <c r="A3" s="6">
        <v>1</v>
      </c>
      <c r="B3" s="6">
        <v>470</v>
      </c>
      <c r="C3" s="6">
        <v>1</v>
      </c>
      <c r="D3" s="6">
        <v>1337</v>
      </c>
      <c r="E3" s="6">
        <v>797</v>
      </c>
      <c r="F3" s="6">
        <v>2303</v>
      </c>
    </row>
    <row r="4" spans="1:49" x14ac:dyDescent="0.25">
      <c r="A4" s="6">
        <v>1</v>
      </c>
      <c r="B4" s="6">
        <v>2646</v>
      </c>
      <c r="C4" s="6">
        <v>1</v>
      </c>
      <c r="D4" s="6">
        <v>2417</v>
      </c>
      <c r="E4" s="6">
        <v>132</v>
      </c>
      <c r="F4" s="6">
        <v>11541</v>
      </c>
    </row>
    <row r="5" spans="1:49" x14ac:dyDescent="0.25">
      <c r="A5" s="6">
        <v>1</v>
      </c>
      <c r="B5" s="6">
        <v>6581</v>
      </c>
      <c r="C5" s="6">
        <v>1</v>
      </c>
      <c r="D5" s="6">
        <v>2809</v>
      </c>
      <c r="E5" s="6">
        <v>226</v>
      </c>
      <c r="F5" s="6">
        <v>7652</v>
      </c>
    </row>
    <row r="6" spans="1:49" x14ac:dyDescent="0.25">
      <c r="A6" s="6">
        <v>1</v>
      </c>
      <c r="B6" s="6">
        <v>1851</v>
      </c>
      <c r="C6" s="6">
        <v>1</v>
      </c>
      <c r="D6" s="6">
        <v>1327</v>
      </c>
      <c r="E6" s="6">
        <v>305</v>
      </c>
      <c r="F6" s="6">
        <v>7312</v>
      </c>
    </row>
    <row r="7" spans="1:49" x14ac:dyDescent="0.25">
      <c r="A7" s="6">
        <v>1</v>
      </c>
      <c r="B7" s="6">
        <v>17290</v>
      </c>
      <c r="C7" s="6">
        <v>1</v>
      </c>
      <c r="D7" s="6">
        <v>513</v>
      </c>
      <c r="E7" s="6">
        <v>2593</v>
      </c>
      <c r="F7" s="6">
        <v>14122</v>
      </c>
    </row>
    <row r="8" spans="1:49" x14ac:dyDescent="0.25">
      <c r="A8" s="6">
        <v>1</v>
      </c>
      <c r="B8" s="6">
        <v>1081</v>
      </c>
      <c r="C8" s="6">
        <v>1</v>
      </c>
      <c r="D8" s="6">
        <v>83</v>
      </c>
      <c r="E8" s="6">
        <v>18</v>
      </c>
      <c r="F8" s="6">
        <v>3287</v>
      </c>
    </row>
    <row r="9" spans="1:49" x14ac:dyDescent="0.25">
      <c r="A9" s="6"/>
      <c r="B9" s="6">
        <v>1839</v>
      </c>
      <c r="C9" s="6">
        <v>1</v>
      </c>
      <c r="D9" s="6">
        <v>779</v>
      </c>
      <c r="E9" s="6">
        <v>3605</v>
      </c>
      <c r="F9" s="6">
        <v>377</v>
      </c>
    </row>
    <row r="10" spans="1:49" x14ac:dyDescent="0.25">
      <c r="A10" s="6"/>
      <c r="B10" s="6">
        <v>806</v>
      </c>
      <c r="C10" s="6">
        <v>1</v>
      </c>
      <c r="D10" s="6">
        <v>317</v>
      </c>
      <c r="E10" s="6">
        <v>3157</v>
      </c>
      <c r="F10" s="6">
        <v>637</v>
      </c>
    </row>
    <row r="12" spans="1:49" x14ac:dyDescent="0.25">
      <c r="A12" s="1" t="s">
        <v>923</v>
      </c>
    </row>
    <row r="13" spans="1:49" x14ac:dyDescent="0.25">
      <c r="A13" s="7"/>
      <c r="B13" s="27" t="s">
        <v>22</v>
      </c>
      <c r="C13" s="27"/>
      <c r="D13" s="27"/>
      <c r="E13" s="27"/>
      <c r="F13" s="27"/>
      <c r="G13" s="27"/>
      <c r="H13" s="27"/>
      <c r="I13" s="27"/>
      <c r="J13" s="27" t="s">
        <v>1</v>
      </c>
      <c r="K13" s="27"/>
      <c r="L13" s="27"/>
      <c r="M13" s="27"/>
      <c r="N13" s="27"/>
      <c r="O13" s="27"/>
      <c r="P13" s="27"/>
      <c r="Q13" s="27"/>
      <c r="R13" s="27" t="s">
        <v>2</v>
      </c>
      <c r="S13" s="27"/>
      <c r="T13" s="27"/>
      <c r="U13" s="27"/>
      <c r="V13" s="27"/>
      <c r="W13" s="27"/>
      <c r="X13" s="27"/>
      <c r="Y13" s="27"/>
      <c r="Z13" s="27" t="s">
        <v>3</v>
      </c>
      <c r="AA13" s="27"/>
      <c r="AB13" s="27"/>
      <c r="AC13" s="27"/>
      <c r="AD13" s="27"/>
      <c r="AE13" s="27"/>
      <c r="AF13" s="27"/>
      <c r="AG13" s="27"/>
      <c r="AH13" s="27" t="s">
        <v>4</v>
      </c>
      <c r="AI13" s="27"/>
      <c r="AJ13" s="27"/>
      <c r="AK13" s="27"/>
      <c r="AL13" s="27"/>
      <c r="AM13" s="27"/>
      <c r="AN13" s="27"/>
      <c r="AO13" s="27"/>
      <c r="AP13" s="27" t="s">
        <v>5</v>
      </c>
      <c r="AQ13" s="27"/>
      <c r="AR13" s="27"/>
      <c r="AS13" s="27"/>
      <c r="AT13" s="27"/>
      <c r="AU13" s="27"/>
      <c r="AV13" s="27"/>
      <c r="AW13" s="27"/>
    </row>
    <row r="14" spans="1:49" x14ac:dyDescent="0.25">
      <c r="A14" s="8" t="s">
        <v>8</v>
      </c>
      <c r="B14" s="6">
        <v>8.2500000000000004E-3</v>
      </c>
      <c r="C14" s="6"/>
      <c r="D14" s="6"/>
      <c r="E14" s="6">
        <v>5.8000000000000003E-2</v>
      </c>
      <c r="F14" s="6">
        <v>2.5999999999999999E-2</v>
      </c>
      <c r="G14" s="6">
        <v>2.7E-2</v>
      </c>
      <c r="H14" s="6"/>
      <c r="I14" s="6"/>
      <c r="J14" s="6">
        <v>0.34</v>
      </c>
      <c r="K14" s="6">
        <v>1.93</v>
      </c>
      <c r="L14" s="6">
        <v>0.15</v>
      </c>
      <c r="M14" s="6">
        <v>1.47</v>
      </c>
      <c r="N14" s="6">
        <v>0.64</v>
      </c>
      <c r="O14" s="6">
        <v>1.58</v>
      </c>
      <c r="P14" s="6">
        <v>1.2</v>
      </c>
      <c r="Q14" s="6">
        <v>2.25</v>
      </c>
      <c r="R14" s="6">
        <v>8.1000000000000003E-2</v>
      </c>
      <c r="S14" s="6">
        <v>4.4999999999999998E-2</v>
      </c>
      <c r="T14" s="6">
        <v>7.1999999999999995E-2</v>
      </c>
      <c r="U14" s="6">
        <v>0.23</v>
      </c>
      <c r="V14" s="6">
        <v>9.9000000000000005E-2</v>
      </c>
      <c r="W14" s="6">
        <v>5.1999999999999998E-2</v>
      </c>
      <c r="X14" s="6">
        <v>8.6999999999999994E-2</v>
      </c>
      <c r="Y14" s="6">
        <v>6.8000000000000005E-2</v>
      </c>
      <c r="Z14" s="6">
        <v>0.64</v>
      </c>
      <c r="AA14" s="6">
        <v>0.31</v>
      </c>
      <c r="AB14" s="6">
        <v>0.42</v>
      </c>
      <c r="AC14" s="6">
        <v>0.56000000000000005</v>
      </c>
      <c r="AD14" s="6">
        <v>0.37</v>
      </c>
      <c r="AE14" s="6">
        <v>7.2999999999999995E-2</v>
      </c>
      <c r="AF14" s="6">
        <v>0.28000000000000003</v>
      </c>
      <c r="AG14" s="6">
        <v>0.17</v>
      </c>
      <c r="AH14" s="6">
        <v>0.78</v>
      </c>
      <c r="AI14" s="6">
        <v>1.67</v>
      </c>
      <c r="AJ14" s="6"/>
      <c r="AK14" s="6">
        <v>1.26</v>
      </c>
      <c r="AL14" s="6">
        <v>0.71</v>
      </c>
      <c r="AM14" s="6">
        <v>0.73</v>
      </c>
      <c r="AN14" s="6">
        <v>0.75</v>
      </c>
      <c r="AO14" s="6">
        <v>0.33</v>
      </c>
      <c r="AP14" s="6">
        <v>1.68</v>
      </c>
      <c r="AQ14" s="6">
        <v>0.56000000000000005</v>
      </c>
      <c r="AR14" s="6">
        <v>0.61</v>
      </c>
      <c r="AS14" s="6">
        <v>0.65</v>
      </c>
      <c r="AT14" s="6">
        <v>0.74</v>
      </c>
      <c r="AU14" s="6">
        <v>1.29</v>
      </c>
      <c r="AV14" s="6">
        <v>0.62</v>
      </c>
      <c r="AW14" s="6">
        <v>0.66</v>
      </c>
    </row>
    <row r="16" spans="1:49" x14ac:dyDescent="0.25">
      <c r="A16" s="1" t="s">
        <v>924</v>
      </c>
    </row>
    <row r="17" spans="1:49" x14ac:dyDescent="0.25">
      <c r="A17" s="7"/>
      <c r="B17" s="27" t="s">
        <v>22</v>
      </c>
      <c r="C17" s="27"/>
      <c r="D17" s="27"/>
      <c r="E17" s="27"/>
      <c r="F17" s="27"/>
      <c r="G17" s="27"/>
      <c r="H17" s="27"/>
      <c r="I17" s="27"/>
      <c r="J17" s="27" t="s">
        <v>1</v>
      </c>
      <c r="K17" s="27"/>
      <c r="L17" s="27"/>
      <c r="M17" s="27"/>
      <c r="N17" s="27"/>
      <c r="O17" s="27"/>
      <c r="P17" s="27"/>
      <c r="Q17" s="27"/>
      <c r="R17" s="27" t="s">
        <v>2</v>
      </c>
      <c r="S17" s="27"/>
      <c r="T17" s="27"/>
      <c r="U17" s="27"/>
      <c r="V17" s="27"/>
      <c r="W17" s="27"/>
      <c r="X17" s="27"/>
      <c r="Y17" s="27"/>
      <c r="Z17" s="27" t="s">
        <v>3</v>
      </c>
      <c r="AA17" s="27"/>
      <c r="AB17" s="27"/>
      <c r="AC17" s="27"/>
      <c r="AD17" s="27"/>
      <c r="AE17" s="27"/>
      <c r="AF17" s="27"/>
      <c r="AG17" s="27"/>
      <c r="AH17" s="27" t="s">
        <v>4</v>
      </c>
      <c r="AI17" s="27"/>
      <c r="AJ17" s="27"/>
      <c r="AK17" s="27"/>
      <c r="AL17" s="27"/>
      <c r="AM17" s="27"/>
      <c r="AN17" s="27"/>
      <c r="AO17" s="27"/>
      <c r="AP17" s="27" t="s">
        <v>5</v>
      </c>
      <c r="AQ17" s="27"/>
      <c r="AR17" s="27"/>
      <c r="AS17" s="27"/>
      <c r="AT17" s="27"/>
      <c r="AU17" s="27"/>
      <c r="AV17" s="27"/>
      <c r="AW17" s="27"/>
    </row>
    <row r="18" spans="1:49" x14ac:dyDescent="0.25">
      <c r="A18" s="8" t="s">
        <v>170</v>
      </c>
      <c r="B18" s="6">
        <v>9.2999999999999999E-2</v>
      </c>
      <c r="C18" s="6"/>
      <c r="D18" s="6"/>
      <c r="E18" s="6">
        <v>0.16</v>
      </c>
      <c r="F18" s="6">
        <v>0.13</v>
      </c>
      <c r="G18" s="6">
        <v>0.23</v>
      </c>
      <c r="H18" s="6"/>
      <c r="I18" s="6"/>
      <c r="J18" s="6">
        <v>1.5</v>
      </c>
      <c r="K18" s="6">
        <v>2.76</v>
      </c>
      <c r="L18" s="6">
        <v>0.85</v>
      </c>
      <c r="M18" s="6">
        <v>9.92</v>
      </c>
      <c r="N18" s="6">
        <v>4.91</v>
      </c>
      <c r="O18" s="6">
        <v>4.8899999999999997</v>
      </c>
      <c r="P18" s="6">
        <v>4.62</v>
      </c>
      <c r="Q18" s="6">
        <v>2.39</v>
      </c>
      <c r="R18" s="6">
        <v>4.8000000000000001E-2</v>
      </c>
      <c r="S18" s="6">
        <v>0.11</v>
      </c>
      <c r="T18" s="6">
        <v>0.3</v>
      </c>
      <c r="U18" s="6">
        <v>0.38</v>
      </c>
      <c r="V18" s="6">
        <v>0.31</v>
      </c>
      <c r="W18" s="6">
        <v>0.12</v>
      </c>
      <c r="X18" s="6">
        <v>0.3</v>
      </c>
      <c r="Y18" s="6">
        <v>0.35</v>
      </c>
      <c r="Z18" s="6">
        <v>0.56999999999999995</v>
      </c>
      <c r="AA18" s="6">
        <v>1.19</v>
      </c>
      <c r="AB18" s="6">
        <v>0.43</v>
      </c>
      <c r="AC18" s="6">
        <v>1.05</v>
      </c>
      <c r="AD18" s="6">
        <v>0.36</v>
      </c>
      <c r="AE18" s="6">
        <v>0.28999999999999998</v>
      </c>
      <c r="AF18" s="6">
        <v>0.31</v>
      </c>
      <c r="AG18" s="6">
        <v>0.32</v>
      </c>
      <c r="AH18" s="6">
        <v>0.76</v>
      </c>
      <c r="AI18" s="6">
        <v>2.17</v>
      </c>
      <c r="AJ18" s="6"/>
      <c r="AK18" s="6">
        <v>2.3199999999999998</v>
      </c>
      <c r="AL18" s="6">
        <v>1.39</v>
      </c>
      <c r="AM18" s="6">
        <v>1.05</v>
      </c>
      <c r="AN18" s="6">
        <v>2.64</v>
      </c>
      <c r="AO18" s="6">
        <v>0.81</v>
      </c>
      <c r="AP18" s="6">
        <v>2.41</v>
      </c>
      <c r="AQ18" s="6">
        <v>4.9400000000000004</v>
      </c>
      <c r="AR18" s="6">
        <v>1.61</v>
      </c>
      <c r="AS18" s="6">
        <v>3.27</v>
      </c>
      <c r="AT18" s="6">
        <v>1.72</v>
      </c>
      <c r="AU18" s="6">
        <v>1.23</v>
      </c>
      <c r="AV18" s="6">
        <v>1.92</v>
      </c>
      <c r="AW18" s="6">
        <v>2.14</v>
      </c>
    </row>
    <row r="20" spans="1:49" x14ac:dyDescent="0.25">
      <c r="A20" s="1" t="s">
        <v>925</v>
      </c>
    </row>
    <row r="21" spans="1:49" x14ac:dyDescent="0.25">
      <c r="A21" s="7"/>
      <c r="B21" s="27" t="s">
        <v>22</v>
      </c>
      <c r="C21" s="27"/>
      <c r="D21" s="27"/>
      <c r="E21" s="27"/>
      <c r="F21" s="27"/>
      <c r="G21" s="27"/>
      <c r="H21" s="27"/>
      <c r="I21" s="27"/>
      <c r="J21" s="27" t="s">
        <v>1</v>
      </c>
      <c r="K21" s="27"/>
      <c r="L21" s="27"/>
      <c r="M21" s="27"/>
      <c r="N21" s="27"/>
      <c r="O21" s="27"/>
      <c r="P21" s="27"/>
      <c r="Q21" s="27"/>
      <c r="R21" s="27" t="s">
        <v>2</v>
      </c>
      <c r="S21" s="27"/>
      <c r="T21" s="27"/>
      <c r="U21" s="27"/>
      <c r="V21" s="27"/>
      <c r="W21" s="27"/>
      <c r="X21" s="27"/>
      <c r="Y21" s="27"/>
      <c r="Z21" s="27" t="s">
        <v>3</v>
      </c>
      <c r="AA21" s="27"/>
      <c r="AB21" s="27"/>
      <c r="AC21" s="27"/>
      <c r="AD21" s="27"/>
      <c r="AE21" s="27"/>
      <c r="AF21" s="27"/>
      <c r="AG21" s="27"/>
      <c r="AH21" s="27" t="s">
        <v>4</v>
      </c>
      <c r="AI21" s="27"/>
      <c r="AJ21" s="27"/>
      <c r="AK21" s="27"/>
      <c r="AL21" s="27"/>
      <c r="AM21" s="27"/>
      <c r="AN21" s="27"/>
      <c r="AO21" s="27"/>
      <c r="AP21" s="27" t="s">
        <v>5</v>
      </c>
      <c r="AQ21" s="27"/>
      <c r="AR21" s="27"/>
      <c r="AS21" s="27"/>
      <c r="AT21" s="27"/>
      <c r="AU21" s="27"/>
      <c r="AV21" s="27"/>
      <c r="AW21" s="27"/>
    </row>
    <row r="22" spans="1:49" x14ac:dyDescent="0.25">
      <c r="A22" s="8" t="s">
        <v>8</v>
      </c>
      <c r="B22" s="6">
        <v>1.9E-2</v>
      </c>
      <c r="C22" s="6">
        <v>0</v>
      </c>
      <c r="D22" s="6">
        <v>2.1999999999999999E-2</v>
      </c>
      <c r="E22" s="6">
        <v>1.7000000000000001E-2</v>
      </c>
      <c r="F22" s="6">
        <v>2.9000000000000001E-2</v>
      </c>
      <c r="G22" s="6">
        <v>0.02</v>
      </c>
      <c r="H22" s="6"/>
      <c r="I22" s="6"/>
      <c r="J22" s="6">
        <v>0.12</v>
      </c>
      <c r="K22" s="6">
        <v>0.44</v>
      </c>
      <c r="L22" s="6">
        <v>0.13</v>
      </c>
      <c r="M22" s="6">
        <v>0.57999999999999996</v>
      </c>
      <c r="N22" s="6">
        <v>0.16</v>
      </c>
      <c r="O22" s="6">
        <v>8.6999999999999994E-2</v>
      </c>
      <c r="P22" s="6">
        <v>0.15</v>
      </c>
      <c r="Q22" s="6">
        <v>3.7999999999999999E-2</v>
      </c>
      <c r="R22" s="6">
        <v>3.5999999999999997E-2</v>
      </c>
      <c r="S22" s="6">
        <v>0.04</v>
      </c>
      <c r="T22" s="6">
        <v>1.4E-2</v>
      </c>
      <c r="U22" s="6">
        <v>0.27</v>
      </c>
      <c r="V22" s="6">
        <v>8.3000000000000004E-2</v>
      </c>
      <c r="W22" s="6">
        <v>3.1E-2</v>
      </c>
      <c r="X22" s="6">
        <v>0.15</v>
      </c>
      <c r="Y22" s="6">
        <v>0.14000000000000001</v>
      </c>
      <c r="Z22" s="6">
        <v>3.82</v>
      </c>
      <c r="AA22" s="6">
        <v>1.1299999999999999</v>
      </c>
      <c r="AB22" s="6">
        <v>0.31</v>
      </c>
      <c r="AC22" s="6">
        <v>0.68</v>
      </c>
      <c r="AD22" s="6">
        <v>0.82</v>
      </c>
      <c r="AE22" s="6">
        <v>0.71</v>
      </c>
      <c r="AF22" s="6">
        <v>0.19</v>
      </c>
      <c r="AG22" s="6">
        <v>0.25</v>
      </c>
      <c r="AH22" s="6">
        <v>0.45</v>
      </c>
      <c r="AI22" s="6">
        <v>4.49</v>
      </c>
      <c r="AJ22" s="6">
        <v>0.18</v>
      </c>
      <c r="AK22" s="6">
        <v>4.46</v>
      </c>
      <c r="AL22" s="6">
        <v>1.42</v>
      </c>
      <c r="AM22" s="6">
        <v>8.4600000000000009</v>
      </c>
      <c r="AN22" s="6">
        <v>3.71</v>
      </c>
      <c r="AO22" s="6">
        <v>0.16</v>
      </c>
      <c r="AP22" s="6">
        <v>2.1</v>
      </c>
      <c r="AQ22" s="6">
        <v>1.29</v>
      </c>
      <c r="AR22" s="6">
        <v>0.17</v>
      </c>
      <c r="AS22" s="6">
        <v>0.35</v>
      </c>
      <c r="AT22" s="6">
        <v>0.55000000000000004</v>
      </c>
      <c r="AU22" s="6">
        <v>0.63</v>
      </c>
      <c r="AV22" s="6">
        <v>0.77</v>
      </c>
      <c r="AW22" s="6">
        <v>1.06</v>
      </c>
    </row>
    <row r="24" spans="1:49" x14ac:dyDescent="0.25">
      <c r="A24" s="1" t="s">
        <v>926</v>
      </c>
    </row>
    <row r="25" spans="1:49" x14ac:dyDescent="0.25">
      <c r="A25" s="7"/>
      <c r="B25" s="27" t="s">
        <v>22</v>
      </c>
      <c r="C25" s="27"/>
      <c r="D25" s="27"/>
      <c r="E25" s="27"/>
      <c r="F25" s="27"/>
      <c r="G25" s="27"/>
      <c r="H25" s="27"/>
      <c r="I25" s="27"/>
      <c r="J25" s="27" t="s">
        <v>1</v>
      </c>
      <c r="K25" s="27"/>
      <c r="L25" s="27"/>
      <c r="M25" s="27"/>
      <c r="N25" s="27"/>
      <c r="O25" s="27"/>
      <c r="P25" s="27"/>
      <c r="Q25" s="27"/>
      <c r="R25" s="27" t="s">
        <v>2</v>
      </c>
      <c r="S25" s="27"/>
      <c r="T25" s="27"/>
      <c r="U25" s="27"/>
      <c r="V25" s="27"/>
      <c r="W25" s="27"/>
      <c r="X25" s="27"/>
      <c r="Y25" s="27"/>
      <c r="Z25" s="27" t="s">
        <v>3</v>
      </c>
      <c r="AA25" s="27"/>
      <c r="AB25" s="27"/>
      <c r="AC25" s="27"/>
      <c r="AD25" s="27"/>
      <c r="AE25" s="27"/>
      <c r="AF25" s="27"/>
      <c r="AG25" s="27"/>
      <c r="AH25" s="27" t="s">
        <v>4</v>
      </c>
      <c r="AI25" s="27"/>
      <c r="AJ25" s="27"/>
      <c r="AK25" s="27"/>
      <c r="AL25" s="27"/>
      <c r="AM25" s="27"/>
      <c r="AN25" s="27"/>
      <c r="AO25" s="27"/>
      <c r="AP25" s="27" t="s">
        <v>5</v>
      </c>
      <c r="AQ25" s="27"/>
      <c r="AR25" s="27"/>
      <c r="AS25" s="27"/>
      <c r="AT25" s="27"/>
      <c r="AU25" s="27"/>
      <c r="AV25" s="27"/>
      <c r="AW25" s="27"/>
    </row>
    <row r="26" spans="1:49" x14ac:dyDescent="0.25">
      <c r="A26" s="8" t="s">
        <v>170</v>
      </c>
      <c r="B26" s="6">
        <v>4.1000000000000002E-2</v>
      </c>
      <c r="C26" s="6">
        <v>0</v>
      </c>
      <c r="D26" s="6">
        <v>0</v>
      </c>
      <c r="E26" s="6">
        <v>1.2E-2</v>
      </c>
      <c r="F26" s="6">
        <v>0.06</v>
      </c>
      <c r="G26" s="6">
        <v>1.4E-2</v>
      </c>
      <c r="H26" s="6"/>
      <c r="I26" s="6"/>
      <c r="J26" s="6">
        <v>0</v>
      </c>
      <c r="K26" s="6">
        <v>6.8000000000000005E-2</v>
      </c>
      <c r="L26" s="6">
        <v>8.7999999999999995E-2</v>
      </c>
      <c r="M26" s="6">
        <v>5.7000000000000002E-2</v>
      </c>
      <c r="N26" s="6">
        <v>3.7999999999999999E-2</v>
      </c>
      <c r="O26" s="6">
        <v>0.06</v>
      </c>
      <c r="P26" s="6">
        <v>4.8000000000000001E-2</v>
      </c>
      <c r="Q26" s="6">
        <v>7.0000000000000007E-2</v>
      </c>
      <c r="R26" s="6">
        <v>2.5999999999999999E-2</v>
      </c>
      <c r="S26" s="6">
        <v>3.1E-2</v>
      </c>
      <c r="T26" s="6">
        <v>0</v>
      </c>
      <c r="U26" s="6">
        <v>0</v>
      </c>
      <c r="V26" s="6">
        <v>4.4999999999999998E-2</v>
      </c>
      <c r="W26" s="6">
        <v>4.7E-2</v>
      </c>
      <c r="X26" s="6">
        <v>0</v>
      </c>
      <c r="Y26" s="6">
        <v>6.0999999999999999E-2</v>
      </c>
      <c r="Z26" s="6">
        <v>1.63</v>
      </c>
      <c r="AA26" s="6">
        <v>1</v>
      </c>
      <c r="AB26" s="6">
        <v>0.2</v>
      </c>
      <c r="AC26" s="6">
        <v>0.33</v>
      </c>
      <c r="AD26" s="6">
        <v>7.9000000000000001E-2</v>
      </c>
      <c r="AE26" s="6">
        <v>2.1000000000000001E-2</v>
      </c>
      <c r="AF26" s="6">
        <v>0.17</v>
      </c>
      <c r="AG26" s="6">
        <v>6.6000000000000003E-2</v>
      </c>
      <c r="AH26" s="6">
        <v>8.3000000000000004E-2</v>
      </c>
      <c r="AI26" s="6">
        <v>3.25</v>
      </c>
      <c r="AJ26" s="6">
        <v>0.77</v>
      </c>
      <c r="AK26" s="6">
        <v>2.4300000000000002</v>
      </c>
      <c r="AL26" s="6">
        <v>0.51</v>
      </c>
      <c r="AM26" s="6">
        <v>3.46</v>
      </c>
      <c r="AN26" s="6">
        <v>3.2</v>
      </c>
      <c r="AO26" s="6">
        <v>0.1</v>
      </c>
      <c r="AP26" s="6">
        <v>1.1200000000000001</v>
      </c>
      <c r="AQ26" s="6">
        <v>1.75</v>
      </c>
      <c r="AR26" s="6">
        <v>8.5000000000000006E-2</v>
      </c>
      <c r="AS26" s="6">
        <v>0.98</v>
      </c>
      <c r="AT26" s="6">
        <v>0.59</v>
      </c>
      <c r="AU26" s="6">
        <v>0.3</v>
      </c>
      <c r="AV26" s="6">
        <v>1.67</v>
      </c>
      <c r="AW26" s="6">
        <v>0.51</v>
      </c>
    </row>
  </sheetData>
  <mergeCells count="24">
    <mergeCell ref="AP17:AW17"/>
    <mergeCell ref="B13:I13"/>
    <mergeCell ref="J13:Q13"/>
    <mergeCell ref="R13:Y13"/>
    <mergeCell ref="Z13:AG13"/>
    <mergeCell ref="AH13:AO13"/>
    <mergeCell ref="AP13:AW13"/>
    <mergeCell ref="B17:I17"/>
    <mergeCell ref="J17:Q17"/>
    <mergeCell ref="R17:Y17"/>
    <mergeCell ref="Z17:AG17"/>
    <mergeCell ref="AH17:AO17"/>
    <mergeCell ref="AP25:AW25"/>
    <mergeCell ref="B21:I21"/>
    <mergeCell ref="J21:Q21"/>
    <mergeCell ref="R21:Y21"/>
    <mergeCell ref="Z21:AG21"/>
    <mergeCell ref="AH21:AO21"/>
    <mergeCell ref="AP21:AW21"/>
    <mergeCell ref="B25:I25"/>
    <mergeCell ref="J25:Q25"/>
    <mergeCell ref="R25:Y25"/>
    <mergeCell ref="Z25:AG25"/>
    <mergeCell ref="AH25:AO2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0A42-F7F2-4C11-B487-963EB8B82C18}">
  <dimension ref="A1:O48"/>
  <sheetViews>
    <sheetView topLeftCell="A66" workbookViewId="0">
      <selection activeCell="O28" sqref="O28"/>
    </sheetView>
  </sheetViews>
  <sheetFormatPr defaultRowHeight="13.2" x14ac:dyDescent="0.25"/>
  <cols>
    <col min="1" max="1" width="31.33203125" bestFit="1" customWidth="1"/>
    <col min="2" max="2" width="13.33203125" bestFit="1" customWidth="1"/>
    <col min="3" max="3" width="15.55468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34" bestFit="1" customWidth="1"/>
    <col min="10" max="10" width="13.33203125" bestFit="1" customWidth="1"/>
    <col min="11" max="11" width="16.109375" bestFit="1" customWidth="1"/>
    <col min="12" max="12" width="15.33203125" bestFit="1" customWidth="1"/>
    <col min="13" max="14" width="15.5546875" bestFit="1" customWidth="1"/>
    <col min="15" max="15" width="4.109375" bestFit="1" customWidth="1"/>
  </cols>
  <sheetData>
    <row r="1" spans="1:15" x14ac:dyDescent="0.25">
      <c r="A1" s="1" t="s">
        <v>922</v>
      </c>
    </row>
    <row r="2" spans="1:15" x14ac:dyDescent="0.25">
      <c r="A2" s="25" t="s">
        <v>270</v>
      </c>
      <c r="B2" s="24" t="s">
        <v>214</v>
      </c>
      <c r="C2" s="24" t="s">
        <v>215</v>
      </c>
      <c r="D2" s="24" t="s">
        <v>216</v>
      </c>
      <c r="E2" s="24" t="s">
        <v>217</v>
      </c>
      <c r="F2" s="24" t="s">
        <v>218</v>
      </c>
      <c r="G2" s="24" t="s">
        <v>271</v>
      </c>
      <c r="I2" s="25" t="s">
        <v>213</v>
      </c>
      <c r="J2" s="24" t="s">
        <v>214</v>
      </c>
      <c r="K2" s="24" t="s">
        <v>215</v>
      </c>
      <c r="L2" s="24" t="s">
        <v>216</v>
      </c>
      <c r="M2" s="24" t="s">
        <v>217</v>
      </c>
      <c r="N2" s="24" t="s">
        <v>218</v>
      </c>
      <c r="O2" s="24"/>
    </row>
    <row r="3" spans="1:15" x14ac:dyDescent="0.25">
      <c r="A3" s="25" t="s">
        <v>372</v>
      </c>
      <c r="B3" s="24">
        <v>-3.3279999999999998</v>
      </c>
      <c r="C3" s="24" t="s">
        <v>743</v>
      </c>
      <c r="D3" s="24" t="s">
        <v>221</v>
      </c>
      <c r="E3" s="24" t="s">
        <v>222</v>
      </c>
      <c r="F3" s="24" t="s">
        <v>223</v>
      </c>
      <c r="G3" s="24" t="s">
        <v>274</v>
      </c>
      <c r="I3" s="25" t="s">
        <v>219</v>
      </c>
      <c r="J3" s="24">
        <v>3.3279999999999998</v>
      </c>
      <c r="K3" s="24" t="s">
        <v>748</v>
      </c>
      <c r="L3" s="24" t="s">
        <v>221</v>
      </c>
      <c r="M3" s="24" t="s">
        <v>222</v>
      </c>
      <c r="N3" s="24" t="s">
        <v>223</v>
      </c>
      <c r="O3" s="24" t="s">
        <v>224</v>
      </c>
    </row>
    <row r="4" spans="1:15" x14ac:dyDescent="0.25">
      <c r="A4" s="25" t="s">
        <v>374</v>
      </c>
      <c r="B4" s="24">
        <v>0</v>
      </c>
      <c r="C4" s="24" t="s">
        <v>744</v>
      </c>
      <c r="D4" s="24" t="s">
        <v>227</v>
      </c>
      <c r="E4" s="24" t="s">
        <v>228</v>
      </c>
      <c r="F4" s="24" t="s">
        <v>229</v>
      </c>
      <c r="G4" s="24" t="s">
        <v>277</v>
      </c>
      <c r="I4" s="25" t="s">
        <v>225</v>
      </c>
      <c r="J4" s="24">
        <v>0.44</v>
      </c>
      <c r="K4" s="24" t="s">
        <v>749</v>
      </c>
      <c r="L4" s="24" t="s">
        <v>227</v>
      </c>
      <c r="M4" s="24" t="s">
        <v>228</v>
      </c>
      <c r="N4" s="24">
        <v>0.50090000000000001</v>
      </c>
      <c r="O4" s="24" t="s">
        <v>230</v>
      </c>
    </row>
    <row r="5" spans="1:15" x14ac:dyDescent="0.25">
      <c r="A5" s="25" t="s">
        <v>376</v>
      </c>
      <c r="B5" s="24">
        <v>-2.8879999999999999</v>
      </c>
      <c r="C5" s="24" t="s">
        <v>745</v>
      </c>
      <c r="D5" s="24" t="s">
        <v>221</v>
      </c>
      <c r="E5" s="24" t="s">
        <v>222</v>
      </c>
      <c r="F5" s="24" t="s">
        <v>223</v>
      </c>
      <c r="G5" s="24" t="s">
        <v>280</v>
      </c>
      <c r="I5" s="25" t="s">
        <v>231</v>
      </c>
      <c r="J5" s="24">
        <v>0.62970000000000004</v>
      </c>
      <c r="K5" s="24" t="s">
        <v>750</v>
      </c>
      <c r="L5" s="24" t="s">
        <v>227</v>
      </c>
      <c r="M5" s="24" t="s">
        <v>228</v>
      </c>
      <c r="N5" s="24">
        <v>0.1676</v>
      </c>
      <c r="O5" s="24" t="s">
        <v>233</v>
      </c>
    </row>
    <row r="6" spans="1:15" x14ac:dyDescent="0.25">
      <c r="A6" s="25" t="s">
        <v>378</v>
      </c>
      <c r="B6" s="24">
        <v>-2.698</v>
      </c>
      <c r="C6" s="24" t="s">
        <v>746</v>
      </c>
      <c r="D6" s="24" t="s">
        <v>221</v>
      </c>
      <c r="E6" s="24" t="s">
        <v>222</v>
      </c>
      <c r="F6" s="24" t="s">
        <v>223</v>
      </c>
      <c r="G6" s="24" t="s">
        <v>283</v>
      </c>
      <c r="I6" s="25" t="s">
        <v>234</v>
      </c>
      <c r="J6" s="24">
        <v>-0.1996</v>
      </c>
      <c r="K6" s="24" t="s">
        <v>751</v>
      </c>
      <c r="L6" s="24" t="s">
        <v>227</v>
      </c>
      <c r="M6" s="24" t="s">
        <v>228</v>
      </c>
      <c r="N6" s="24">
        <v>0.94789999999999996</v>
      </c>
      <c r="O6" s="24" t="s">
        <v>236</v>
      </c>
    </row>
    <row r="7" spans="1:15" x14ac:dyDescent="0.25">
      <c r="A7" s="25" t="s">
        <v>380</v>
      </c>
      <c r="B7" s="24">
        <v>-3.5270000000000001</v>
      </c>
      <c r="C7" s="24" t="s">
        <v>747</v>
      </c>
      <c r="D7" s="24" t="s">
        <v>221</v>
      </c>
      <c r="E7" s="24" t="s">
        <v>222</v>
      </c>
      <c r="F7" s="24" t="s">
        <v>223</v>
      </c>
      <c r="G7" s="24" t="s">
        <v>286</v>
      </c>
      <c r="I7" s="25" t="s">
        <v>240</v>
      </c>
      <c r="J7" s="24">
        <v>-2.8879999999999999</v>
      </c>
      <c r="K7" s="24" t="s">
        <v>752</v>
      </c>
      <c r="L7" s="24" t="s">
        <v>221</v>
      </c>
      <c r="M7" s="24" t="s">
        <v>222</v>
      </c>
      <c r="N7" s="24" t="s">
        <v>223</v>
      </c>
      <c r="O7" s="24" t="s">
        <v>242</v>
      </c>
    </row>
    <row r="8" spans="1:15" x14ac:dyDescent="0.25">
      <c r="A8" s="6"/>
      <c r="B8" s="6"/>
      <c r="C8" s="6"/>
      <c r="D8" s="6"/>
      <c r="E8" s="6"/>
      <c r="F8" s="6"/>
      <c r="I8" s="25" t="s">
        <v>243</v>
      </c>
      <c r="J8" s="24">
        <v>-2.698</v>
      </c>
      <c r="K8" s="24" t="s">
        <v>753</v>
      </c>
      <c r="L8" s="24" t="s">
        <v>221</v>
      </c>
      <c r="M8" s="24" t="s">
        <v>222</v>
      </c>
      <c r="N8" s="24" t="s">
        <v>223</v>
      </c>
      <c r="O8" s="24" t="s">
        <v>245</v>
      </c>
    </row>
    <row r="9" spans="1:15" x14ac:dyDescent="0.25">
      <c r="A9" s="6"/>
      <c r="B9" s="6"/>
      <c r="C9" s="6"/>
      <c r="D9" s="6"/>
      <c r="E9" s="6"/>
      <c r="F9" s="6"/>
      <c r="I9" s="25" t="s">
        <v>246</v>
      </c>
      <c r="J9" s="24">
        <v>-3.5270000000000001</v>
      </c>
      <c r="K9" s="24" t="s">
        <v>754</v>
      </c>
      <c r="L9" s="24" t="s">
        <v>221</v>
      </c>
      <c r="M9" s="24" t="s">
        <v>222</v>
      </c>
      <c r="N9" s="24" t="s">
        <v>223</v>
      </c>
      <c r="O9" s="24" t="s">
        <v>248</v>
      </c>
    </row>
    <row r="10" spans="1:15" x14ac:dyDescent="0.25">
      <c r="A10" s="6"/>
      <c r="B10" s="6"/>
      <c r="C10" s="6"/>
      <c r="D10" s="6"/>
      <c r="E10" s="6"/>
      <c r="F10" s="6"/>
      <c r="I10" s="25" t="s">
        <v>252</v>
      </c>
      <c r="J10" s="24">
        <v>0.18959999999999999</v>
      </c>
      <c r="K10" s="24" t="s">
        <v>755</v>
      </c>
      <c r="L10" s="24" t="s">
        <v>227</v>
      </c>
      <c r="M10" s="24" t="s">
        <v>228</v>
      </c>
      <c r="N10" s="24">
        <v>0.95650000000000002</v>
      </c>
      <c r="O10" s="24" t="s">
        <v>254</v>
      </c>
    </row>
    <row r="11" spans="1:15" x14ac:dyDescent="0.25">
      <c r="I11" s="25" t="s">
        <v>255</v>
      </c>
      <c r="J11" s="24">
        <v>-0.63959999999999995</v>
      </c>
      <c r="K11" s="24" t="s">
        <v>756</v>
      </c>
      <c r="L11" s="24" t="s">
        <v>227</v>
      </c>
      <c r="M11" s="24" t="s">
        <v>228</v>
      </c>
      <c r="N11" s="24">
        <v>0.15629999999999999</v>
      </c>
      <c r="O11" s="24" t="s">
        <v>257</v>
      </c>
    </row>
    <row r="12" spans="1:15" x14ac:dyDescent="0.25">
      <c r="I12" s="25" t="s">
        <v>261</v>
      </c>
      <c r="J12" s="24">
        <v>-0.82920000000000005</v>
      </c>
      <c r="K12" s="24" t="s">
        <v>757</v>
      </c>
      <c r="L12" s="24" t="s">
        <v>221</v>
      </c>
      <c r="M12" s="24" t="s">
        <v>322</v>
      </c>
      <c r="N12" s="24">
        <v>3.4299999999999997E-2</v>
      </c>
      <c r="O12" s="24" t="s">
        <v>263</v>
      </c>
    </row>
    <row r="14" spans="1:15" x14ac:dyDescent="0.25">
      <c r="A14" s="1" t="s">
        <v>923</v>
      </c>
    </row>
    <row r="15" spans="1:15" x14ac:dyDescent="0.25">
      <c r="A15" s="25" t="s">
        <v>317</v>
      </c>
      <c r="B15" s="24" t="s">
        <v>318</v>
      </c>
      <c r="C15" s="24" t="s">
        <v>319</v>
      </c>
      <c r="D15" s="24" t="s">
        <v>217</v>
      </c>
      <c r="E15" s="24" t="s">
        <v>218</v>
      </c>
      <c r="F15" s="24" t="s">
        <v>271</v>
      </c>
      <c r="G15" s="24"/>
      <c r="I15" s="25" t="s">
        <v>758</v>
      </c>
      <c r="J15" s="24" t="s">
        <v>214</v>
      </c>
      <c r="K15" s="24" t="s">
        <v>215</v>
      </c>
      <c r="L15" s="24" t="s">
        <v>216</v>
      </c>
      <c r="M15" s="24" t="s">
        <v>217</v>
      </c>
      <c r="N15" s="24" t="s">
        <v>218</v>
      </c>
      <c r="O15" s="24"/>
    </row>
    <row r="16" spans="1:15" x14ac:dyDescent="0.25">
      <c r="A16" s="25" t="s">
        <v>372</v>
      </c>
      <c r="B16" s="24">
        <v>-28.94</v>
      </c>
      <c r="C16" s="24" t="s">
        <v>221</v>
      </c>
      <c r="D16" s="24" t="s">
        <v>320</v>
      </c>
      <c r="E16" s="24">
        <v>8.0000000000000004E-4</v>
      </c>
      <c r="F16" s="24" t="s">
        <v>274</v>
      </c>
      <c r="G16" s="24"/>
      <c r="I16" s="25" t="s">
        <v>225</v>
      </c>
      <c r="J16" s="24">
        <v>0.84209999999999996</v>
      </c>
      <c r="K16" s="24" t="s">
        <v>759</v>
      </c>
      <c r="L16" s="24" t="s">
        <v>227</v>
      </c>
      <c r="M16" s="24" t="s">
        <v>228</v>
      </c>
      <c r="N16" s="24">
        <v>7.7899999999999997E-2</v>
      </c>
      <c r="O16" s="24" t="s">
        <v>230</v>
      </c>
    </row>
    <row r="17" spans="1:15" x14ac:dyDescent="0.25">
      <c r="A17" s="25" t="s">
        <v>374</v>
      </c>
      <c r="B17" s="24">
        <v>-6</v>
      </c>
      <c r="C17" s="24" t="s">
        <v>227</v>
      </c>
      <c r="D17" s="24" t="s">
        <v>228</v>
      </c>
      <c r="E17" s="24" t="s">
        <v>229</v>
      </c>
      <c r="F17" s="24" t="s">
        <v>277</v>
      </c>
      <c r="G17" s="24"/>
      <c r="I17" s="25" t="s">
        <v>231</v>
      </c>
      <c r="J17" s="24">
        <v>0.30499999999999999</v>
      </c>
      <c r="K17" s="24" t="s">
        <v>760</v>
      </c>
      <c r="L17" s="24" t="s">
        <v>227</v>
      </c>
      <c r="M17" s="24" t="s">
        <v>228</v>
      </c>
      <c r="N17" s="24">
        <v>0.89890000000000003</v>
      </c>
      <c r="O17" s="24" t="s">
        <v>233</v>
      </c>
    </row>
    <row r="18" spans="1:15" x14ac:dyDescent="0.25">
      <c r="A18" s="25" t="s">
        <v>376</v>
      </c>
      <c r="B18" s="24">
        <v>-15.25</v>
      </c>
      <c r="C18" s="24" t="s">
        <v>227</v>
      </c>
      <c r="D18" s="24" t="s">
        <v>228</v>
      </c>
      <c r="E18" s="24">
        <v>0.2366</v>
      </c>
      <c r="F18" s="24" t="s">
        <v>280</v>
      </c>
      <c r="G18" s="24"/>
      <c r="I18" s="25" t="s">
        <v>234</v>
      </c>
      <c r="J18" s="24">
        <v>0.34379999999999999</v>
      </c>
      <c r="K18" s="24" t="s">
        <v>761</v>
      </c>
      <c r="L18" s="24" t="s">
        <v>227</v>
      </c>
      <c r="M18" s="24" t="s">
        <v>228</v>
      </c>
      <c r="N18" s="24">
        <v>0.82269999999999999</v>
      </c>
      <c r="O18" s="24" t="s">
        <v>236</v>
      </c>
    </row>
    <row r="19" spans="1:15" x14ac:dyDescent="0.25">
      <c r="A19" s="25" t="s">
        <v>378</v>
      </c>
      <c r="B19" s="24">
        <v>-28.71</v>
      </c>
      <c r="C19" s="24" t="s">
        <v>221</v>
      </c>
      <c r="D19" s="24" t="s">
        <v>321</v>
      </c>
      <c r="E19" s="24">
        <v>1.2999999999999999E-3</v>
      </c>
      <c r="F19" s="24" t="s">
        <v>283</v>
      </c>
      <c r="G19" s="24"/>
      <c r="I19" s="25" t="s">
        <v>252</v>
      </c>
      <c r="J19" s="24">
        <v>-0.53710000000000002</v>
      </c>
      <c r="K19" s="24" t="s">
        <v>762</v>
      </c>
      <c r="L19" s="24" t="s">
        <v>227</v>
      </c>
      <c r="M19" s="24" t="s">
        <v>228</v>
      </c>
      <c r="N19" s="24">
        <v>8.2799999999999999E-2</v>
      </c>
      <c r="O19" s="24" t="s">
        <v>254</v>
      </c>
    </row>
    <row r="20" spans="1:15" x14ac:dyDescent="0.25">
      <c r="A20" s="25" t="s">
        <v>380</v>
      </c>
      <c r="B20" s="24">
        <v>-26.81</v>
      </c>
      <c r="C20" s="24" t="s">
        <v>221</v>
      </c>
      <c r="D20" s="24" t="s">
        <v>321</v>
      </c>
      <c r="E20" s="24">
        <v>2.3999999999999998E-3</v>
      </c>
      <c r="F20" s="24" t="s">
        <v>286</v>
      </c>
      <c r="G20" s="24"/>
      <c r="I20" s="25" t="s">
        <v>255</v>
      </c>
      <c r="J20" s="24">
        <v>-0.49840000000000001</v>
      </c>
      <c r="K20" s="24" t="s">
        <v>763</v>
      </c>
      <c r="L20" s="24" t="s">
        <v>227</v>
      </c>
      <c r="M20" s="24" t="s">
        <v>228</v>
      </c>
      <c r="N20" s="24">
        <v>5.5399999999999998E-2</v>
      </c>
      <c r="O20" s="24" t="s">
        <v>257</v>
      </c>
    </row>
    <row r="21" spans="1:15" x14ac:dyDescent="0.25">
      <c r="A21" s="1"/>
      <c r="I21" s="25" t="s">
        <v>261</v>
      </c>
      <c r="J21" s="24">
        <v>3.875E-2</v>
      </c>
      <c r="K21" s="24" t="s">
        <v>764</v>
      </c>
      <c r="L21" s="24" t="s">
        <v>227</v>
      </c>
      <c r="M21" s="24" t="s">
        <v>228</v>
      </c>
      <c r="N21" s="24" t="s">
        <v>229</v>
      </c>
      <c r="O21" s="24" t="s">
        <v>263</v>
      </c>
    </row>
    <row r="22" spans="1:15" x14ac:dyDescent="0.25">
      <c r="A22" s="1"/>
    </row>
    <row r="23" spans="1:15" x14ac:dyDescent="0.25">
      <c r="A23" s="1" t="s">
        <v>924</v>
      </c>
    </row>
    <row r="24" spans="1:15" x14ac:dyDescent="0.25">
      <c r="A24" s="25" t="s">
        <v>317</v>
      </c>
      <c r="B24" s="24" t="s">
        <v>318</v>
      </c>
      <c r="C24" s="24" t="s">
        <v>319</v>
      </c>
      <c r="D24" s="24" t="s">
        <v>217</v>
      </c>
      <c r="E24" s="24" t="s">
        <v>218</v>
      </c>
      <c r="F24" s="24" t="s">
        <v>271</v>
      </c>
      <c r="I24" s="25" t="s">
        <v>317</v>
      </c>
      <c r="J24" s="24" t="s">
        <v>318</v>
      </c>
      <c r="K24" s="24" t="s">
        <v>319</v>
      </c>
      <c r="L24" s="24" t="s">
        <v>217</v>
      </c>
      <c r="M24" s="24" t="s">
        <v>218</v>
      </c>
      <c r="N24" s="24"/>
    </row>
    <row r="25" spans="1:15" x14ac:dyDescent="0.25">
      <c r="A25" s="25" t="s">
        <v>372</v>
      </c>
      <c r="B25" s="24">
        <v>-30.25</v>
      </c>
      <c r="C25" s="24" t="s">
        <v>221</v>
      </c>
      <c r="D25" s="24" t="s">
        <v>320</v>
      </c>
      <c r="E25" s="24">
        <v>4.0000000000000002E-4</v>
      </c>
      <c r="F25" s="24" t="s">
        <v>274</v>
      </c>
      <c r="I25" s="25" t="s">
        <v>225</v>
      </c>
      <c r="J25" s="24">
        <v>17.809999999999999</v>
      </c>
      <c r="K25" s="24" t="s">
        <v>221</v>
      </c>
      <c r="L25" s="24" t="s">
        <v>320</v>
      </c>
      <c r="M25" s="24">
        <v>5.0000000000000001E-4</v>
      </c>
      <c r="N25" s="24" t="s">
        <v>230</v>
      </c>
    </row>
    <row r="26" spans="1:15" x14ac:dyDescent="0.25">
      <c r="A26" s="25" t="s">
        <v>374</v>
      </c>
      <c r="B26" s="24">
        <v>-3.5630000000000002</v>
      </c>
      <c r="C26" s="24" t="s">
        <v>227</v>
      </c>
      <c r="D26" s="24" t="s">
        <v>228</v>
      </c>
      <c r="E26" s="24" t="s">
        <v>229</v>
      </c>
      <c r="F26" s="24" t="s">
        <v>277</v>
      </c>
      <c r="I26" s="25" t="s">
        <v>231</v>
      </c>
      <c r="J26" s="24">
        <v>8.3209999999999997</v>
      </c>
      <c r="K26" s="24" t="s">
        <v>227</v>
      </c>
      <c r="L26" s="24" t="s">
        <v>228</v>
      </c>
      <c r="M26" s="24">
        <v>0.46179999999999999</v>
      </c>
      <c r="N26" s="24" t="s">
        <v>233</v>
      </c>
    </row>
    <row r="27" spans="1:15" x14ac:dyDescent="0.25">
      <c r="A27" s="25" t="s">
        <v>376</v>
      </c>
      <c r="B27" s="24">
        <v>-11.13</v>
      </c>
      <c r="C27" s="24" t="s">
        <v>227</v>
      </c>
      <c r="D27" s="24" t="s">
        <v>228</v>
      </c>
      <c r="E27" s="24">
        <v>0.73950000000000005</v>
      </c>
      <c r="F27" s="24" t="s">
        <v>280</v>
      </c>
      <c r="I27" s="25" t="s">
        <v>234</v>
      </c>
      <c r="J27" s="24">
        <v>3</v>
      </c>
      <c r="K27" s="24" t="s">
        <v>227</v>
      </c>
      <c r="L27" s="24" t="s">
        <v>228</v>
      </c>
      <c r="M27" s="24" t="s">
        <v>229</v>
      </c>
      <c r="N27" s="24" t="s">
        <v>236</v>
      </c>
    </row>
    <row r="28" spans="1:15" x14ac:dyDescent="0.25">
      <c r="A28" s="25" t="s">
        <v>378</v>
      </c>
      <c r="B28" s="24">
        <v>-21.93</v>
      </c>
      <c r="C28" s="24" t="s">
        <v>221</v>
      </c>
      <c r="D28" s="24" t="s">
        <v>322</v>
      </c>
      <c r="E28" s="24">
        <v>2.6599999999999999E-2</v>
      </c>
      <c r="F28" s="24" t="s">
        <v>283</v>
      </c>
      <c r="I28" s="25" t="s">
        <v>252</v>
      </c>
      <c r="J28" s="24">
        <v>-9.4909999999999997</v>
      </c>
      <c r="K28" s="24" t="s">
        <v>227</v>
      </c>
      <c r="L28" s="24" t="s">
        <v>228</v>
      </c>
      <c r="M28" s="24">
        <v>0.2621</v>
      </c>
      <c r="N28" s="24" t="s">
        <v>254</v>
      </c>
    </row>
    <row r="29" spans="1:15" x14ac:dyDescent="0.25">
      <c r="A29" s="25" t="s">
        <v>380</v>
      </c>
      <c r="B29" s="24">
        <v>-27.25</v>
      </c>
      <c r="C29" s="24" t="s">
        <v>221</v>
      </c>
      <c r="D29" s="24" t="s">
        <v>321</v>
      </c>
      <c r="E29" s="24">
        <v>2E-3</v>
      </c>
      <c r="F29" s="24" t="s">
        <v>286</v>
      </c>
      <c r="I29" s="25" t="s">
        <v>255</v>
      </c>
      <c r="J29" s="24">
        <v>-14.81</v>
      </c>
      <c r="K29" s="24" t="s">
        <v>221</v>
      </c>
      <c r="L29" s="24" t="s">
        <v>321</v>
      </c>
      <c r="M29" s="24">
        <v>6.7000000000000002E-3</v>
      </c>
      <c r="N29" s="24" t="s">
        <v>257</v>
      </c>
    </row>
    <row r="30" spans="1:15" x14ac:dyDescent="0.25">
      <c r="A30" s="1"/>
      <c r="I30" s="25" t="s">
        <v>261</v>
      </c>
      <c r="J30" s="24">
        <v>-5.3209999999999997</v>
      </c>
      <c r="K30" s="24" t="s">
        <v>227</v>
      </c>
      <c r="L30" s="24" t="s">
        <v>228</v>
      </c>
      <c r="M30" s="24" t="s">
        <v>229</v>
      </c>
      <c r="N30" s="24" t="s">
        <v>263</v>
      </c>
    </row>
    <row r="31" spans="1:15" x14ac:dyDescent="0.25">
      <c r="A31" s="1"/>
    </row>
    <row r="32" spans="1:15" x14ac:dyDescent="0.25">
      <c r="A32" s="1" t="s">
        <v>925</v>
      </c>
    </row>
    <row r="33" spans="1:15" x14ac:dyDescent="0.25">
      <c r="A33" s="25" t="s">
        <v>317</v>
      </c>
      <c r="B33" s="24" t="s">
        <v>318</v>
      </c>
      <c r="C33" s="24" t="s">
        <v>319</v>
      </c>
      <c r="D33" s="24" t="s">
        <v>217</v>
      </c>
      <c r="E33" s="24" t="s">
        <v>218</v>
      </c>
      <c r="F33" s="24" t="s">
        <v>271</v>
      </c>
      <c r="I33" s="25" t="s">
        <v>317</v>
      </c>
      <c r="J33" s="24" t="s">
        <v>318</v>
      </c>
      <c r="K33" s="24" t="s">
        <v>319</v>
      </c>
      <c r="L33" s="24" t="s">
        <v>217</v>
      </c>
      <c r="M33" s="24" t="s">
        <v>218</v>
      </c>
    </row>
    <row r="34" spans="1:15" x14ac:dyDescent="0.25">
      <c r="A34" s="25" t="s">
        <v>372</v>
      </c>
      <c r="B34" s="24">
        <v>-14.17</v>
      </c>
      <c r="C34" s="24" t="s">
        <v>227</v>
      </c>
      <c r="D34" s="24" t="s">
        <v>228</v>
      </c>
      <c r="E34" s="24">
        <v>0.25330000000000003</v>
      </c>
      <c r="F34" s="24" t="s">
        <v>274</v>
      </c>
      <c r="I34" s="25" t="s">
        <v>225</v>
      </c>
      <c r="J34" s="24">
        <v>-11.81</v>
      </c>
      <c r="K34" s="24" t="s">
        <v>227</v>
      </c>
      <c r="L34" s="24" t="s">
        <v>228</v>
      </c>
      <c r="M34" s="24">
        <v>7.0699999999999999E-2</v>
      </c>
    </row>
    <row r="35" spans="1:15" x14ac:dyDescent="0.25">
      <c r="A35" s="25" t="s">
        <v>374</v>
      </c>
      <c r="B35" s="24">
        <v>-8.2289999999999992</v>
      </c>
      <c r="C35" s="24" t="s">
        <v>227</v>
      </c>
      <c r="D35" s="24" t="s">
        <v>228</v>
      </c>
      <c r="E35" s="24" t="s">
        <v>229</v>
      </c>
      <c r="F35" s="24" t="s">
        <v>277</v>
      </c>
      <c r="I35" s="25" t="s">
        <v>231</v>
      </c>
      <c r="J35" s="24">
        <v>-15.63</v>
      </c>
      <c r="K35" s="24" t="s">
        <v>221</v>
      </c>
      <c r="L35" s="24" t="s">
        <v>321</v>
      </c>
      <c r="M35" s="24">
        <v>5.1999999999999998E-3</v>
      </c>
    </row>
    <row r="36" spans="1:15" x14ac:dyDescent="0.25">
      <c r="A36" s="25" t="s">
        <v>376</v>
      </c>
      <c r="B36" s="24">
        <v>-27.79</v>
      </c>
      <c r="C36" s="24" t="s">
        <v>221</v>
      </c>
      <c r="D36" s="24" t="s">
        <v>320</v>
      </c>
      <c r="E36" s="24">
        <v>5.9999999999999995E-4</v>
      </c>
      <c r="F36" s="24" t="s">
        <v>280</v>
      </c>
      <c r="I36" s="25" t="s">
        <v>234</v>
      </c>
      <c r="J36" s="24">
        <v>-12.31</v>
      </c>
      <c r="K36" s="24" t="s">
        <v>227</v>
      </c>
      <c r="L36" s="24" t="s">
        <v>228</v>
      </c>
      <c r="M36" s="24">
        <v>5.1900000000000002E-2</v>
      </c>
    </row>
    <row r="37" spans="1:15" x14ac:dyDescent="0.25">
      <c r="A37" s="25" t="s">
        <v>378</v>
      </c>
      <c r="B37" s="24">
        <v>-31.6</v>
      </c>
      <c r="C37" s="24" t="s">
        <v>221</v>
      </c>
      <c r="D37" s="24" t="s">
        <v>222</v>
      </c>
      <c r="E37" s="24" t="s">
        <v>223</v>
      </c>
      <c r="F37" s="24" t="s">
        <v>283</v>
      </c>
      <c r="I37" s="25" t="s">
        <v>252</v>
      </c>
      <c r="J37" s="24">
        <v>-3.8130000000000002</v>
      </c>
      <c r="K37" s="24" t="s">
        <v>227</v>
      </c>
      <c r="L37" s="24" t="s">
        <v>228</v>
      </c>
      <c r="M37" s="24" t="s">
        <v>229</v>
      </c>
    </row>
    <row r="38" spans="1:15" x14ac:dyDescent="0.25">
      <c r="A38" s="25" t="s">
        <v>380</v>
      </c>
      <c r="B38" s="24">
        <v>-28.42</v>
      </c>
      <c r="C38" s="24" t="s">
        <v>221</v>
      </c>
      <c r="D38" s="24" t="s">
        <v>320</v>
      </c>
      <c r="E38" s="24">
        <v>4.0000000000000002E-4</v>
      </c>
      <c r="F38" s="24" t="s">
        <v>286</v>
      </c>
      <c r="I38" s="25" t="s">
        <v>255</v>
      </c>
      <c r="J38" s="24">
        <v>-0.5</v>
      </c>
      <c r="K38" s="24" t="s">
        <v>227</v>
      </c>
      <c r="L38" s="24" t="s">
        <v>228</v>
      </c>
      <c r="M38" s="24" t="s">
        <v>229</v>
      </c>
    </row>
    <row r="39" spans="1:15" x14ac:dyDescent="0.25">
      <c r="A39" s="1"/>
      <c r="I39" s="25" t="s">
        <v>261</v>
      </c>
      <c r="J39" s="24">
        <v>3.3130000000000002</v>
      </c>
      <c r="K39" s="24" t="s">
        <v>227</v>
      </c>
      <c r="L39" s="24" t="s">
        <v>228</v>
      </c>
      <c r="M39" s="24" t="s">
        <v>229</v>
      </c>
    </row>
    <row r="40" spans="1:15" x14ac:dyDescent="0.25">
      <c r="A40" s="1"/>
    </row>
    <row r="41" spans="1:15" x14ac:dyDescent="0.25">
      <c r="A41" s="1" t="s">
        <v>926</v>
      </c>
    </row>
    <row r="42" spans="1:15" x14ac:dyDescent="0.25">
      <c r="A42" s="25" t="s">
        <v>317</v>
      </c>
      <c r="B42" s="24" t="s">
        <v>318</v>
      </c>
      <c r="C42" s="24" t="s">
        <v>319</v>
      </c>
      <c r="D42" s="24" t="s">
        <v>217</v>
      </c>
      <c r="E42" s="24" t="s">
        <v>218</v>
      </c>
      <c r="F42" s="24" t="s">
        <v>271</v>
      </c>
      <c r="I42" s="25" t="s">
        <v>758</v>
      </c>
      <c r="J42" s="24" t="s">
        <v>214</v>
      </c>
      <c r="K42" s="24" t="s">
        <v>215</v>
      </c>
      <c r="L42" s="24" t="s">
        <v>216</v>
      </c>
      <c r="M42" s="24" t="s">
        <v>217</v>
      </c>
      <c r="N42" s="24" t="s">
        <v>218</v>
      </c>
      <c r="O42" s="24"/>
    </row>
    <row r="43" spans="1:15" x14ac:dyDescent="0.25">
      <c r="A43" s="25" t="s">
        <v>372</v>
      </c>
      <c r="B43" s="24">
        <v>-8.4580000000000002</v>
      </c>
      <c r="C43" s="24" t="s">
        <v>227</v>
      </c>
      <c r="D43" s="24" t="s">
        <v>228</v>
      </c>
      <c r="E43" s="24" t="s">
        <v>229</v>
      </c>
      <c r="F43" s="24" t="s">
        <v>274</v>
      </c>
      <c r="I43" s="25" t="s">
        <v>225</v>
      </c>
      <c r="J43" s="24">
        <v>-0.38340000000000002</v>
      </c>
      <c r="K43" s="24" t="s">
        <v>765</v>
      </c>
      <c r="L43" s="24" t="s">
        <v>227</v>
      </c>
      <c r="M43" s="24" t="s">
        <v>228</v>
      </c>
      <c r="N43" s="24">
        <v>0.40279999999999999</v>
      </c>
      <c r="O43" s="24" t="s">
        <v>230</v>
      </c>
    </row>
    <row r="44" spans="1:15" x14ac:dyDescent="0.25">
      <c r="A44" s="25" t="s">
        <v>374</v>
      </c>
      <c r="B44" s="24">
        <v>-1.1459999999999999</v>
      </c>
      <c r="C44" s="24" t="s">
        <v>227</v>
      </c>
      <c r="D44" s="24" t="s">
        <v>228</v>
      </c>
      <c r="E44" s="24" t="s">
        <v>229</v>
      </c>
      <c r="F44" s="24" t="s">
        <v>277</v>
      </c>
      <c r="I44" s="25" t="s">
        <v>231</v>
      </c>
      <c r="J44" s="24">
        <v>-1.6719999999999999</v>
      </c>
      <c r="K44" s="24" t="s">
        <v>766</v>
      </c>
      <c r="L44" s="24" t="s">
        <v>227</v>
      </c>
      <c r="M44" s="24" t="s">
        <v>228</v>
      </c>
      <c r="N44" s="24">
        <v>7.7600000000000002E-2</v>
      </c>
      <c r="O44" s="24" t="s">
        <v>233</v>
      </c>
    </row>
    <row r="45" spans="1:15" x14ac:dyDescent="0.25">
      <c r="A45" s="25" t="s">
        <v>376</v>
      </c>
      <c r="B45" s="24">
        <v>-18.96</v>
      </c>
      <c r="C45" s="24" t="s">
        <v>221</v>
      </c>
      <c r="D45" s="24" t="s">
        <v>322</v>
      </c>
      <c r="E45" s="24">
        <v>4.4200000000000003E-2</v>
      </c>
      <c r="F45" s="24" t="s">
        <v>280</v>
      </c>
      <c r="I45" s="25" t="s">
        <v>234</v>
      </c>
      <c r="J45" s="24">
        <v>-0.82199999999999995</v>
      </c>
      <c r="K45" s="24" t="s">
        <v>767</v>
      </c>
      <c r="L45" s="24" t="s">
        <v>221</v>
      </c>
      <c r="M45" s="24" t="s">
        <v>322</v>
      </c>
      <c r="N45" s="24">
        <v>3.4299999999999997E-2</v>
      </c>
      <c r="O45" s="24" t="s">
        <v>236</v>
      </c>
    </row>
    <row r="46" spans="1:15" x14ac:dyDescent="0.25">
      <c r="A46" s="25" t="s">
        <v>378</v>
      </c>
      <c r="B46" s="24">
        <v>-28.65</v>
      </c>
      <c r="C46" s="24" t="s">
        <v>221</v>
      </c>
      <c r="D46" s="24" t="s">
        <v>320</v>
      </c>
      <c r="E46" s="24">
        <v>4.0000000000000002E-4</v>
      </c>
      <c r="F46" s="24" t="s">
        <v>283</v>
      </c>
      <c r="I46" s="25" t="s">
        <v>252</v>
      </c>
      <c r="J46" s="24">
        <v>-1.288</v>
      </c>
      <c r="K46" s="24" t="s">
        <v>768</v>
      </c>
      <c r="L46" s="24" t="s">
        <v>227</v>
      </c>
      <c r="M46" s="24" t="s">
        <v>228</v>
      </c>
      <c r="N46" s="24">
        <v>0.22739999999999999</v>
      </c>
      <c r="O46" s="24" t="s">
        <v>254</v>
      </c>
    </row>
    <row r="47" spans="1:15" x14ac:dyDescent="0.25">
      <c r="A47" s="25" t="s">
        <v>380</v>
      </c>
      <c r="B47" s="24">
        <v>-26.65</v>
      </c>
      <c r="C47" s="24" t="s">
        <v>221</v>
      </c>
      <c r="D47" s="24" t="s">
        <v>321</v>
      </c>
      <c r="E47" s="24">
        <v>1.1999999999999999E-3</v>
      </c>
      <c r="F47" s="24" t="s">
        <v>286</v>
      </c>
      <c r="I47" s="25" t="s">
        <v>255</v>
      </c>
      <c r="J47" s="24">
        <v>-0.43859999999999999</v>
      </c>
      <c r="K47" s="24" t="s">
        <v>769</v>
      </c>
      <c r="L47" s="24" t="s">
        <v>227</v>
      </c>
      <c r="M47" s="24" t="s">
        <v>228</v>
      </c>
      <c r="N47" s="24">
        <v>0.61140000000000005</v>
      </c>
      <c r="O47" s="24" t="s">
        <v>257</v>
      </c>
    </row>
    <row r="48" spans="1:15" x14ac:dyDescent="0.25">
      <c r="I48" s="25" t="s">
        <v>261</v>
      </c>
      <c r="J48" s="24">
        <v>0.8498</v>
      </c>
      <c r="K48" s="24" t="s">
        <v>770</v>
      </c>
      <c r="L48" s="24" t="s">
        <v>227</v>
      </c>
      <c r="M48" s="24" t="s">
        <v>228</v>
      </c>
      <c r="N48" s="24">
        <v>0.61280000000000001</v>
      </c>
      <c r="O48" s="24" t="s">
        <v>263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A76F-C5F4-47F0-81DB-8D11473D36E2}">
  <dimension ref="A1:Q102"/>
  <sheetViews>
    <sheetView topLeftCell="A124" workbookViewId="0">
      <selection activeCell="I32" sqref="I32:Q51"/>
    </sheetView>
  </sheetViews>
  <sheetFormatPr defaultRowHeight="13.2" x14ac:dyDescent="0.25"/>
  <cols>
    <col min="1" max="1" width="9.5546875" bestFit="1" customWidth="1"/>
    <col min="2" max="2" width="9.44140625" bestFit="1" customWidth="1"/>
    <col min="3" max="3" width="7" bestFit="1" customWidth="1"/>
    <col min="4" max="4" width="18.33203125" bestFit="1" customWidth="1"/>
    <col min="5" max="5" width="8" bestFit="1" customWidth="1"/>
    <col min="6" max="6" width="18.33203125" bestFit="1" customWidth="1"/>
    <col min="7" max="7" width="15.44140625" bestFit="1" customWidth="1"/>
    <col min="9" max="9" width="6.88671875" bestFit="1" customWidth="1"/>
    <col min="10" max="10" width="19.6640625" bestFit="1" customWidth="1"/>
    <col min="11" max="11" width="6" bestFit="1" customWidth="1"/>
    <col min="12" max="12" width="7" bestFit="1" customWidth="1"/>
    <col min="14" max="14" width="9.33203125" bestFit="1" customWidth="1"/>
    <col min="15" max="15" width="12.5546875" bestFit="1" customWidth="1"/>
    <col min="16" max="16" width="7.33203125" bestFit="1" customWidth="1"/>
    <col min="17" max="17" width="10.6640625" bestFit="1" customWidth="1"/>
  </cols>
  <sheetData>
    <row r="1" spans="1:1" x14ac:dyDescent="0.25">
      <c r="A1" s="1" t="s">
        <v>927</v>
      </c>
    </row>
    <row r="2" spans="1:1" x14ac:dyDescent="0.25">
      <c r="A2" t="s">
        <v>928</v>
      </c>
    </row>
    <row r="30" spans="1:17" x14ac:dyDescent="0.25">
      <c r="A30" s="1" t="s">
        <v>929</v>
      </c>
    </row>
    <row r="31" spans="1:17" x14ac:dyDescent="0.25">
      <c r="A31" s="29" t="s">
        <v>124</v>
      </c>
      <c r="B31" s="29"/>
      <c r="C31" s="29"/>
      <c r="D31" s="29"/>
      <c r="E31" s="29"/>
      <c r="F31" s="29"/>
      <c r="G31" s="29"/>
    </row>
    <row r="32" spans="1:17" x14ac:dyDescent="0.25">
      <c r="A32" s="9" t="s">
        <v>125</v>
      </c>
      <c r="B32" s="9" t="s">
        <v>192</v>
      </c>
      <c r="C32" s="9" t="s">
        <v>193</v>
      </c>
      <c r="D32" s="9" t="s">
        <v>194</v>
      </c>
      <c r="E32" s="9" t="s">
        <v>195</v>
      </c>
      <c r="F32" s="9" t="s">
        <v>196</v>
      </c>
      <c r="G32" s="9" t="s">
        <v>197</v>
      </c>
      <c r="I32" s="13" t="s">
        <v>133</v>
      </c>
      <c r="J32" s="13" t="s">
        <v>134</v>
      </c>
      <c r="K32" s="11" t="s">
        <v>135</v>
      </c>
      <c r="L32" s="11" t="s">
        <v>136</v>
      </c>
      <c r="M32" s="11"/>
      <c r="N32" s="11" t="s">
        <v>137</v>
      </c>
      <c r="O32" s="11" t="s">
        <v>138</v>
      </c>
      <c r="P32" s="11" t="s">
        <v>139</v>
      </c>
      <c r="Q32" s="11" t="s">
        <v>140</v>
      </c>
    </row>
    <row r="33" spans="1:17" x14ac:dyDescent="0.25">
      <c r="A33">
        <v>0.3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I33" s="14" t="s">
        <v>141</v>
      </c>
      <c r="J33" s="14" t="s">
        <v>141</v>
      </c>
      <c r="K33" s="9" t="s">
        <v>142</v>
      </c>
      <c r="L33" s="9" t="s">
        <v>141</v>
      </c>
      <c r="M33" s="9"/>
      <c r="N33" s="9" t="s">
        <v>142</v>
      </c>
      <c r="O33" s="9"/>
      <c r="P33" s="9"/>
      <c r="Q33" s="9"/>
    </row>
    <row r="34" spans="1:17" x14ac:dyDescent="0.25">
      <c r="A34">
        <v>0.34889999999999999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I34" s="13">
        <v>1</v>
      </c>
      <c r="J34" s="13" t="s">
        <v>143</v>
      </c>
      <c r="K34" s="11">
        <v>82.99</v>
      </c>
      <c r="L34" s="11">
        <v>0.20530000000000001</v>
      </c>
      <c r="M34" s="11"/>
      <c r="N34" s="11"/>
      <c r="O34" s="11"/>
      <c r="P34" s="11"/>
      <c r="Q34" s="11"/>
    </row>
    <row r="35" spans="1:17" x14ac:dyDescent="0.25">
      <c r="A35">
        <v>0.40570000000000001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I35" s="13">
        <v>2</v>
      </c>
      <c r="J35" s="13" t="s">
        <v>144</v>
      </c>
      <c r="K35" s="11">
        <v>81.14</v>
      </c>
      <c r="L35" s="11">
        <v>0.2165</v>
      </c>
      <c r="M35" s="11"/>
      <c r="N35" s="11"/>
      <c r="O35" s="11"/>
      <c r="P35" s="11"/>
      <c r="Q35" s="11"/>
    </row>
    <row r="36" spans="1:17" x14ac:dyDescent="0.25">
      <c r="A36">
        <v>0.4718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I36" s="14">
        <v>3</v>
      </c>
      <c r="J36" s="14" t="s">
        <v>145</v>
      </c>
      <c r="K36" s="9">
        <v>80.64</v>
      </c>
      <c r="L36" s="9">
        <v>0.22559999999999999</v>
      </c>
      <c r="M36" s="9"/>
      <c r="N36" s="15">
        <f>AVERAGE(K34:K36)</f>
        <v>81.589999999999989</v>
      </c>
      <c r="O36" s="16">
        <f>STDEV(K34:K36)</f>
        <v>1.2379418403139915</v>
      </c>
      <c r="P36" s="17">
        <f>AVERAGE(L34:L36)</f>
        <v>0.21579999999999999</v>
      </c>
      <c r="Q36" s="17">
        <f>STDEV(L34:L36)</f>
        <v>1.0168087332433757E-2</v>
      </c>
    </row>
    <row r="37" spans="1:17" x14ac:dyDescent="0.25">
      <c r="A37">
        <v>0.54869999999999997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I37" s="13">
        <v>4</v>
      </c>
      <c r="J37" s="13" t="s">
        <v>149</v>
      </c>
      <c r="K37" s="11">
        <v>75.86</v>
      </c>
      <c r="L37" s="11">
        <v>0.1772</v>
      </c>
      <c r="M37" s="11"/>
      <c r="N37" s="11"/>
      <c r="O37" s="11"/>
      <c r="P37" s="11"/>
      <c r="Q37" s="11"/>
    </row>
    <row r="38" spans="1:17" x14ac:dyDescent="0.25">
      <c r="A38">
        <v>0.6381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I38" s="13">
        <v>5</v>
      </c>
      <c r="J38" s="13" t="s">
        <v>150</v>
      </c>
      <c r="K38" s="11">
        <v>73.33</v>
      </c>
      <c r="L38" s="11">
        <v>0.1792</v>
      </c>
      <c r="M38" s="11"/>
      <c r="N38" s="11"/>
      <c r="O38" s="11"/>
      <c r="P38" s="11"/>
      <c r="Q38" s="11"/>
    </row>
    <row r="39" spans="1:17" x14ac:dyDescent="0.25">
      <c r="A39">
        <v>0.74199999999999999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I39" s="14">
        <v>6</v>
      </c>
      <c r="J39" s="14" t="s">
        <v>151</v>
      </c>
      <c r="K39" s="9">
        <v>72.2</v>
      </c>
      <c r="L39" s="9">
        <v>0.19889999999999999</v>
      </c>
      <c r="M39" s="9"/>
      <c r="N39" s="15">
        <f>AVERAGE(K37:K39)</f>
        <v>73.796666666666667</v>
      </c>
      <c r="O39" s="16">
        <f>STDEV(K37:K39)</f>
        <v>1.8740953373116662</v>
      </c>
      <c r="P39" s="17">
        <f>AVERAGE(L37:L39)</f>
        <v>0.18510000000000001</v>
      </c>
      <c r="Q39" s="17">
        <f>STDEV(L37:L39)</f>
        <v>1.1992914574864609E-2</v>
      </c>
    </row>
    <row r="40" spans="1:17" x14ac:dyDescent="0.25">
      <c r="A40">
        <v>0.8629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I40" s="13">
        <v>7</v>
      </c>
      <c r="J40" s="13" t="s">
        <v>198</v>
      </c>
      <c r="K40" s="11">
        <v>89.16</v>
      </c>
      <c r="L40" s="11">
        <v>0.2089</v>
      </c>
      <c r="M40" s="11"/>
      <c r="N40" s="11"/>
      <c r="O40" s="11"/>
      <c r="P40" s="11"/>
      <c r="Q40" s="11"/>
    </row>
    <row r="41" spans="1:17" x14ac:dyDescent="0.25">
      <c r="A41">
        <v>1.0029999999999999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I41" s="13">
        <v>8</v>
      </c>
      <c r="J41" s="13" t="s">
        <v>199</v>
      </c>
      <c r="K41" s="11">
        <v>89.13</v>
      </c>
      <c r="L41" s="11">
        <v>0.20669999999999999</v>
      </c>
      <c r="M41" s="11"/>
      <c r="N41" s="11"/>
      <c r="O41" s="11"/>
      <c r="P41" s="11"/>
      <c r="Q41" s="11"/>
    </row>
    <row r="42" spans="1:17" x14ac:dyDescent="0.25">
      <c r="A42">
        <v>1.167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I42" s="14">
        <v>9</v>
      </c>
      <c r="J42" s="14" t="s">
        <v>200</v>
      </c>
      <c r="K42" s="9">
        <v>86.41</v>
      </c>
      <c r="L42" s="9">
        <v>0.21709999999999999</v>
      </c>
      <c r="M42" s="9"/>
      <c r="N42" s="15">
        <f>AVERAGE(K40:K42)</f>
        <v>88.233333333333334</v>
      </c>
      <c r="O42" s="16">
        <f>STDEV(K40:K42)</f>
        <v>1.5791242298607582</v>
      </c>
      <c r="P42" s="17">
        <f>AVERAGE(L40:L42)</f>
        <v>0.21089999999999998</v>
      </c>
      <c r="Q42" s="17">
        <f>STDEV(L40:L42)</f>
        <v>5.4808758424178834E-3</v>
      </c>
    </row>
    <row r="43" spans="1:17" x14ac:dyDescent="0.25">
      <c r="A43">
        <v>1.357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I43" s="13">
        <v>10</v>
      </c>
      <c r="J43" s="13" t="s">
        <v>174</v>
      </c>
      <c r="K43" s="11">
        <v>77.94</v>
      </c>
      <c r="L43" s="11">
        <v>0.20730000000000001</v>
      </c>
      <c r="M43" s="11"/>
      <c r="N43" s="11"/>
      <c r="O43" s="11"/>
      <c r="P43" s="11"/>
      <c r="Q43" s="11"/>
    </row>
    <row r="44" spans="1:17" x14ac:dyDescent="0.25">
      <c r="A44">
        <v>1.5780000000000001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I44" s="13">
        <v>11</v>
      </c>
      <c r="J44" s="13" t="s">
        <v>175</v>
      </c>
      <c r="K44" s="11">
        <v>76.290000000000006</v>
      </c>
      <c r="L44" s="11">
        <v>0.20660000000000001</v>
      </c>
      <c r="M44" s="11"/>
      <c r="N44" s="11"/>
      <c r="O44" s="11"/>
      <c r="P44" s="11"/>
      <c r="Q44" s="11"/>
    </row>
    <row r="45" spans="1:17" x14ac:dyDescent="0.25">
      <c r="A45">
        <v>1.835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I45" s="14">
        <v>12</v>
      </c>
      <c r="J45" s="14" t="s">
        <v>176</v>
      </c>
      <c r="K45" s="9">
        <v>75.319999999999993</v>
      </c>
      <c r="L45" s="9">
        <v>0.2114</v>
      </c>
      <c r="M45" s="9"/>
      <c r="N45" s="15">
        <f>AVERAGE(K43:K45)</f>
        <v>76.516666666666666</v>
      </c>
      <c r="O45" s="16">
        <f>STDEV(K43:K45)</f>
        <v>1.3246257333048219</v>
      </c>
      <c r="P45" s="17">
        <f>AVERAGE(L43:L45)</f>
        <v>0.20843333333333336</v>
      </c>
      <c r="Q45" s="17">
        <f>STDEV(L43:L45)</f>
        <v>2.5929391302792516E-3</v>
      </c>
    </row>
    <row r="46" spans="1:17" x14ac:dyDescent="0.25">
      <c r="A46">
        <v>2.1339999999999999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I46" s="13">
        <v>13</v>
      </c>
      <c r="J46" s="13" t="s">
        <v>201</v>
      </c>
      <c r="K46" s="11">
        <v>89.7</v>
      </c>
      <c r="L46" s="11">
        <v>0.22509999999999999</v>
      </c>
      <c r="M46" s="11"/>
      <c r="N46" s="11"/>
      <c r="O46" s="11"/>
      <c r="P46" s="11"/>
      <c r="Q46" s="11"/>
    </row>
    <row r="47" spans="1:17" x14ac:dyDescent="0.25">
      <c r="A47">
        <v>2.4820000000000002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I47" s="13">
        <v>14</v>
      </c>
      <c r="J47" s="13" t="s">
        <v>202</v>
      </c>
      <c r="K47" s="11">
        <v>87.42</v>
      </c>
      <c r="L47" s="11">
        <v>0.22020000000000001</v>
      </c>
      <c r="M47" s="11"/>
      <c r="N47" s="11"/>
      <c r="O47" s="11"/>
      <c r="P47" s="11"/>
      <c r="Q47" s="11"/>
    </row>
    <row r="48" spans="1:17" x14ac:dyDescent="0.25">
      <c r="A48">
        <v>2.8860000000000001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I48" s="14">
        <v>15</v>
      </c>
      <c r="J48" s="14" t="s">
        <v>203</v>
      </c>
      <c r="K48" s="9">
        <v>88.3</v>
      </c>
      <c r="L48" s="9">
        <v>0.2041</v>
      </c>
      <c r="M48" s="9"/>
      <c r="N48" s="15">
        <f>AVERAGE(K46:K48)</f>
        <v>88.473333333333343</v>
      </c>
      <c r="O48" s="16">
        <f>STDEV(K46:K48)</f>
        <v>1.1498405686586881</v>
      </c>
      <c r="P48" s="17">
        <f>AVERAGE(L46:L48)</f>
        <v>0.21646666666666667</v>
      </c>
      <c r="Q48" s="17">
        <f>STDEV(L46:L48)</f>
        <v>1.0986506875860646E-2</v>
      </c>
    </row>
    <row r="49" spans="1:17" x14ac:dyDescent="0.25">
      <c r="A49">
        <v>3.3570000000000002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I49" s="13">
        <v>16</v>
      </c>
      <c r="J49" s="13" t="s">
        <v>204</v>
      </c>
      <c r="K49" s="11">
        <v>89.39</v>
      </c>
      <c r="L49" s="11">
        <v>0.21590000000000001</v>
      </c>
      <c r="M49" s="11"/>
      <c r="N49" s="11"/>
      <c r="O49" s="11"/>
      <c r="P49" s="11"/>
      <c r="Q49" s="11"/>
    </row>
    <row r="50" spans="1:17" x14ac:dyDescent="0.25">
      <c r="A50">
        <v>3.903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I50" s="13">
        <v>17</v>
      </c>
      <c r="J50" s="13" t="s">
        <v>205</v>
      </c>
      <c r="K50" s="11">
        <v>89.21</v>
      </c>
      <c r="L50" s="11">
        <v>0.21560000000000001</v>
      </c>
      <c r="M50" s="11"/>
      <c r="N50" s="11"/>
      <c r="O50" s="11"/>
      <c r="P50" s="11"/>
      <c r="Q50" s="11"/>
    </row>
    <row r="51" spans="1:17" x14ac:dyDescent="0.25">
      <c r="A51">
        <v>4.5389999999999997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I51" s="14">
        <v>18</v>
      </c>
      <c r="J51" s="14" t="s">
        <v>206</v>
      </c>
      <c r="K51" s="9">
        <v>87.13</v>
      </c>
      <c r="L51" s="9">
        <v>0.21179999999999999</v>
      </c>
      <c r="M51" s="9"/>
      <c r="N51" s="15">
        <f>AVERAGE(K49:K51)</f>
        <v>88.576666666666668</v>
      </c>
      <c r="O51" s="16">
        <f>STDEV(K49:K51)</f>
        <v>1.2560785538067818</v>
      </c>
      <c r="P51" s="17">
        <f>AVERAGE(L49:L51)</f>
        <v>0.21443333333333334</v>
      </c>
      <c r="Q51" s="17">
        <f>STDEV(L49:L51)</f>
        <v>2.2854612955229394E-3</v>
      </c>
    </row>
    <row r="52" spans="1:17" x14ac:dyDescent="0.25">
      <c r="A52">
        <v>5.2789999999999999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17" x14ac:dyDescent="0.25">
      <c r="A53">
        <v>6.1390000000000002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17" x14ac:dyDescent="0.25">
      <c r="A54">
        <v>7.1390000000000002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17" x14ac:dyDescent="0.25">
      <c r="A55">
        <v>8.3019999999999996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17" x14ac:dyDescent="0.25">
      <c r="A56">
        <v>9.6549999999999994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17" x14ac:dyDescent="0.25">
      <c r="A57">
        <v>11.23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17" x14ac:dyDescent="0.25">
      <c r="A58">
        <v>13.06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17" x14ac:dyDescent="0.25">
      <c r="A59">
        <v>15.18</v>
      </c>
      <c r="B59">
        <v>4.6739999999999997E-2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17" x14ac:dyDescent="0.25">
      <c r="A60">
        <v>17.66</v>
      </c>
      <c r="B60">
        <v>0.28239999999999998</v>
      </c>
      <c r="C60">
        <v>0</v>
      </c>
      <c r="D60">
        <v>1.074E-2</v>
      </c>
      <c r="E60">
        <v>0</v>
      </c>
      <c r="F60">
        <v>0</v>
      </c>
      <c r="G60">
        <v>0.23280000000000001</v>
      </c>
    </row>
    <row r="61" spans="1:17" x14ac:dyDescent="0.25">
      <c r="A61">
        <v>20.53</v>
      </c>
      <c r="B61">
        <v>0.57330000000000003</v>
      </c>
      <c r="C61">
        <v>0</v>
      </c>
      <c r="D61">
        <v>0.28349999999999997</v>
      </c>
      <c r="E61">
        <v>7.306E-2</v>
      </c>
      <c r="F61">
        <v>0.21809999999999999</v>
      </c>
      <c r="G61">
        <v>0.58450000000000002</v>
      </c>
    </row>
    <row r="62" spans="1:17" x14ac:dyDescent="0.25">
      <c r="A62">
        <v>23.88</v>
      </c>
      <c r="B62">
        <v>0.84189999999999998</v>
      </c>
      <c r="C62">
        <v>0.43440000000000001</v>
      </c>
      <c r="D62">
        <v>0.69079999999999997</v>
      </c>
      <c r="E62">
        <v>0.48349999999999999</v>
      </c>
      <c r="F62">
        <v>0.75229999999999997</v>
      </c>
      <c r="G62">
        <v>0.85419999999999996</v>
      </c>
    </row>
    <row r="63" spans="1:17" x14ac:dyDescent="0.25">
      <c r="A63">
        <v>27.77</v>
      </c>
      <c r="B63">
        <v>1.151</v>
      </c>
      <c r="C63">
        <v>1.4</v>
      </c>
      <c r="D63">
        <v>1.1040000000000001</v>
      </c>
      <c r="E63">
        <v>1.286</v>
      </c>
      <c r="F63">
        <v>1.347</v>
      </c>
      <c r="G63">
        <v>1.0029999999999999</v>
      </c>
    </row>
    <row r="64" spans="1:17" x14ac:dyDescent="0.25">
      <c r="A64">
        <v>32.299999999999997</v>
      </c>
      <c r="B64">
        <v>1.655</v>
      </c>
      <c r="C64">
        <v>2.7269999999999999</v>
      </c>
      <c r="D64">
        <v>1.5349999999999999</v>
      </c>
      <c r="E64">
        <v>2.4529999999999998</v>
      </c>
      <c r="F64">
        <v>1.8620000000000001</v>
      </c>
      <c r="G64">
        <v>1.1759999999999999</v>
      </c>
    </row>
    <row r="65" spans="1:7" x14ac:dyDescent="0.25">
      <c r="A65">
        <v>37.56</v>
      </c>
      <c r="B65">
        <v>2.5049999999999999</v>
      </c>
      <c r="C65">
        <v>4.258</v>
      </c>
      <c r="D65">
        <v>2.1150000000000002</v>
      </c>
      <c r="E65">
        <v>3.9129999999999998</v>
      </c>
      <c r="F65">
        <v>2.3690000000000002</v>
      </c>
      <c r="G65">
        <v>1.6120000000000001</v>
      </c>
    </row>
    <row r="66" spans="1:7" x14ac:dyDescent="0.25">
      <c r="A66">
        <v>43.68</v>
      </c>
      <c r="B66">
        <v>3.7709999999999999</v>
      </c>
      <c r="C66">
        <v>5.8840000000000003</v>
      </c>
      <c r="D66">
        <v>3.01</v>
      </c>
      <c r="E66">
        <v>5.556</v>
      </c>
      <c r="F66">
        <v>3.06</v>
      </c>
      <c r="G66">
        <v>2.5169999999999999</v>
      </c>
    </row>
    <row r="67" spans="1:7" x14ac:dyDescent="0.25">
      <c r="A67">
        <v>50.79</v>
      </c>
      <c r="B67">
        <v>5.3940000000000001</v>
      </c>
      <c r="C67">
        <v>7.5090000000000003</v>
      </c>
      <c r="D67">
        <v>4.3129999999999997</v>
      </c>
      <c r="E67">
        <v>7.234</v>
      </c>
      <c r="F67">
        <v>4.1150000000000002</v>
      </c>
      <c r="G67">
        <v>3.9660000000000002</v>
      </c>
    </row>
    <row r="68" spans="1:7" x14ac:dyDescent="0.25">
      <c r="A68">
        <v>59.07</v>
      </c>
      <c r="B68">
        <v>7.1959999999999997</v>
      </c>
      <c r="C68">
        <v>9.0090000000000003</v>
      </c>
      <c r="D68">
        <v>5.9880000000000004</v>
      </c>
      <c r="E68">
        <v>8.7650000000000006</v>
      </c>
      <c r="F68">
        <v>5.5819999999999999</v>
      </c>
      <c r="G68">
        <v>5.8650000000000002</v>
      </c>
    </row>
    <row r="69" spans="1:7" x14ac:dyDescent="0.25">
      <c r="A69">
        <v>68.69</v>
      </c>
      <c r="B69">
        <v>8.9190000000000005</v>
      </c>
      <c r="C69">
        <v>10.220000000000001</v>
      </c>
      <c r="D69">
        <v>7.851</v>
      </c>
      <c r="E69">
        <v>9.9640000000000004</v>
      </c>
      <c r="F69">
        <v>7.343</v>
      </c>
      <c r="G69">
        <v>7.9580000000000002</v>
      </c>
    </row>
    <row r="70" spans="1:7" x14ac:dyDescent="0.25">
      <c r="A70">
        <v>79.88</v>
      </c>
      <c r="B70">
        <v>10.28</v>
      </c>
      <c r="C70">
        <v>10.95</v>
      </c>
      <c r="D70">
        <v>9.6129999999999995</v>
      </c>
      <c r="E70">
        <v>10.66</v>
      </c>
      <c r="F70">
        <v>9.1289999999999996</v>
      </c>
      <c r="G70">
        <v>9.8970000000000002</v>
      </c>
    </row>
    <row r="71" spans="1:7" x14ac:dyDescent="0.25">
      <c r="A71">
        <v>92.89</v>
      </c>
      <c r="B71">
        <v>11.04</v>
      </c>
      <c r="C71">
        <v>11.04</v>
      </c>
      <c r="D71">
        <v>10.94</v>
      </c>
      <c r="E71">
        <v>10.75</v>
      </c>
      <c r="F71">
        <v>10.59</v>
      </c>
      <c r="G71">
        <v>11.31</v>
      </c>
    </row>
    <row r="72" spans="1:7" x14ac:dyDescent="0.25">
      <c r="A72">
        <v>108</v>
      </c>
      <c r="B72">
        <v>11.05</v>
      </c>
      <c r="C72">
        <v>10.41</v>
      </c>
      <c r="D72">
        <v>11.55</v>
      </c>
      <c r="E72">
        <v>10.18</v>
      </c>
      <c r="F72">
        <v>11.4</v>
      </c>
      <c r="G72">
        <v>11.92</v>
      </c>
    </row>
    <row r="73" spans="1:7" x14ac:dyDescent="0.25">
      <c r="A73">
        <v>125.6</v>
      </c>
      <c r="B73">
        <v>10.27</v>
      </c>
      <c r="C73">
        <v>9.0820000000000007</v>
      </c>
      <c r="D73">
        <v>11.28</v>
      </c>
      <c r="E73">
        <v>9.0180000000000007</v>
      </c>
      <c r="F73">
        <v>11.32</v>
      </c>
      <c r="G73">
        <v>11.55</v>
      </c>
    </row>
    <row r="74" spans="1:7" x14ac:dyDescent="0.25">
      <c r="A74">
        <v>146.1</v>
      </c>
      <c r="B74">
        <v>8.8190000000000008</v>
      </c>
      <c r="C74">
        <v>7.2210000000000001</v>
      </c>
      <c r="D74">
        <v>10.1</v>
      </c>
      <c r="E74">
        <v>7.3970000000000002</v>
      </c>
      <c r="F74">
        <v>10.3</v>
      </c>
      <c r="G74">
        <v>10.25</v>
      </c>
    </row>
    <row r="75" spans="1:7" x14ac:dyDescent="0.25">
      <c r="A75">
        <v>169.9</v>
      </c>
      <c r="B75">
        <v>6.8979999999999997</v>
      </c>
      <c r="C75">
        <v>5.0940000000000003</v>
      </c>
      <c r="D75">
        <v>8.1829999999999998</v>
      </c>
      <c r="E75">
        <v>5.5279999999999996</v>
      </c>
      <c r="F75">
        <v>8.4749999999999996</v>
      </c>
      <c r="G75">
        <v>8.2050000000000001</v>
      </c>
    </row>
    <row r="76" spans="1:7" x14ac:dyDescent="0.25">
      <c r="A76">
        <v>197.6</v>
      </c>
      <c r="B76">
        <v>4.8</v>
      </c>
      <c r="C76">
        <v>3.036</v>
      </c>
      <c r="D76">
        <v>5.8570000000000002</v>
      </c>
      <c r="E76">
        <v>3.66</v>
      </c>
      <c r="F76">
        <v>6.149</v>
      </c>
      <c r="G76">
        <v>5.7839999999999998</v>
      </c>
    </row>
    <row r="77" spans="1:7" x14ac:dyDescent="0.25">
      <c r="A77">
        <v>229.8</v>
      </c>
      <c r="B77">
        <v>2.843</v>
      </c>
      <c r="C77">
        <v>1.38</v>
      </c>
      <c r="D77">
        <v>3.5310000000000001</v>
      </c>
      <c r="E77">
        <v>2.036</v>
      </c>
      <c r="F77">
        <v>3.7570000000000001</v>
      </c>
      <c r="G77">
        <v>3.4169999999999998</v>
      </c>
    </row>
    <row r="78" spans="1:7" x14ac:dyDescent="0.25">
      <c r="A78">
        <v>267.2</v>
      </c>
      <c r="B78">
        <v>1.3029999999999999</v>
      </c>
      <c r="C78">
        <v>0.35949999999999999</v>
      </c>
      <c r="D78">
        <v>1.621</v>
      </c>
      <c r="E78">
        <v>0.85099999999999998</v>
      </c>
      <c r="F78">
        <v>1.7509999999999999</v>
      </c>
      <c r="G78">
        <v>1.5209999999999999</v>
      </c>
    </row>
    <row r="79" spans="1:7" x14ac:dyDescent="0.25">
      <c r="A79">
        <v>310.7</v>
      </c>
      <c r="B79">
        <v>0.35560000000000003</v>
      </c>
      <c r="C79">
        <v>0</v>
      </c>
      <c r="D79">
        <v>0.42670000000000002</v>
      </c>
      <c r="E79">
        <v>0.19400000000000001</v>
      </c>
      <c r="F79">
        <v>0.47070000000000001</v>
      </c>
      <c r="G79">
        <v>0.377</v>
      </c>
    </row>
    <row r="80" spans="1:7" x14ac:dyDescent="0.25">
      <c r="A80">
        <v>361.3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 x14ac:dyDescent="0.25">
      <c r="A81">
        <v>420.2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 x14ac:dyDescent="0.25">
      <c r="A82">
        <v>488.7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 x14ac:dyDescent="0.25">
      <c r="A83">
        <v>568.29999999999995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 spans="1:7" x14ac:dyDescent="0.25">
      <c r="A84">
        <v>660.9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 x14ac:dyDescent="0.25">
      <c r="A85">
        <v>768.5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 x14ac:dyDescent="0.25">
      <c r="A86">
        <v>893.8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 x14ac:dyDescent="0.25">
      <c r="A87">
        <v>1039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 x14ac:dyDescent="0.25">
      <c r="A88">
        <v>1209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 x14ac:dyDescent="0.25">
      <c r="A89">
        <v>1406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1:7" x14ac:dyDescent="0.25">
      <c r="A90">
        <v>1635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1:7" x14ac:dyDescent="0.25">
      <c r="A91">
        <v>1901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 x14ac:dyDescent="0.25">
      <c r="A92">
        <v>2211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 x14ac:dyDescent="0.25">
      <c r="A93">
        <v>2571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 x14ac:dyDescent="0.25">
      <c r="A94">
        <v>2990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 x14ac:dyDescent="0.25">
      <c r="A95">
        <v>3477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 spans="1:7" x14ac:dyDescent="0.25">
      <c r="A96">
        <v>4043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 x14ac:dyDescent="0.25">
      <c r="A97">
        <v>4702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 x14ac:dyDescent="0.25">
      <c r="A98">
        <v>5468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 x14ac:dyDescent="0.25">
      <c r="A99">
        <v>6358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>
        <v>7394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</row>
    <row r="101" spans="1:7" x14ac:dyDescent="0.25">
      <c r="A101">
        <v>8599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 x14ac:dyDescent="0.25">
      <c r="A102" s="21">
        <v>10000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</sheetData>
  <mergeCells count="1">
    <mergeCell ref="A31:G3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C22E-C7A0-4745-934D-CF5E6AA63281}">
  <dimension ref="A1:BE89"/>
  <sheetViews>
    <sheetView topLeftCell="A100" workbookViewId="0">
      <selection activeCell="R103" sqref="R103"/>
    </sheetView>
  </sheetViews>
  <sheetFormatPr defaultRowHeight="13.2" x14ac:dyDescent="0.25"/>
  <sheetData>
    <row r="1" spans="1:7" x14ac:dyDescent="0.25">
      <c r="A1" s="1" t="s">
        <v>930</v>
      </c>
    </row>
    <row r="2" spans="1:7" x14ac:dyDescent="0.25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</row>
    <row r="3" spans="1:7" x14ac:dyDescent="0.25">
      <c r="A3" s="6">
        <v>30.287759999999999</v>
      </c>
      <c r="B3" s="6">
        <v>59460.56</v>
      </c>
      <c r="C3" s="6">
        <v>60338.3</v>
      </c>
      <c r="D3" s="6">
        <v>15.436019999999999</v>
      </c>
      <c r="E3" s="6">
        <v>61.88682</v>
      </c>
      <c r="F3" s="6">
        <v>181098.4</v>
      </c>
      <c r="G3" s="6">
        <v>26769.59</v>
      </c>
    </row>
    <row r="4" spans="1:7" x14ac:dyDescent="0.25">
      <c r="A4" s="6">
        <v>1</v>
      </c>
      <c r="B4" s="6">
        <v>71822.539999999994</v>
      </c>
      <c r="C4" s="6">
        <v>81415.62</v>
      </c>
      <c r="D4" s="6">
        <v>5.9273530000000001</v>
      </c>
      <c r="E4" s="6">
        <v>333.59809999999999</v>
      </c>
      <c r="F4" s="6">
        <v>64420.06</v>
      </c>
      <c r="G4" s="6">
        <v>19526.009999999998</v>
      </c>
    </row>
    <row r="5" spans="1:7" x14ac:dyDescent="0.25">
      <c r="A5" s="6">
        <v>1</v>
      </c>
      <c r="B5" s="6">
        <v>178269.9</v>
      </c>
      <c r="C5" s="6">
        <v>67316.56</v>
      </c>
      <c r="D5" s="6">
        <v>130.7432</v>
      </c>
      <c r="E5" s="6">
        <v>47.63955</v>
      </c>
      <c r="F5" s="6">
        <v>73355.91</v>
      </c>
      <c r="G5" s="6">
        <v>984.5367</v>
      </c>
    </row>
    <row r="6" spans="1:7" x14ac:dyDescent="0.25">
      <c r="A6" s="6">
        <v>7.2778349999999996</v>
      </c>
      <c r="B6" s="6">
        <v>198530.2</v>
      </c>
      <c r="C6" s="6">
        <v>13207.65</v>
      </c>
      <c r="D6" s="6">
        <v>499.80040000000002</v>
      </c>
      <c r="E6" s="6">
        <v>44.306069999999998</v>
      </c>
      <c r="F6" s="6">
        <v>64793.35</v>
      </c>
      <c r="G6" s="6">
        <v>43960.35</v>
      </c>
    </row>
    <row r="7" spans="1:7" x14ac:dyDescent="0.25">
      <c r="A7" s="6">
        <v>15.96059</v>
      </c>
      <c r="B7" s="6">
        <v>327360.2</v>
      </c>
      <c r="C7" s="6">
        <v>44056.75</v>
      </c>
      <c r="D7" s="6">
        <v>11513.23</v>
      </c>
      <c r="E7" s="6">
        <v>79.824489999999997</v>
      </c>
      <c r="F7" s="6">
        <v>232643.8</v>
      </c>
      <c r="G7" s="6">
        <v>27832.89</v>
      </c>
    </row>
    <row r="8" spans="1:7" x14ac:dyDescent="0.25">
      <c r="A8" s="6">
        <v>42.565800000000003</v>
      </c>
      <c r="B8" s="6">
        <v>92926.54</v>
      </c>
      <c r="C8" s="6">
        <v>95757.16</v>
      </c>
      <c r="D8" s="6">
        <v>27.22363</v>
      </c>
      <c r="E8" s="6">
        <v>30.963650000000001</v>
      </c>
      <c r="F8" s="6">
        <v>81022.600000000006</v>
      </c>
      <c r="G8" s="6">
        <v>87577.93</v>
      </c>
    </row>
    <row r="9" spans="1:7" x14ac:dyDescent="0.25">
      <c r="A9" s="6"/>
      <c r="B9" s="6">
        <v>305005</v>
      </c>
      <c r="C9" s="6">
        <v>16754.61</v>
      </c>
      <c r="D9" s="6">
        <v>105.13079999999999</v>
      </c>
      <c r="E9" s="6">
        <v>120.3459</v>
      </c>
      <c r="F9" s="6">
        <v>198244.9</v>
      </c>
      <c r="G9" s="6">
        <v>41442.370000000003</v>
      </c>
    </row>
    <row r="10" spans="1:7" x14ac:dyDescent="0.25">
      <c r="A10" s="6"/>
      <c r="B10" s="6">
        <v>272739.8</v>
      </c>
      <c r="C10" s="6">
        <v>61615.81</v>
      </c>
      <c r="D10" s="6">
        <v>39.6282</v>
      </c>
      <c r="E10" s="6">
        <v>122.04349999999999</v>
      </c>
      <c r="F10" s="6">
        <v>156000.6</v>
      </c>
      <c r="G10" s="6">
        <v>18285.22</v>
      </c>
    </row>
    <row r="12" spans="1:7" s="1" customFormat="1" x14ac:dyDescent="0.25">
      <c r="A12" s="1" t="s">
        <v>931</v>
      </c>
    </row>
    <row r="13" spans="1:7" x14ac:dyDescent="0.25">
      <c r="A13" s="5" t="s">
        <v>29</v>
      </c>
      <c r="B13" s="5" t="s">
        <v>30</v>
      </c>
      <c r="C13" s="5" t="s">
        <v>31</v>
      </c>
      <c r="D13" s="5" t="s">
        <v>32</v>
      </c>
      <c r="E13" s="5" t="s">
        <v>33</v>
      </c>
      <c r="F13" s="5" t="s">
        <v>34</v>
      </c>
      <c r="G13" s="5" t="s">
        <v>35</v>
      </c>
    </row>
    <row r="14" spans="1:7" x14ac:dyDescent="0.25">
      <c r="A14">
        <v>25.629930000000002</v>
      </c>
      <c r="B14">
        <v>118182.3</v>
      </c>
      <c r="C14">
        <v>92442.93</v>
      </c>
      <c r="D14">
        <v>43.73695</v>
      </c>
      <c r="E14">
        <v>5.1139720000000004</v>
      </c>
      <c r="F14">
        <v>2285362</v>
      </c>
      <c r="G14">
        <v>52656.38</v>
      </c>
    </row>
    <row r="15" spans="1:7" x14ac:dyDescent="0.25">
      <c r="A15">
        <v>17.89845</v>
      </c>
      <c r="B15">
        <v>1409563</v>
      </c>
      <c r="C15">
        <v>231549.6</v>
      </c>
      <c r="D15">
        <v>29.894449999999999</v>
      </c>
      <c r="E15">
        <v>126.7865</v>
      </c>
      <c r="F15">
        <v>187852.79999999999</v>
      </c>
      <c r="G15">
        <v>41014.29</v>
      </c>
    </row>
    <row r="16" spans="1:7" x14ac:dyDescent="0.25">
      <c r="A16">
        <v>1</v>
      </c>
      <c r="B16">
        <v>369141.3</v>
      </c>
      <c r="C16">
        <v>197960.3</v>
      </c>
      <c r="D16">
        <v>102.1078</v>
      </c>
      <c r="E16">
        <v>1.769835</v>
      </c>
      <c r="F16">
        <v>506584.7</v>
      </c>
      <c r="G16">
        <v>23528.55</v>
      </c>
    </row>
    <row r="17" spans="1:7" x14ac:dyDescent="0.25">
      <c r="A17">
        <v>37.634860000000003</v>
      </c>
      <c r="B17">
        <v>217878.7</v>
      </c>
      <c r="C17">
        <v>96357.53</v>
      </c>
      <c r="D17">
        <v>26.996670000000002</v>
      </c>
      <c r="E17">
        <v>16.072040000000001</v>
      </c>
      <c r="F17">
        <v>268667.59999999998</v>
      </c>
      <c r="G17">
        <v>91452.55</v>
      </c>
    </row>
    <row r="18" spans="1:7" x14ac:dyDescent="0.25">
      <c r="A18">
        <v>6.3618430000000004</v>
      </c>
      <c r="B18">
        <v>868318.2</v>
      </c>
      <c r="C18">
        <v>82403.67</v>
      </c>
      <c r="D18">
        <v>29.882110000000001</v>
      </c>
      <c r="E18">
        <v>42.621519999999997</v>
      </c>
      <c r="F18">
        <v>1458987</v>
      </c>
      <c r="G18">
        <v>58911.77</v>
      </c>
    </row>
    <row r="19" spans="1:7" x14ac:dyDescent="0.25">
      <c r="A19">
        <v>29.096430000000002</v>
      </c>
      <c r="B19">
        <v>269325.90000000002</v>
      </c>
      <c r="C19">
        <v>745677</v>
      </c>
      <c r="D19">
        <v>109.4239</v>
      </c>
      <c r="E19">
        <v>36.847880000000004</v>
      </c>
      <c r="F19">
        <v>487151.2</v>
      </c>
      <c r="G19">
        <v>173850.7</v>
      </c>
    </row>
    <row r="20" spans="1:7" x14ac:dyDescent="0.25">
      <c r="B20">
        <v>506694.1</v>
      </c>
      <c r="C20">
        <v>1338393</v>
      </c>
      <c r="D20">
        <v>4337.0870000000004</v>
      </c>
      <c r="E20">
        <v>26.537590000000002</v>
      </c>
      <c r="F20">
        <v>4030085</v>
      </c>
      <c r="G20">
        <v>572806.19999999995</v>
      </c>
    </row>
    <row r="21" spans="1:7" x14ac:dyDescent="0.25">
      <c r="B21">
        <v>465536.5</v>
      </c>
      <c r="C21">
        <v>476732</v>
      </c>
      <c r="D21">
        <v>35.69061</v>
      </c>
      <c r="E21">
        <v>10.157679999999999</v>
      </c>
      <c r="F21">
        <v>1052451</v>
      </c>
      <c r="G21">
        <v>57467.82</v>
      </c>
    </row>
    <row r="23" spans="1:7" x14ac:dyDescent="0.25">
      <c r="A23" s="1" t="s">
        <v>932</v>
      </c>
    </row>
    <row r="24" spans="1:7" x14ac:dyDescent="0.25">
      <c r="A24" s="7" t="s">
        <v>29</v>
      </c>
      <c r="B24" s="7" t="s">
        <v>30</v>
      </c>
      <c r="C24" s="7" t="s">
        <v>31</v>
      </c>
      <c r="D24" s="7" t="s">
        <v>32</v>
      </c>
      <c r="E24" s="7" t="s">
        <v>33</v>
      </c>
      <c r="F24" s="7" t="s">
        <v>34</v>
      </c>
      <c r="G24" s="7" t="s">
        <v>35</v>
      </c>
    </row>
    <row r="25" spans="1:7" x14ac:dyDescent="0.25">
      <c r="A25" s="6">
        <v>9.6496980000000008</v>
      </c>
      <c r="B25" s="6">
        <v>17.180769999999999</v>
      </c>
      <c r="C25" s="6">
        <v>27.03436</v>
      </c>
      <c r="D25" s="6">
        <v>32373.09</v>
      </c>
      <c r="E25" s="6">
        <v>40804.050000000003</v>
      </c>
      <c r="F25" s="6">
        <v>109386.5</v>
      </c>
      <c r="G25" s="6">
        <v>218.92760000000001</v>
      </c>
    </row>
    <row r="26" spans="1:7" x14ac:dyDescent="0.25">
      <c r="A26" s="6">
        <v>6.3218399999999999</v>
      </c>
      <c r="B26" s="6">
        <v>35.919330000000002</v>
      </c>
      <c r="C26" s="6">
        <v>52.099769999999999</v>
      </c>
      <c r="D26" s="6">
        <v>19497.38</v>
      </c>
      <c r="E26" s="6">
        <v>122186.5</v>
      </c>
      <c r="F26" s="6">
        <v>72125.56</v>
      </c>
      <c r="G26" s="6">
        <v>214.34710000000001</v>
      </c>
    </row>
    <row r="27" spans="1:7" x14ac:dyDescent="0.25">
      <c r="A27" s="6">
        <v>12.27692</v>
      </c>
      <c r="B27" s="6">
        <v>55.70241</v>
      </c>
      <c r="C27" s="6">
        <v>54.045879999999997</v>
      </c>
      <c r="D27" s="6">
        <v>132086.39999999999</v>
      </c>
      <c r="E27" s="6">
        <v>66736.800000000003</v>
      </c>
      <c r="F27" s="6">
        <v>77365.759999999995</v>
      </c>
      <c r="G27" s="6">
        <v>246.22839999999999</v>
      </c>
    </row>
    <row r="28" spans="1:7" x14ac:dyDescent="0.25">
      <c r="A28" s="6">
        <v>44.499279999999999</v>
      </c>
      <c r="B28" s="6">
        <v>18.558260000000001</v>
      </c>
      <c r="C28" s="6">
        <v>71.162670000000006</v>
      </c>
      <c r="D28" s="6">
        <v>78163.63</v>
      </c>
      <c r="E28" s="6">
        <v>65961.119999999995</v>
      </c>
      <c r="F28" s="6">
        <v>32427.56</v>
      </c>
      <c r="G28" s="6">
        <v>304036.5</v>
      </c>
    </row>
    <row r="29" spans="1:7" x14ac:dyDescent="0.25">
      <c r="A29" s="6">
        <v>56.229730000000004</v>
      </c>
      <c r="B29" s="6">
        <v>23.503150000000002</v>
      </c>
      <c r="C29" s="6">
        <v>11.046469999999999</v>
      </c>
      <c r="D29" s="6">
        <v>234125.7</v>
      </c>
      <c r="E29" s="6">
        <v>137161.9</v>
      </c>
      <c r="F29" s="6">
        <v>314624</v>
      </c>
      <c r="G29" s="6">
        <v>206.24109999999999</v>
      </c>
    </row>
    <row r="30" spans="1:7" x14ac:dyDescent="0.25">
      <c r="A30" s="6">
        <v>59.204169999999998</v>
      </c>
      <c r="B30" s="6">
        <v>10.96448</v>
      </c>
      <c r="C30" s="6">
        <v>19.50375</v>
      </c>
      <c r="D30" s="6">
        <v>262992.7</v>
      </c>
      <c r="E30" s="6">
        <v>95251</v>
      </c>
      <c r="F30" s="6">
        <v>111809.4</v>
      </c>
      <c r="G30" s="6">
        <v>194.96289999999999</v>
      </c>
    </row>
    <row r="31" spans="1:7" x14ac:dyDescent="0.25">
      <c r="A31" s="6"/>
      <c r="B31" s="6">
        <v>46.799700000000001</v>
      </c>
      <c r="C31" s="6">
        <v>32.011690000000002</v>
      </c>
      <c r="D31" s="6">
        <v>153431.5</v>
      </c>
      <c r="E31" s="6">
        <v>160856.70000000001</v>
      </c>
      <c r="F31" s="6">
        <v>242404.7</v>
      </c>
      <c r="G31" s="6">
        <v>129.38910000000001</v>
      </c>
    </row>
    <row r="32" spans="1:7" x14ac:dyDescent="0.25">
      <c r="A32" s="6"/>
      <c r="B32" s="6">
        <v>33.564990000000002</v>
      </c>
      <c r="C32" s="6">
        <v>23.731439999999999</v>
      </c>
      <c r="D32" s="6">
        <v>75921.759999999995</v>
      </c>
      <c r="E32" s="6">
        <v>178261.4</v>
      </c>
      <c r="F32" s="6">
        <v>7009.8010000000004</v>
      </c>
      <c r="G32" s="6">
        <v>86.526200000000003</v>
      </c>
    </row>
    <row r="34" spans="1:7" x14ac:dyDescent="0.25">
      <c r="A34" s="1" t="s">
        <v>933</v>
      </c>
    </row>
    <row r="35" spans="1:7" x14ac:dyDescent="0.25">
      <c r="A35" s="3" t="s">
        <v>29</v>
      </c>
      <c r="B35" s="3" t="s">
        <v>30</v>
      </c>
      <c r="C35" s="3" t="s">
        <v>31</v>
      </c>
      <c r="D35" s="3" t="s">
        <v>32</v>
      </c>
      <c r="E35" s="3" t="s">
        <v>33</v>
      </c>
      <c r="F35" s="3" t="s">
        <v>34</v>
      </c>
      <c r="G35" s="3" t="s">
        <v>35</v>
      </c>
    </row>
    <row r="36" spans="1:7" x14ac:dyDescent="0.25">
      <c r="A36" s="2">
        <v>1</v>
      </c>
      <c r="B36" s="2">
        <v>23</v>
      </c>
      <c r="C36" s="2">
        <v>9</v>
      </c>
      <c r="D36" s="2">
        <v>357186</v>
      </c>
      <c r="E36" s="2">
        <v>73120</v>
      </c>
      <c r="F36" s="2">
        <v>487900</v>
      </c>
      <c r="G36" s="2">
        <v>1</v>
      </c>
    </row>
    <row r="37" spans="1:7" x14ac:dyDescent="0.25">
      <c r="A37" s="2">
        <v>570</v>
      </c>
      <c r="B37" s="2">
        <v>26</v>
      </c>
      <c r="C37" s="2">
        <v>23</v>
      </c>
      <c r="D37" s="2">
        <v>349061</v>
      </c>
      <c r="E37" s="2">
        <v>201683</v>
      </c>
      <c r="F37" s="2">
        <v>194631</v>
      </c>
      <c r="G37" s="2">
        <v>7</v>
      </c>
    </row>
    <row r="38" spans="1:7" x14ac:dyDescent="0.25">
      <c r="A38" s="2">
        <v>1</v>
      </c>
      <c r="B38" s="2">
        <v>81</v>
      </c>
      <c r="C38" s="2">
        <v>56</v>
      </c>
      <c r="D38" s="2">
        <v>182841</v>
      </c>
      <c r="E38" s="2"/>
      <c r="F38" s="2">
        <v>287361</v>
      </c>
      <c r="G38" s="2">
        <v>1</v>
      </c>
    </row>
    <row r="39" spans="1:7" x14ac:dyDescent="0.25">
      <c r="A39" s="2">
        <v>66</v>
      </c>
      <c r="B39" s="2">
        <v>1</v>
      </c>
      <c r="C39" s="2">
        <v>21</v>
      </c>
      <c r="D39" s="2"/>
      <c r="E39" s="2">
        <v>149741</v>
      </c>
      <c r="F39" s="2">
        <v>43901</v>
      </c>
      <c r="G39" s="2">
        <v>1</v>
      </c>
    </row>
    <row r="40" spans="1:7" x14ac:dyDescent="0.25">
      <c r="A40" s="2">
        <v>2</v>
      </c>
      <c r="B40" s="2">
        <v>109</v>
      </c>
      <c r="C40" s="2">
        <v>18</v>
      </c>
      <c r="D40" s="2">
        <v>1284937</v>
      </c>
      <c r="E40" s="2">
        <v>190346</v>
      </c>
      <c r="F40" s="2">
        <v>627166</v>
      </c>
      <c r="G40" s="2">
        <v>43</v>
      </c>
    </row>
    <row r="41" spans="1:7" x14ac:dyDescent="0.25">
      <c r="A41" s="2">
        <v>2</v>
      </c>
      <c r="B41" s="2">
        <v>71</v>
      </c>
      <c r="C41" s="2">
        <v>25</v>
      </c>
      <c r="D41" s="2">
        <v>160009</v>
      </c>
      <c r="E41" s="2">
        <v>468278</v>
      </c>
      <c r="F41" s="2">
        <v>312409</v>
      </c>
      <c r="G41" s="2">
        <v>25</v>
      </c>
    </row>
    <row r="42" spans="1:7" x14ac:dyDescent="0.25">
      <c r="A42" s="2"/>
      <c r="B42" s="2">
        <v>29</v>
      </c>
      <c r="C42" s="2">
        <v>85</v>
      </c>
      <c r="D42" s="2">
        <v>649884</v>
      </c>
      <c r="E42" s="2">
        <v>440461</v>
      </c>
      <c r="F42" s="2">
        <v>1188320</v>
      </c>
      <c r="G42" s="2">
        <v>36</v>
      </c>
    </row>
    <row r="43" spans="1:7" x14ac:dyDescent="0.25">
      <c r="A43" s="2"/>
      <c r="B43" s="2">
        <v>11</v>
      </c>
      <c r="C43" s="2">
        <v>20</v>
      </c>
      <c r="D43" s="2">
        <v>555904</v>
      </c>
      <c r="E43" s="2">
        <v>420543</v>
      </c>
      <c r="F43" s="2">
        <v>415992</v>
      </c>
      <c r="G43" s="2">
        <v>45</v>
      </c>
    </row>
    <row r="45" spans="1:7" x14ac:dyDescent="0.25">
      <c r="A45" s="1" t="s">
        <v>934</v>
      </c>
    </row>
    <row r="46" spans="1:7" x14ac:dyDescent="0.25">
      <c r="A46" s="3" t="s">
        <v>29</v>
      </c>
      <c r="B46" s="3" t="s">
        <v>30</v>
      </c>
      <c r="C46" s="3" t="s">
        <v>31</v>
      </c>
      <c r="D46" s="3" t="s">
        <v>32</v>
      </c>
      <c r="E46" s="3" t="s">
        <v>33</v>
      </c>
      <c r="F46" s="3" t="s">
        <v>34</v>
      </c>
      <c r="G46" s="3" t="s">
        <v>35</v>
      </c>
    </row>
    <row r="47" spans="1:7" x14ac:dyDescent="0.25">
      <c r="A47" s="2">
        <v>10</v>
      </c>
      <c r="B47" s="2">
        <v>1054</v>
      </c>
      <c r="C47" s="2">
        <v>344.5</v>
      </c>
      <c r="D47" s="2">
        <v>10</v>
      </c>
      <c r="E47" s="2">
        <v>54.43</v>
      </c>
      <c r="F47" s="2">
        <v>1377</v>
      </c>
      <c r="G47" s="2">
        <v>656.1</v>
      </c>
    </row>
    <row r="48" spans="1:7" x14ac:dyDescent="0.25">
      <c r="A48" s="2">
        <v>26.07</v>
      </c>
      <c r="B48" s="2">
        <v>4537</v>
      </c>
      <c r="C48" s="2">
        <v>571.1</v>
      </c>
      <c r="D48" s="2">
        <v>26.21</v>
      </c>
      <c r="E48" s="2">
        <v>32.340000000000003</v>
      </c>
      <c r="F48" s="2">
        <v>1734</v>
      </c>
      <c r="G48" s="2">
        <v>190.3</v>
      </c>
    </row>
    <row r="49" spans="1:7" x14ac:dyDescent="0.25">
      <c r="A49" s="2">
        <v>10</v>
      </c>
      <c r="B49" s="2">
        <v>2777</v>
      </c>
      <c r="C49" s="2">
        <v>485.2</v>
      </c>
      <c r="D49" s="2">
        <v>22.36</v>
      </c>
      <c r="E49" s="2">
        <v>10</v>
      </c>
      <c r="F49" s="2">
        <v>2804</v>
      </c>
      <c r="G49" s="2">
        <v>133.30000000000001</v>
      </c>
    </row>
    <row r="50" spans="1:7" x14ac:dyDescent="0.25">
      <c r="A50" s="2">
        <v>10</v>
      </c>
      <c r="B50" s="2">
        <v>566.4</v>
      </c>
      <c r="C50" s="2">
        <v>1255</v>
      </c>
      <c r="D50" s="2">
        <v>10</v>
      </c>
      <c r="E50" s="2">
        <v>10</v>
      </c>
      <c r="F50" s="2">
        <v>867.1</v>
      </c>
      <c r="G50" s="2">
        <v>785.6</v>
      </c>
    </row>
    <row r="51" spans="1:7" x14ac:dyDescent="0.25">
      <c r="A51" s="2">
        <v>10</v>
      </c>
      <c r="B51" s="2">
        <v>1575</v>
      </c>
      <c r="C51" s="2">
        <v>448.6</v>
      </c>
      <c r="D51" s="2">
        <v>10</v>
      </c>
      <c r="E51" s="2">
        <v>33.15</v>
      </c>
      <c r="F51" s="2">
        <v>4588</v>
      </c>
      <c r="G51" s="2">
        <v>162.19999999999999</v>
      </c>
    </row>
    <row r="52" spans="1:7" x14ac:dyDescent="0.25">
      <c r="A52" s="2">
        <v>10</v>
      </c>
      <c r="B52" s="2">
        <v>8330</v>
      </c>
      <c r="C52" s="2">
        <v>4037</v>
      </c>
      <c r="D52" s="2">
        <v>10</v>
      </c>
      <c r="E52" s="2">
        <v>17.86</v>
      </c>
      <c r="F52" s="2">
        <v>642.1</v>
      </c>
      <c r="G52" s="2">
        <v>2734</v>
      </c>
    </row>
    <row r="53" spans="1:7" x14ac:dyDescent="0.25">
      <c r="A53" s="2"/>
      <c r="B53" s="2">
        <v>1771</v>
      </c>
      <c r="C53" s="2">
        <v>1455</v>
      </c>
      <c r="D53" s="2">
        <v>39.340000000000003</v>
      </c>
      <c r="E53" s="2">
        <v>25.87</v>
      </c>
      <c r="F53" s="2">
        <v>512.1</v>
      </c>
      <c r="G53" s="2">
        <v>18744</v>
      </c>
    </row>
    <row r="54" spans="1:7" x14ac:dyDescent="0.25">
      <c r="A54" s="2"/>
      <c r="B54" s="2">
        <v>3681</v>
      </c>
      <c r="C54" s="2">
        <v>12518</v>
      </c>
      <c r="D54" s="2">
        <v>10</v>
      </c>
      <c r="E54" s="2">
        <v>34.58</v>
      </c>
      <c r="F54" s="2">
        <v>1252</v>
      </c>
      <c r="G54" s="2">
        <v>502.4</v>
      </c>
    </row>
    <row r="56" spans="1:7" x14ac:dyDescent="0.25">
      <c r="A56" s="1" t="s">
        <v>935</v>
      </c>
    </row>
    <row r="57" spans="1:7" x14ac:dyDescent="0.25">
      <c r="A57" s="3" t="s">
        <v>29</v>
      </c>
      <c r="B57" s="3" t="s">
        <v>30</v>
      </c>
      <c r="C57" s="3" t="s">
        <v>31</v>
      </c>
      <c r="D57" s="3" t="s">
        <v>32</v>
      </c>
      <c r="E57" s="3" t="s">
        <v>33</v>
      </c>
      <c r="F57" s="3" t="s">
        <v>34</v>
      </c>
      <c r="G57" s="3" t="s">
        <v>35</v>
      </c>
    </row>
    <row r="58" spans="1:7" x14ac:dyDescent="0.25">
      <c r="A58" s="2">
        <v>10</v>
      </c>
      <c r="B58" s="2">
        <v>10</v>
      </c>
      <c r="C58" s="2">
        <v>10</v>
      </c>
      <c r="D58" s="2">
        <v>7487</v>
      </c>
      <c r="E58" s="2">
        <v>540.1</v>
      </c>
      <c r="F58" s="2">
        <v>20870</v>
      </c>
      <c r="G58" s="2">
        <v>10</v>
      </c>
    </row>
    <row r="59" spans="1:7" x14ac:dyDescent="0.25">
      <c r="A59" s="2">
        <v>10</v>
      </c>
      <c r="B59" s="2">
        <v>10</v>
      </c>
      <c r="C59" s="2">
        <v>10</v>
      </c>
      <c r="D59" s="2">
        <v>6931</v>
      </c>
      <c r="E59" s="2">
        <v>1187</v>
      </c>
      <c r="F59" s="2">
        <v>2736</v>
      </c>
      <c r="G59" s="2">
        <v>10</v>
      </c>
    </row>
    <row r="60" spans="1:7" x14ac:dyDescent="0.25">
      <c r="A60" s="2">
        <v>10</v>
      </c>
      <c r="B60" s="2">
        <v>10</v>
      </c>
      <c r="C60" s="2">
        <v>10</v>
      </c>
      <c r="D60" s="2">
        <v>1623</v>
      </c>
      <c r="E60" s="2">
        <v>468.6</v>
      </c>
      <c r="F60" s="2">
        <v>2693</v>
      </c>
      <c r="G60" s="2">
        <v>10</v>
      </c>
    </row>
    <row r="61" spans="1:7" x14ac:dyDescent="0.25">
      <c r="A61" s="2">
        <v>10</v>
      </c>
      <c r="B61" s="2">
        <v>10</v>
      </c>
      <c r="C61" s="2">
        <v>10</v>
      </c>
      <c r="D61" s="2">
        <v>1623</v>
      </c>
      <c r="E61" s="2">
        <v>364.5</v>
      </c>
      <c r="F61" s="2">
        <v>412.1</v>
      </c>
      <c r="G61" s="2">
        <v>10</v>
      </c>
    </row>
    <row r="62" spans="1:7" x14ac:dyDescent="0.25">
      <c r="A62" s="2">
        <v>10</v>
      </c>
      <c r="B62" s="2">
        <v>10</v>
      </c>
      <c r="C62" s="2">
        <v>10</v>
      </c>
      <c r="D62" s="2">
        <v>2685</v>
      </c>
      <c r="E62" s="2">
        <v>878.7</v>
      </c>
      <c r="F62" s="2">
        <v>5375</v>
      </c>
      <c r="G62" s="2">
        <v>10</v>
      </c>
    </row>
    <row r="63" spans="1:7" x14ac:dyDescent="0.25">
      <c r="A63" s="2">
        <v>10</v>
      </c>
      <c r="B63" s="2">
        <v>10</v>
      </c>
      <c r="C63" s="2">
        <v>10</v>
      </c>
      <c r="D63" s="2">
        <v>1879</v>
      </c>
      <c r="E63" s="2">
        <v>51724</v>
      </c>
      <c r="F63" s="2">
        <v>191.6</v>
      </c>
      <c r="G63" s="2">
        <v>10</v>
      </c>
    </row>
    <row r="64" spans="1:7" x14ac:dyDescent="0.25">
      <c r="A64" s="2"/>
      <c r="B64" s="2">
        <v>10</v>
      </c>
      <c r="C64" s="2">
        <v>10</v>
      </c>
      <c r="D64" s="2">
        <v>4568</v>
      </c>
      <c r="E64" s="2">
        <v>1789</v>
      </c>
      <c r="F64" s="2">
        <v>5254</v>
      </c>
      <c r="G64" s="2">
        <v>10</v>
      </c>
    </row>
    <row r="65" spans="1:57" x14ac:dyDescent="0.25">
      <c r="A65" s="2"/>
      <c r="B65" s="2">
        <v>10</v>
      </c>
      <c r="C65" s="2">
        <v>10</v>
      </c>
      <c r="D65" s="2">
        <v>4645</v>
      </c>
      <c r="E65" s="2">
        <v>4272</v>
      </c>
      <c r="F65" s="2">
        <v>1651</v>
      </c>
      <c r="G65" s="2">
        <v>10</v>
      </c>
    </row>
    <row r="66" spans="1:57" x14ac:dyDescent="0.25">
      <c r="A66" s="2"/>
      <c r="B66" s="2"/>
      <c r="C66" s="2"/>
      <c r="D66" s="2"/>
      <c r="E66" s="2"/>
      <c r="F66" s="2"/>
      <c r="G66" s="2"/>
    </row>
    <row r="67" spans="1:57" x14ac:dyDescent="0.25">
      <c r="A67" s="1" t="s">
        <v>936</v>
      </c>
      <c r="B67" s="2"/>
      <c r="C67" s="2"/>
      <c r="D67" s="2"/>
      <c r="E67" s="2"/>
      <c r="F67" s="2"/>
      <c r="G67" s="2"/>
    </row>
    <row r="68" spans="1:57" x14ac:dyDescent="0.25">
      <c r="A68" s="7"/>
      <c r="B68" s="27" t="s">
        <v>29</v>
      </c>
      <c r="C68" s="27"/>
      <c r="D68" s="27"/>
      <c r="E68" s="27"/>
      <c r="F68" s="27"/>
      <c r="G68" s="27"/>
      <c r="H68" s="27"/>
      <c r="I68" s="27"/>
      <c r="J68" s="27" t="s">
        <v>30</v>
      </c>
      <c r="K68" s="27"/>
      <c r="L68" s="27"/>
      <c r="M68" s="27"/>
      <c r="N68" s="27"/>
      <c r="O68" s="27"/>
      <c r="P68" s="27"/>
      <c r="Q68" s="27"/>
      <c r="R68" s="27" t="s">
        <v>31</v>
      </c>
      <c r="S68" s="27"/>
      <c r="T68" s="27"/>
      <c r="U68" s="27"/>
      <c r="V68" s="27"/>
      <c r="W68" s="27"/>
      <c r="X68" s="27"/>
      <c r="Y68" s="27"/>
      <c r="Z68" s="27" t="s">
        <v>32</v>
      </c>
      <c r="AA68" s="27"/>
      <c r="AB68" s="27"/>
      <c r="AC68" s="27"/>
      <c r="AD68" s="27"/>
      <c r="AE68" s="27"/>
      <c r="AF68" s="27"/>
      <c r="AG68" s="27"/>
      <c r="AH68" s="27" t="s">
        <v>33</v>
      </c>
      <c r="AI68" s="27"/>
      <c r="AJ68" s="27"/>
      <c r="AK68" s="27"/>
      <c r="AL68" s="27"/>
      <c r="AM68" s="27"/>
      <c r="AN68" s="27"/>
      <c r="AO68" s="27"/>
      <c r="AP68" s="27" t="s">
        <v>34</v>
      </c>
      <c r="AQ68" s="27"/>
      <c r="AR68" s="27"/>
      <c r="AS68" s="27"/>
      <c r="AT68" s="27"/>
      <c r="AU68" s="27"/>
      <c r="AV68" s="27"/>
      <c r="AW68" s="27"/>
      <c r="AX68" s="27" t="s">
        <v>35</v>
      </c>
      <c r="AY68" s="27"/>
      <c r="AZ68" s="27"/>
      <c r="BA68" s="27"/>
      <c r="BB68" s="27"/>
      <c r="BC68" s="27"/>
      <c r="BD68" s="27"/>
      <c r="BE68" s="27"/>
    </row>
    <row r="69" spans="1:57" x14ac:dyDescent="0.25">
      <c r="A69" t="s">
        <v>8</v>
      </c>
      <c r="B69" s="6">
        <v>0</v>
      </c>
      <c r="C69" s="6"/>
      <c r="D69" s="6"/>
      <c r="E69" s="6">
        <v>0</v>
      </c>
      <c r="F69" s="6">
        <v>1.0999999999999999E-2</v>
      </c>
      <c r="G69" s="6">
        <v>0</v>
      </c>
      <c r="H69" s="6"/>
      <c r="I69" s="6"/>
      <c r="J69" s="6">
        <v>0.81</v>
      </c>
      <c r="K69" s="6"/>
      <c r="L69" s="6"/>
      <c r="M69" s="6">
        <v>1.23</v>
      </c>
      <c r="N69" s="6">
        <v>1.81</v>
      </c>
      <c r="O69" s="6">
        <v>1.41</v>
      </c>
      <c r="P69" s="6">
        <v>0.77</v>
      </c>
      <c r="Q69" s="6">
        <v>0.65</v>
      </c>
      <c r="R69" s="6">
        <v>0.63</v>
      </c>
      <c r="S69" s="6">
        <v>0.42</v>
      </c>
      <c r="T69" s="6">
        <v>1</v>
      </c>
      <c r="U69" s="6">
        <v>0.49</v>
      </c>
      <c r="V69" s="6">
        <v>1.06</v>
      </c>
      <c r="W69" s="6">
        <v>1.26</v>
      </c>
      <c r="X69" s="6">
        <v>0.47</v>
      </c>
      <c r="Y69" s="6"/>
      <c r="Z69" s="6"/>
      <c r="AA69" s="6">
        <v>0</v>
      </c>
      <c r="AB69" s="6"/>
      <c r="AC69" s="6">
        <v>0</v>
      </c>
      <c r="AD69" s="6">
        <v>0</v>
      </c>
      <c r="AE69" s="6">
        <v>0</v>
      </c>
      <c r="AF69" s="6">
        <v>1.7999999999999999E-2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/>
      <c r="AO69" s="6">
        <v>0</v>
      </c>
      <c r="AP69" s="6">
        <v>0.67</v>
      </c>
      <c r="AQ69" s="6">
        <v>0.32</v>
      </c>
      <c r="AR69" s="6">
        <v>0.61</v>
      </c>
      <c r="AS69" s="6">
        <v>0.84</v>
      </c>
      <c r="AT69" s="6">
        <v>0.19</v>
      </c>
      <c r="AU69" s="6">
        <v>0.19</v>
      </c>
      <c r="AV69" s="6">
        <v>1.46</v>
      </c>
      <c r="AW69" s="6">
        <v>0.62</v>
      </c>
      <c r="AX69" s="6"/>
      <c r="AY69" s="6"/>
      <c r="AZ69" s="6"/>
      <c r="BA69" s="6"/>
      <c r="BB69" s="6">
        <v>1.0999999999999999E-2</v>
      </c>
      <c r="BC69" s="6">
        <v>0</v>
      </c>
      <c r="BD69" s="6">
        <v>0</v>
      </c>
      <c r="BE69" s="6">
        <v>1.4999999999999999E-2</v>
      </c>
    </row>
    <row r="70" spans="1:57" x14ac:dyDescent="0.25">
      <c r="A70" s="2"/>
      <c r="B70" s="2"/>
      <c r="C70" s="2"/>
      <c r="D70" s="2"/>
      <c r="E70" s="2"/>
      <c r="F70" s="2"/>
      <c r="G70" s="2"/>
    </row>
    <row r="71" spans="1:57" x14ac:dyDescent="0.25">
      <c r="A71" s="1" t="s">
        <v>937</v>
      </c>
    </row>
    <row r="72" spans="1:57" x14ac:dyDescent="0.25">
      <c r="B72" s="26" t="s">
        <v>29</v>
      </c>
      <c r="C72" s="26"/>
      <c r="D72" s="26"/>
      <c r="E72" s="26"/>
      <c r="F72" s="26" t="s">
        <v>30</v>
      </c>
      <c r="G72" s="26"/>
      <c r="H72" s="26"/>
      <c r="I72" s="26"/>
      <c r="J72" s="26"/>
      <c r="K72" s="26"/>
      <c r="L72" s="26" t="s">
        <v>31</v>
      </c>
      <c r="M72" s="26"/>
      <c r="N72" s="26"/>
      <c r="O72" s="26"/>
      <c r="P72" s="26"/>
      <c r="Q72" s="26"/>
      <c r="R72" s="26"/>
      <c r="S72" s="26" t="s">
        <v>32</v>
      </c>
      <c r="T72" s="26"/>
      <c r="U72" s="26"/>
      <c r="V72" s="26"/>
      <c r="W72" s="26"/>
      <c r="X72" s="26"/>
      <c r="Y72" s="26" t="s">
        <v>33</v>
      </c>
      <c r="Z72" s="26"/>
      <c r="AA72" s="26"/>
      <c r="AB72" s="26"/>
      <c r="AC72" s="26"/>
      <c r="AD72" s="26"/>
      <c r="AE72" s="26"/>
      <c r="AF72" s="26" t="s">
        <v>34</v>
      </c>
      <c r="AG72" s="26"/>
      <c r="AH72" s="26"/>
      <c r="AI72" s="26"/>
      <c r="AJ72" s="26"/>
      <c r="AK72" s="26"/>
      <c r="AL72" s="26"/>
      <c r="AM72" s="26"/>
      <c r="AN72" s="26" t="s">
        <v>35</v>
      </c>
      <c r="AO72" s="26"/>
      <c r="AP72" s="26"/>
      <c r="AQ72" s="26"/>
    </row>
    <row r="73" spans="1:57" x14ac:dyDescent="0.25">
      <c r="A73" t="s">
        <v>8</v>
      </c>
      <c r="B73">
        <v>0</v>
      </c>
      <c r="C73">
        <v>0</v>
      </c>
      <c r="D73">
        <v>0</v>
      </c>
      <c r="E73">
        <v>0</v>
      </c>
      <c r="F73">
        <v>0.51</v>
      </c>
      <c r="G73">
        <v>2.78</v>
      </c>
      <c r="H73">
        <v>0.52</v>
      </c>
      <c r="I73">
        <v>1.07</v>
      </c>
      <c r="J73">
        <v>0.48</v>
      </c>
      <c r="K73">
        <v>0.57999999999999996</v>
      </c>
      <c r="L73">
        <v>7.8E-2</v>
      </c>
      <c r="M73">
        <v>9.5000000000000001E-2</v>
      </c>
      <c r="N73">
        <v>0.18</v>
      </c>
      <c r="O73">
        <v>0.28000000000000003</v>
      </c>
      <c r="P73">
        <v>0.24</v>
      </c>
      <c r="Q73">
        <v>0.27</v>
      </c>
      <c r="R73">
        <v>5.5E-2</v>
      </c>
      <c r="S73">
        <v>0</v>
      </c>
      <c r="T73">
        <v>0.02</v>
      </c>
      <c r="U73">
        <v>2.3E-2</v>
      </c>
      <c r="V73">
        <v>0</v>
      </c>
      <c r="W73">
        <v>1.6E-2</v>
      </c>
      <c r="X73">
        <v>5.6000000000000001E-2</v>
      </c>
      <c r="Y73">
        <v>0</v>
      </c>
      <c r="Z73">
        <v>4.3999999999999997E-2</v>
      </c>
      <c r="AA73">
        <v>0</v>
      </c>
      <c r="AB73">
        <v>4.8000000000000001E-2</v>
      </c>
      <c r="AC73">
        <v>4.9000000000000002E-2</v>
      </c>
      <c r="AD73">
        <v>0.03</v>
      </c>
      <c r="AE73">
        <v>0</v>
      </c>
      <c r="AF73">
        <v>0.4</v>
      </c>
      <c r="AG73">
        <v>0.28999999999999998</v>
      </c>
      <c r="AH73">
        <v>0.32</v>
      </c>
      <c r="AI73">
        <v>0.25</v>
      </c>
      <c r="AJ73">
        <v>0.28999999999999998</v>
      </c>
      <c r="AK73">
        <v>0.3</v>
      </c>
      <c r="AL73">
        <v>0.21</v>
      </c>
      <c r="AM73">
        <v>0.3</v>
      </c>
      <c r="AN73">
        <v>3.3000000000000002E-2</v>
      </c>
      <c r="AO73">
        <v>0</v>
      </c>
      <c r="AP73">
        <v>5.2999999999999999E-2</v>
      </c>
      <c r="AQ73">
        <v>0.11</v>
      </c>
    </row>
    <row r="75" spans="1:57" x14ac:dyDescent="0.25">
      <c r="A75" s="1" t="s">
        <v>938</v>
      </c>
    </row>
    <row r="76" spans="1:57" x14ac:dyDescent="0.25">
      <c r="A76" s="7"/>
      <c r="B76" s="27" t="s">
        <v>29</v>
      </c>
      <c r="C76" s="27"/>
      <c r="D76" s="27"/>
      <c r="E76" s="27"/>
      <c r="F76" s="27"/>
      <c r="G76" s="27"/>
      <c r="H76" s="27"/>
      <c r="I76" s="27"/>
      <c r="J76" s="27" t="s">
        <v>30</v>
      </c>
      <c r="K76" s="27"/>
      <c r="L76" s="27"/>
      <c r="M76" s="27"/>
      <c r="N76" s="27"/>
      <c r="O76" s="27"/>
      <c r="P76" s="27"/>
      <c r="Q76" s="27"/>
      <c r="R76" s="27" t="s">
        <v>31</v>
      </c>
      <c r="S76" s="27"/>
      <c r="T76" s="27"/>
      <c r="U76" s="27"/>
      <c r="V76" s="27"/>
      <c r="W76" s="27"/>
      <c r="X76" s="27"/>
      <c r="Y76" s="27"/>
      <c r="Z76" s="27" t="s">
        <v>32</v>
      </c>
      <c r="AA76" s="27"/>
      <c r="AB76" s="27"/>
      <c r="AC76" s="27"/>
      <c r="AD76" s="27"/>
      <c r="AE76" s="27"/>
      <c r="AF76" s="27"/>
      <c r="AG76" s="27"/>
      <c r="AH76" s="27" t="s">
        <v>33</v>
      </c>
      <c r="AI76" s="27"/>
      <c r="AJ76" s="27"/>
      <c r="AK76" s="27"/>
      <c r="AL76" s="27"/>
      <c r="AM76" s="27"/>
      <c r="AN76" s="27"/>
      <c r="AO76" s="27"/>
      <c r="AP76" s="27" t="s">
        <v>34</v>
      </c>
      <c r="AQ76" s="27"/>
      <c r="AR76" s="27"/>
      <c r="AS76" s="27"/>
      <c r="AT76" s="27"/>
      <c r="AU76" s="27"/>
      <c r="AV76" s="27"/>
      <c r="AW76" s="27"/>
      <c r="AX76" s="27" t="s">
        <v>35</v>
      </c>
      <c r="AY76" s="27"/>
      <c r="AZ76" s="27"/>
      <c r="BA76" s="27"/>
      <c r="BB76" s="27"/>
      <c r="BC76" s="27"/>
      <c r="BD76" s="27"/>
      <c r="BE76" s="27"/>
    </row>
    <row r="77" spans="1:57" x14ac:dyDescent="0.25">
      <c r="A77" s="8" t="s">
        <v>170</v>
      </c>
      <c r="B77" s="6">
        <v>9.1999999999999998E-2</v>
      </c>
      <c r="C77" s="6"/>
      <c r="D77" s="6"/>
      <c r="E77" s="6">
        <v>7.6999999999999999E-2</v>
      </c>
      <c r="F77" s="6">
        <v>7.9000000000000001E-2</v>
      </c>
      <c r="G77" s="6">
        <v>0.16</v>
      </c>
      <c r="H77" s="6"/>
      <c r="I77" s="6"/>
      <c r="J77" s="6">
        <v>0.77</v>
      </c>
      <c r="K77" s="6"/>
      <c r="L77" s="6"/>
      <c r="M77" s="6">
        <v>4.13</v>
      </c>
      <c r="N77" s="6">
        <v>1.43</v>
      </c>
      <c r="O77" s="6">
        <v>2.73</v>
      </c>
      <c r="P77" s="6">
        <v>1.95</v>
      </c>
      <c r="Q77" s="6">
        <v>1.4</v>
      </c>
      <c r="R77" s="6">
        <v>0.62</v>
      </c>
      <c r="S77" s="6">
        <v>0.56999999999999995</v>
      </c>
      <c r="T77" s="6">
        <v>0.42</v>
      </c>
      <c r="U77" s="6">
        <v>0.93</v>
      </c>
      <c r="V77" s="6">
        <v>0.57999999999999996</v>
      </c>
      <c r="W77" s="6">
        <v>0.66</v>
      </c>
      <c r="X77" s="6">
        <v>0.61</v>
      </c>
      <c r="Y77" s="6"/>
      <c r="Z77" s="6"/>
      <c r="AA77" s="6">
        <v>0.11</v>
      </c>
      <c r="AB77" s="6"/>
      <c r="AC77" s="6">
        <v>9.8000000000000004E-2</v>
      </c>
      <c r="AD77" s="6">
        <v>0.14000000000000001</v>
      </c>
      <c r="AE77" s="6">
        <v>0.21</v>
      </c>
      <c r="AF77" s="6">
        <v>0.17</v>
      </c>
      <c r="AG77" s="6">
        <v>0.32</v>
      </c>
      <c r="AH77" s="6">
        <v>9.5000000000000001E-2</v>
      </c>
      <c r="AI77" s="6">
        <v>0.2</v>
      </c>
      <c r="AJ77" s="6">
        <v>7.9000000000000001E-2</v>
      </c>
      <c r="AK77" s="6">
        <v>0.17</v>
      </c>
      <c r="AL77" s="6">
        <v>0.28999999999999998</v>
      </c>
      <c r="AM77" s="6">
        <v>0.18</v>
      </c>
      <c r="AN77" s="6"/>
      <c r="AO77" s="6">
        <v>0.26</v>
      </c>
      <c r="AP77" s="6">
        <v>0.97</v>
      </c>
      <c r="AQ77" s="6">
        <v>1.63</v>
      </c>
      <c r="AR77" s="6">
        <v>0.93</v>
      </c>
      <c r="AS77" s="6">
        <v>0.71</v>
      </c>
      <c r="AT77" s="6">
        <v>2.06</v>
      </c>
      <c r="AU77" s="6">
        <v>0.55000000000000004</v>
      </c>
      <c r="AV77" s="6">
        <v>0.72</v>
      </c>
      <c r="AW77" s="6">
        <v>0.65</v>
      </c>
      <c r="AX77" s="6"/>
      <c r="AY77" s="6"/>
      <c r="AZ77" s="6"/>
      <c r="BA77" s="6"/>
      <c r="BB77" s="6">
        <v>0.13</v>
      </c>
      <c r="BC77" s="6">
        <v>0.15</v>
      </c>
      <c r="BD77" s="6">
        <v>0.19</v>
      </c>
      <c r="BE77" s="6">
        <v>0.23</v>
      </c>
    </row>
    <row r="79" spans="1:57" x14ac:dyDescent="0.25">
      <c r="A79" s="1" t="s">
        <v>939</v>
      </c>
    </row>
    <row r="80" spans="1:57" x14ac:dyDescent="0.25">
      <c r="A80" s="7"/>
      <c r="B80" s="27" t="s">
        <v>29</v>
      </c>
      <c r="C80" s="27"/>
      <c r="D80" s="27"/>
      <c r="E80" s="27"/>
      <c r="F80" s="27"/>
      <c r="G80" s="27"/>
      <c r="H80" s="27"/>
      <c r="I80" s="27"/>
      <c r="J80" s="27" t="s">
        <v>30</v>
      </c>
      <c r="K80" s="27"/>
      <c r="L80" s="27"/>
      <c r="M80" s="27"/>
      <c r="N80" s="27"/>
      <c r="O80" s="27"/>
      <c r="P80" s="27"/>
      <c r="Q80" s="27"/>
      <c r="R80" s="27" t="s">
        <v>31</v>
      </c>
      <c r="S80" s="27"/>
      <c r="T80" s="27"/>
      <c r="U80" s="27"/>
      <c r="V80" s="27"/>
      <c r="W80" s="27"/>
      <c r="X80" s="27"/>
      <c r="Y80" s="27"/>
      <c r="Z80" s="27" t="s">
        <v>32</v>
      </c>
      <c r="AA80" s="27"/>
      <c r="AB80" s="27"/>
      <c r="AC80" s="27"/>
      <c r="AD80" s="27"/>
      <c r="AE80" s="27"/>
      <c r="AF80" s="27"/>
      <c r="AG80" s="27"/>
      <c r="AH80" s="27" t="s">
        <v>33</v>
      </c>
      <c r="AI80" s="27"/>
      <c r="AJ80" s="27"/>
      <c r="AK80" s="27"/>
      <c r="AL80" s="27"/>
      <c r="AM80" s="27"/>
      <c r="AN80" s="27"/>
      <c r="AO80" s="27"/>
      <c r="AP80" s="27" t="s">
        <v>34</v>
      </c>
      <c r="AQ80" s="27"/>
      <c r="AR80" s="27"/>
      <c r="AS80" s="27"/>
      <c r="AT80" s="27"/>
      <c r="AU80" s="27"/>
      <c r="AV80" s="27"/>
      <c r="AW80" s="27"/>
      <c r="AX80" s="27" t="s">
        <v>35</v>
      </c>
      <c r="AY80" s="27"/>
      <c r="AZ80" s="27"/>
      <c r="BA80" s="27"/>
      <c r="BB80" s="27"/>
      <c r="BC80" s="27"/>
      <c r="BD80" s="27"/>
      <c r="BE80" s="27"/>
    </row>
    <row r="81" spans="1:57" x14ac:dyDescent="0.25">
      <c r="A81" t="s">
        <v>8</v>
      </c>
      <c r="B81" s="6">
        <v>0</v>
      </c>
      <c r="C81" s="6"/>
      <c r="D81" s="6"/>
      <c r="E81" s="6">
        <v>1.2E-2</v>
      </c>
      <c r="F81" s="6">
        <v>0</v>
      </c>
      <c r="G81" s="6">
        <v>0</v>
      </c>
      <c r="H81" s="6"/>
      <c r="I81" s="6"/>
      <c r="J81" s="6">
        <v>0</v>
      </c>
      <c r="K81" s="6"/>
      <c r="L81" s="6"/>
      <c r="M81" s="6">
        <v>9.5099999999999994E-3</v>
      </c>
      <c r="N81" s="6">
        <v>1.6E-2</v>
      </c>
      <c r="O81" s="6">
        <v>0</v>
      </c>
      <c r="P81" s="6">
        <v>0</v>
      </c>
      <c r="Q81" s="6">
        <v>0</v>
      </c>
      <c r="R81" s="6">
        <v>1.6E-2</v>
      </c>
      <c r="S81" s="6">
        <v>0</v>
      </c>
      <c r="T81" s="6">
        <v>1.2999999999999999E-2</v>
      </c>
      <c r="U81" s="6">
        <v>2.5999999999999999E-2</v>
      </c>
      <c r="V81" s="6">
        <v>8.3400000000000002E-3</v>
      </c>
      <c r="W81" s="6">
        <v>0</v>
      </c>
      <c r="X81" s="6">
        <v>2.5000000000000001E-2</v>
      </c>
      <c r="Y81" s="6"/>
      <c r="Z81" s="6"/>
      <c r="AA81" s="6">
        <v>1.04</v>
      </c>
      <c r="AB81" s="6"/>
      <c r="AC81" s="6">
        <v>1.57</v>
      </c>
      <c r="AD81" s="6">
        <v>1.31</v>
      </c>
      <c r="AE81" s="6">
        <v>0.67</v>
      </c>
      <c r="AF81" s="6">
        <v>0.54</v>
      </c>
      <c r="AG81" s="6">
        <v>1</v>
      </c>
      <c r="AH81" s="6">
        <v>0.56000000000000005</v>
      </c>
      <c r="AI81" s="6">
        <v>0.16</v>
      </c>
      <c r="AJ81" s="6">
        <v>0.44</v>
      </c>
      <c r="AK81" s="6">
        <v>0.65</v>
      </c>
      <c r="AL81" s="6">
        <v>0.45</v>
      </c>
      <c r="AM81" s="6">
        <v>1.06</v>
      </c>
      <c r="AN81" s="6"/>
      <c r="AO81" s="6">
        <v>0.27</v>
      </c>
      <c r="AP81" s="6">
        <v>1.37</v>
      </c>
      <c r="AQ81" s="6">
        <v>0.33</v>
      </c>
      <c r="AR81" s="6">
        <v>1.95</v>
      </c>
      <c r="AS81" s="6">
        <v>0.7</v>
      </c>
      <c r="AT81" s="6">
        <v>0.23</v>
      </c>
      <c r="AU81" s="6">
        <v>0.36</v>
      </c>
      <c r="AV81" s="6">
        <v>1.61</v>
      </c>
      <c r="AW81" s="6">
        <v>0.85</v>
      </c>
      <c r="AX81" s="6"/>
      <c r="AY81" s="6"/>
      <c r="AZ81" s="6"/>
      <c r="BA81" s="6"/>
      <c r="BB81" s="6">
        <v>0</v>
      </c>
      <c r="BC81" s="6">
        <v>9.5999999999999992E-3</v>
      </c>
      <c r="BD81" s="6">
        <v>0</v>
      </c>
      <c r="BE81" s="6">
        <v>0</v>
      </c>
    </row>
    <row r="83" spans="1:57" x14ac:dyDescent="0.25">
      <c r="A83" s="1" t="s">
        <v>940</v>
      </c>
    </row>
    <row r="84" spans="1:57" x14ac:dyDescent="0.25">
      <c r="B84" s="26" t="s">
        <v>29</v>
      </c>
      <c r="C84" s="26"/>
      <c r="D84" s="26"/>
      <c r="E84" s="26"/>
      <c r="F84" s="26" t="s">
        <v>30</v>
      </c>
      <c r="G84" s="26"/>
      <c r="H84" s="26"/>
      <c r="I84" s="26"/>
      <c r="J84" s="26"/>
      <c r="K84" s="26"/>
      <c r="L84" s="26" t="s">
        <v>31</v>
      </c>
      <c r="M84" s="26"/>
      <c r="N84" s="26"/>
      <c r="O84" s="26"/>
      <c r="P84" s="26"/>
      <c r="Q84" s="26"/>
      <c r="R84" s="26"/>
      <c r="S84" s="26" t="s">
        <v>32</v>
      </c>
      <c r="T84" s="26"/>
      <c r="U84" s="26"/>
      <c r="V84" s="26"/>
      <c r="W84" s="26"/>
      <c r="X84" s="26"/>
      <c r="Y84" s="26" t="s">
        <v>33</v>
      </c>
      <c r="Z84" s="26"/>
      <c r="AA84" s="26"/>
      <c r="AB84" s="26"/>
      <c r="AC84" s="26"/>
      <c r="AD84" s="26"/>
      <c r="AE84" s="26"/>
      <c r="AF84" s="26" t="s">
        <v>34</v>
      </c>
      <c r="AG84" s="26"/>
      <c r="AH84" s="26"/>
      <c r="AI84" s="26"/>
      <c r="AJ84" s="26"/>
      <c r="AK84" s="26"/>
      <c r="AL84" s="26"/>
      <c r="AM84" s="26"/>
      <c r="AN84" s="26" t="s">
        <v>35</v>
      </c>
      <c r="AO84" s="26"/>
      <c r="AP84" s="26"/>
      <c r="AQ84" s="26"/>
    </row>
    <row r="85" spans="1:57" x14ac:dyDescent="0.25">
      <c r="A85" t="s">
        <v>8</v>
      </c>
      <c r="B85">
        <v>0</v>
      </c>
      <c r="C85">
        <v>0</v>
      </c>
      <c r="D85">
        <v>0</v>
      </c>
      <c r="E85">
        <v>1.6E-2</v>
      </c>
      <c r="F85">
        <v>1.4E-2</v>
      </c>
      <c r="G85">
        <v>0</v>
      </c>
      <c r="H85">
        <v>0</v>
      </c>
      <c r="I85">
        <v>6.3E-2</v>
      </c>
      <c r="J85">
        <v>0</v>
      </c>
      <c r="K85">
        <v>0</v>
      </c>
      <c r="L85">
        <v>2.1000000000000001E-2</v>
      </c>
      <c r="M85">
        <v>0</v>
      </c>
      <c r="N85">
        <v>1.6E-2</v>
      </c>
      <c r="O85">
        <v>0</v>
      </c>
      <c r="P85">
        <v>0</v>
      </c>
      <c r="Q85">
        <v>1.0999999999999999E-2</v>
      </c>
      <c r="R85">
        <v>0</v>
      </c>
      <c r="S85">
        <v>1.5</v>
      </c>
      <c r="T85">
        <v>2.34</v>
      </c>
      <c r="U85">
        <v>2.27</v>
      </c>
      <c r="V85">
        <v>0.65</v>
      </c>
      <c r="W85">
        <v>1.46</v>
      </c>
      <c r="X85">
        <v>1.85</v>
      </c>
      <c r="Y85">
        <v>0.31</v>
      </c>
      <c r="Z85">
        <v>0.2</v>
      </c>
      <c r="AA85">
        <v>0.21</v>
      </c>
      <c r="AB85">
        <v>0.15</v>
      </c>
      <c r="AC85">
        <v>0.3</v>
      </c>
      <c r="AD85">
        <v>0.17</v>
      </c>
      <c r="AE85">
        <v>0.14000000000000001</v>
      </c>
      <c r="AF85">
        <v>1.38</v>
      </c>
      <c r="AG85">
        <v>0.83</v>
      </c>
      <c r="AH85">
        <v>0.82</v>
      </c>
      <c r="AI85">
        <v>1.21</v>
      </c>
      <c r="AJ85">
        <v>0.45</v>
      </c>
      <c r="AK85">
        <v>0.31</v>
      </c>
      <c r="AL85">
        <v>1.07</v>
      </c>
      <c r="AM85">
        <v>0.71</v>
      </c>
      <c r="AN85">
        <v>0</v>
      </c>
      <c r="AO85">
        <v>1.2999999999999999E-2</v>
      </c>
      <c r="AP85">
        <v>1.0999999999999999E-2</v>
      </c>
      <c r="AQ85">
        <v>4.2999999999999997E-2</v>
      </c>
    </row>
    <row r="87" spans="1:57" x14ac:dyDescent="0.25">
      <c r="A87" s="1" t="s">
        <v>941</v>
      </c>
    </row>
    <row r="88" spans="1:57" x14ac:dyDescent="0.25">
      <c r="A88" s="7"/>
      <c r="B88" s="27" t="s">
        <v>29</v>
      </c>
      <c r="C88" s="27"/>
      <c r="D88" s="27"/>
      <c r="E88" s="27"/>
      <c r="F88" s="27"/>
      <c r="G88" s="27"/>
      <c r="H88" s="27"/>
      <c r="I88" s="27"/>
      <c r="J88" s="27" t="s">
        <v>30</v>
      </c>
      <c r="K88" s="27"/>
      <c r="L88" s="27"/>
      <c r="M88" s="27"/>
      <c r="N88" s="27"/>
      <c r="O88" s="27"/>
      <c r="P88" s="27"/>
      <c r="Q88" s="27"/>
      <c r="R88" s="27" t="s">
        <v>31</v>
      </c>
      <c r="S88" s="27"/>
      <c r="T88" s="27"/>
      <c r="U88" s="27"/>
      <c r="V88" s="27"/>
      <c r="W88" s="27"/>
      <c r="X88" s="27"/>
      <c r="Y88" s="27"/>
      <c r="Z88" s="27" t="s">
        <v>32</v>
      </c>
      <c r="AA88" s="27"/>
      <c r="AB88" s="27"/>
      <c r="AC88" s="27"/>
      <c r="AD88" s="27"/>
      <c r="AE88" s="27"/>
      <c r="AF88" s="27"/>
      <c r="AG88" s="27"/>
      <c r="AH88" s="27" t="s">
        <v>33</v>
      </c>
      <c r="AI88" s="27"/>
      <c r="AJ88" s="27"/>
      <c r="AK88" s="27"/>
      <c r="AL88" s="27"/>
      <c r="AM88" s="27"/>
      <c r="AN88" s="27"/>
      <c r="AO88" s="27"/>
      <c r="AP88" s="27" t="s">
        <v>34</v>
      </c>
      <c r="AQ88" s="27"/>
      <c r="AR88" s="27"/>
      <c r="AS88" s="27"/>
      <c r="AT88" s="27"/>
      <c r="AU88" s="27"/>
      <c r="AV88" s="27"/>
      <c r="AW88" s="27"/>
      <c r="AX88" s="27" t="s">
        <v>35</v>
      </c>
      <c r="AY88" s="27"/>
      <c r="AZ88" s="27"/>
      <c r="BA88" s="27"/>
      <c r="BB88" s="27"/>
      <c r="BC88" s="27"/>
      <c r="BD88" s="27"/>
      <c r="BE88" s="27"/>
    </row>
    <row r="89" spans="1:57" x14ac:dyDescent="0.25">
      <c r="A89" s="8" t="s">
        <v>170</v>
      </c>
      <c r="B89" s="6">
        <v>5.8000000000000003E-2</v>
      </c>
      <c r="C89" s="6"/>
      <c r="D89" s="6"/>
      <c r="E89" s="6">
        <v>0.14000000000000001</v>
      </c>
      <c r="F89" s="6">
        <v>0.13</v>
      </c>
      <c r="G89" s="6">
        <v>0.21</v>
      </c>
      <c r="H89" s="6"/>
      <c r="I89" s="6"/>
      <c r="J89" s="6">
        <v>0.21</v>
      </c>
      <c r="K89" s="6"/>
      <c r="L89" s="6"/>
      <c r="M89" s="6">
        <v>0.17</v>
      </c>
      <c r="N89" s="6">
        <v>0.21</v>
      </c>
      <c r="O89" s="6">
        <v>0.35</v>
      </c>
      <c r="P89" s="6">
        <v>0.14000000000000001</v>
      </c>
      <c r="Q89" s="6">
        <v>0.17</v>
      </c>
      <c r="R89" s="6">
        <v>0.13</v>
      </c>
      <c r="S89" s="6">
        <v>0.19</v>
      </c>
      <c r="T89" s="6">
        <v>9.7000000000000003E-2</v>
      </c>
      <c r="U89" s="6">
        <v>0.18</v>
      </c>
      <c r="V89" s="6">
        <v>0.16</v>
      </c>
      <c r="W89" s="6">
        <v>0.17</v>
      </c>
      <c r="X89" s="6">
        <v>0.2</v>
      </c>
      <c r="Y89" s="6"/>
      <c r="Z89" s="6"/>
      <c r="AA89" s="6">
        <v>4.4400000000000004</v>
      </c>
      <c r="AB89" s="6"/>
      <c r="AC89" s="6">
        <v>7.33</v>
      </c>
      <c r="AD89" s="6">
        <v>5.66</v>
      </c>
      <c r="AE89" s="6">
        <v>2.5099999999999998</v>
      </c>
      <c r="AF89" s="6">
        <v>4.1500000000000004</v>
      </c>
      <c r="AG89" s="6">
        <v>5.45</v>
      </c>
      <c r="AH89" s="6">
        <v>1.6</v>
      </c>
      <c r="AI89" s="6">
        <v>1.17</v>
      </c>
      <c r="AJ89" s="6">
        <v>0.76</v>
      </c>
      <c r="AK89" s="6">
        <v>0.85</v>
      </c>
      <c r="AL89" s="6">
        <v>0.48</v>
      </c>
      <c r="AM89" s="6">
        <v>1.32</v>
      </c>
      <c r="AN89" s="6"/>
      <c r="AO89" s="6">
        <v>1.1000000000000001</v>
      </c>
      <c r="AP89" s="6">
        <v>5.34</v>
      </c>
      <c r="AQ89" s="6">
        <v>5.8</v>
      </c>
      <c r="AR89" s="6">
        <v>3.72</v>
      </c>
      <c r="AS89" s="6">
        <v>4.37</v>
      </c>
      <c r="AT89" s="6">
        <v>3.64</v>
      </c>
      <c r="AU89" s="6">
        <v>1.1599999999999999</v>
      </c>
      <c r="AV89" s="6">
        <v>5.39</v>
      </c>
      <c r="AW89" s="6">
        <v>3.16</v>
      </c>
      <c r="AX89" s="6"/>
      <c r="AY89" s="6"/>
      <c r="AZ89" s="6"/>
      <c r="BA89" s="6"/>
      <c r="BB89" s="6">
        <v>0.21</v>
      </c>
      <c r="BC89" s="6">
        <v>0.13</v>
      </c>
      <c r="BD89" s="6">
        <v>0.25</v>
      </c>
      <c r="BE89" s="6">
        <v>0.18</v>
      </c>
    </row>
  </sheetData>
  <mergeCells count="42">
    <mergeCell ref="B88:I88"/>
    <mergeCell ref="J88:Q88"/>
    <mergeCell ref="R88:Y88"/>
    <mergeCell ref="Z88:AG88"/>
    <mergeCell ref="AH88:AO88"/>
    <mergeCell ref="AH80:AO80"/>
    <mergeCell ref="AP80:AW80"/>
    <mergeCell ref="AX80:BE80"/>
    <mergeCell ref="AP88:AW88"/>
    <mergeCell ref="AX88:BE88"/>
    <mergeCell ref="AF84:AM84"/>
    <mergeCell ref="AN84:AQ84"/>
    <mergeCell ref="AP68:AW68"/>
    <mergeCell ref="AX68:BE68"/>
    <mergeCell ref="B76:I76"/>
    <mergeCell ref="J76:Q76"/>
    <mergeCell ref="R76:Y76"/>
    <mergeCell ref="Z76:AG76"/>
    <mergeCell ref="AH76:AO76"/>
    <mergeCell ref="AP76:AW76"/>
    <mergeCell ref="AX76:BE76"/>
    <mergeCell ref="B68:I68"/>
    <mergeCell ref="J68:Q68"/>
    <mergeCell ref="R68:Y68"/>
    <mergeCell ref="Z68:AG68"/>
    <mergeCell ref="AH68:AO68"/>
    <mergeCell ref="AN72:AQ72"/>
    <mergeCell ref="B72:E72"/>
    <mergeCell ref="F72:K72"/>
    <mergeCell ref="L72:R72"/>
    <mergeCell ref="S72:X72"/>
    <mergeCell ref="Y72:AE72"/>
    <mergeCell ref="AF72:AM72"/>
    <mergeCell ref="S84:X84"/>
    <mergeCell ref="Y84:AE84"/>
    <mergeCell ref="R80:Y80"/>
    <mergeCell ref="B80:I80"/>
    <mergeCell ref="J80:Q80"/>
    <mergeCell ref="B84:E84"/>
    <mergeCell ref="F84:K84"/>
    <mergeCell ref="L84:R84"/>
    <mergeCell ref="Z80:AG8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A6A8-8A00-43E7-946D-386D640B80E1}">
  <dimension ref="A1:BE107"/>
  <sheetViews>
    <sheetView topLeftCell="A114" workbookViewId="0">
      <selection activeCell="H96" sqref="H96"/>
    </sheetView>
  </sheetViews>
  <sheetFormatPr defaultRowHeight="13.2" x14ac:dyDescent="0.25"/>
  <cols>
    <col min="1" max="1" width="31.33203125" bestFit="1" customWidth="1"/>
    <col min="2" max="2" width="13.33203125" bestFit="1" customWidth="1"/>
    <col min="3" max="3" width="16.1093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29.88671875" bestFit="1" customWidth="1"/>
    <col min="10" max="10" width="13.33203125" bestFit="1" customWidth="1"/>
    <col min="11" max="11" width="15.5546875" bestFit="1" customWidth="1"/>
    <col min="12" max="12" width="15.33203125" bestFit="1" customWidth="1"/>
    <col min="13" max="14" width="15.5546875" bestFit="1" customWidth="1"/>
    <col min="15" max="15" width="4.33203125" bestFit="1" customWidth="1"/>
  </cols>
  <sheetData>
    <row r="1" spans="1:15" x14ac:dyDescent="0.25">
      <c r="A1" s="1" t="s">
        <v>930</v>
      </c>
    </row>
    <row r="2" spans="1:15" x14ac:dyDescent="0.25">
      <c r="A2" s="4" t="s">
        <v>270</v>
      </c>
      <c r="B2" s="2" t="s">
        <v>214</v>
      </c>
      <c r="C2" s="2" t="s">
        <v>215</v>
      </c>
      <c r="D2" s="2" t="s">
        <v>216</v>
      </c>
      <c r="E2" s="2" t="s">
        <v>217</v>
      </c>
      <c r="F2" s="2" t="s">
        <v>218</v>
      </c>
      <c r="G2" s="2" t="s">
        <v>271</v>
      </c>
      <c r="I2" s="4" t="s">
        <v>213</v>
      </c>
      <c r="J2" s="2" t="s">
        <v>214</v>
      </c>
      <c r="K2" s="2" t="s">
        <v>215</v>
      </c>
      <c r="L2" s="2" t="s">
        <v>216</v>
      </c>
      <c r="M2" s="2" t="s">
        <v>217</v>
      </c>
      <c r="N2" s="2" t="s">
        <v>218</v>
      </c>
      <c r="O2" s="2"/>
    </row>
    <row r="3" spans="1:15" x14ac:dyDescent="0.25">
      <c r="A3" s="4" t="s">
        <v>420</v>
      </c>
      <c r="B3" s="2">
        <v>-4.335</v>
      </c>
      <c r="C3" s="2" t="s">
        <v>771</v>
      </c>
      <c r="D3" s="2" t="s">
        <v>221</v>
      </c>
      <c r="E3" s="2" t="s">
        <v>222</v>
      </c>
      <c r="F3" s="2" t="s">
        <v>223</v>
      </c>
      <c r="G3" s="2" t="s">
        <v>274</v>
      </c>
      <c r="I3" s="4" t="s">
        <v>433</v>
      </c>
      <c r="J3" s="2">
        <v>0.53790000000000004</v>
      </c>
      <c r="K3" s="2" t="s">
        <v>777</v>
      </c>
      <c r="L3" s="2" t="s">
        <v>221</v>
      </c>
      <c r="M3" s="2" t="s">
        <v>322</v>
      </c>
      <c r="N3" s="2">
        <v>4.0800000000000003E-2</v>
      </c>
      <c r="O3" s="2" t="s">
        <v>224</v>
      </c>
    </row>
    <row r="4" spans="1:15" x14ac:dyDescent="0.25">
      <c r="A4" s="4" t="s">
        <v>422</v>
      </c>
      <c r="B4" s="2">
        <v>-3.7970000000000002</v>
      </c>
      <c r="C4" s="2" t="s">
        <v>772</v>
      </c>
      <c r="D4" s="2" t="s">
        <v>221</v>
      </c>
      <c r="E4" s="2" t="s">
        <v>222</v>
      </c>
      <c r="F4" s="2" t="s">
        <v>223</v>
      </c>
      <c r="G4" s="2" t="s">
        <v>277</v>
      </c>
      <c r="I4" s="4" t="s">
        <v>435</v>
      </c>
      <c r="J4" s="2">
        <v>0.1341</v>
      </c>
      <c r="K4" s="2" t="s">
        <v>778</v>
      </c>
      <c r="L4" s="2" t="s">
        <v>227</v>
      </c>
      <c r="M4" s="2" t="s">
        <v>228</v>
      </c>
      <c r="N4" s="2">
        <v>0.89480000000000004</v>
      </c>
      <c r="O4" s="2" t="s">
        <v>236</v>
      </c>
    </row>
    <row r="5" spans="1:15" x14ac:dyDescent="0.25">
      <c r="A5" s="4" t="s">
        <v>424</v>
      </c>
      <c r="B5" s="2">
        <v>-1.1240000000000001</v>
      </c>
      <c r="C5" s="2" t="s">
        <v>773</v>
      </c>
      <c r="D5" s="2" t="s">
        <v>221</v>
      </c>
      <c r="E5" s="2" t="s">
        <v>321</v>
      </c>
      <c r="F5" s="2">
        <v>2.8E-3</v>
      </c>
      <c r="G5" s="2" t="s">
        <v>280</v>
      </c>
      <c r="I5" s="4" t="s">
        <v>437</v>
      </c>
      <c r="J5" s="2">
        <v>0.87019999999999997</v>
      </c>
      <c r="K5" s="2" t="s">
        <v>779</v>
      </c>
      <c r="L5" s="2" t="s">
        <v>221</v>
      </c>
      <c r="M5" s="2" t="s">
        <v>320</v>
      </c>
      <c r="N5" s="2">
        <v>5.0000000000000001E-4</v>
      </c>
      <c r="O5" s="2" t="s">
        <v>594</v>
      </c>
    </row>
    <row r="6" spans="1:15" x14ac:dyDescent="0.25">
      <c r="A6" s="4" t="s">
        <v>426</v>
      </c>
      <c r="B6" s="2">
        <v>-1.0369999999999999</v>
      </c>
      <c r="C6" s="2" t="s">
        <v>774</v>
      </c>
      <c r="D6" s="2" t="s">
        <v>221</v>
      </c>
      <c r="E6" s="2" t="s">
        <v>321</v>
      </c>
      <c r="F6" s="2">
        <v>6.4000000000000003E-3</v>
      </c>
      <c r="G6" s="2" t="s">
        <v>283</v>
      </c>
      <c r="I6" s="4" t="s">
        <v>439</v>
      </c>
      <c r="J6" s="2">
        <v>-0.40379999999999999</v>
      </c>
      <c r="K6" s="2" t="s">
        <v>780</v>
      </c>
      <c r="L6" s="2" t="s">
        <v>227</v>
      </c>
      <c r="M6" s="2" t="s">
        <v>228</v>
      </c>
      <c r="N6" s="2">
        <v>0.17219999999999999</v>
      </c>
      <c r="O6" s="2" t="s">
        <v>248</v>
      </c>
    </row>
    <row r="7" spans="1:15" x14ac:dyDescent="0.25">
      <c r="A7" s="4" t="s">
        <v>428</v>
      </c>
      <c r="B7" s="2">
        <v>-4.2009999999999996</v>
      </c>
      <c r="C7" s="2" t="s">
        <v>775</v>
      </c>
      <c r="D7" s="2" t="s">
        <v>221</v>
      </c>
      <c r="E7" s="2" t="s">
        <v>222</v>
      </c>
      <c r="F7" s="2" t="s">
        <v>223</v>
      </c>
      <c r="G7" s="2" t="s">
        <v>286</v>
      </c>
      <c r="I7" s="4" t="s">
        <v>441</v>
      </c>
      <c r="J7" s="2">
        <v>0.33229999999999998</v>
      </c>
      <c r="K7" s="2" t="s">
        <v>781</v>
      </c>
      <c r="L7" s="2" t="s">
        <v>227</v>
      </c>
      <c r="M7" s="2" t="s">
        <v>228</v>
      </c>
      <c r="N7" s="2">
        <v>0.32150000000000001</v>
      </c>
      <c r="O7" s="2" t="s">
        <v>581</v>
      </c>
    </row>
    <row r="8" spans="1:15" x14ac:dyDescent="0.25">
      <c r="A8" s="4" t="s">
        <v>430</v>
      </c>
      <c r="B8" s="2">
        <v>-3.4649999999999999</v>
      </c>
      <c r="C8" s="2" t="s">
        <v>776</v>
      </c>
      <c r="D8" s="2" t="s">
        <v>221</v>
      </c>
      <c r="E8" s="2" t="s">
        <v>222</v>
      </c>
      <c r="F8" s="2" t="s">
        <v>223</v>
      </c>
      <c r="G8" s="2" t="s">
        <v>432</v>
      </c>
      <c r="I8" s="4" t="s">
        <v>443</v>
      </c>
      <c r="J8" s="2">
        <v>0.73609999999999998</v>
      </c>
      <c r="K8" s="2" t="s">
        <v>782</v>
      </c>
      <c r="L8" s="2" t="s">
        <v>221</v>
      </c>
      <c r="M8" s="2" t="s">
        <v>321</v>
      </c>
      <c r="N8" s="2">
        <v>3.2000000000000002E-3</v>
      </c>
      <c r="O8" s="2" t="s">
        <v>593</v>
      </c>
    </row>
    <row r="10" spans="1:15" s="1" customFormat="1" x14ac:dyDescent="0.25">
      <c r="A10" s="1" t="s">
        <v>931</v>
      </c>
    </row>
    <row r="11" spans="1:15" x14ac:dyDescent="0.25">
      <c r="A11" s="4" t="s">
        <v>270</v>
      </c>
      <c r="B11" s="2" t="s">
        <v>214</v>
      </c>
      <c r="C11" s="2" t="s">
        <v>215</v>
      </c>
      <c r="D11" s="2" t="s">
        <v>216</v>
      </c>
      <c r="E11" s="2" t="s">
        <v>217</v>
      </c>
      <c r="F11" s="2" t="s">
        <v>218</v>
      </c>
      <c r="G11" s="2" t="s">
        <v>271</v>
      </c>
      <c r="I11" s="4" t="s">
        <v>213</v>
      </c>
      <c r="J11" s="2" t="s">
        <v>214</v>
      </c>
      <c r="K11" s="2" t="s">
        <v>215</v>
      </c>
      <c r="L11" s="2" t="s">
        <v>216</v>
      </c>
      <c r="M11" s="2" t="s">
        <v>217</v>
      </c>
      <c r="N11" s="2" t="s">
        <v>218</v>
      </c>
      <c r="O11" s="2"/>
    </row>
    <row r="12" spans="1:15" x14ac:dyDescent="0.25">
      <c r="A12" s="4" t="s">
        <v>420</v>
      </c>
      <c r="B12" s="2">
        <v>-4.524</v>
      </c>
      <c r="C12" s="2" t="s">
        <v>421</v>
      </c>
      <c r="D12" s="2" t="s">
        <v>221</v>
      </c>
      <c r="E12" s="2" t="s">
        <v>222</v>
      </c>
      <c r="F12" s="2" t="s">
        <v>223</v>
      </c>
      <c r="G12" s="2" t="s">
        <v>274</v>
      </c>
      <c r="I12" s="4" t="s">
        <v>433</v>
      </c>
      <c r="J12" s="2">
        <v>0.20799999999999999</v>
      </c>
      <c r="K12" s="2" t="s">
        <v>434</v>
      </c>
      <c r="L12" s="2" t="s">
        <v>227</v>
      </c>
      <c r="M12" s="2" t="s">
        <v>228</v>
      </c>
      <c r="N12" s="2">
        <v>0.76029999999999998</v>
      </c>
      <c r="O12" s="2" t="s">
        <v>224</v>
      </c>
    </row>
    <row r="13" spans="1:15" x14ac:dyDescent="0.25">
      <c r="A13" s="4" t="s">
        <v>422</v>
      </c>
      <c r="B13" s="2">
        <v>-4.3159999999999998</v>
      </c>
      <c r="C13" s="2" t="s">
        <v>423</v>
      </c>
      <c r="D13" s="2" t="s">
        <v>221</v>
      </c>
      <c r="E13" s="2" t="s">
        <v>222</v>
      </c>
      <c r="F13" s="2" t="s">
        <v>223</v>
      </c>
      <c r="G13" s="2" t="s">
        <v>277</v>
      </c>
      <c r="I13" s="4" t="s">
        <v>435</v>
      </c>
      <c r="J13" s="2">
        <v>-0.29709999999999998</v>
      </c>
      <c r="K13" s="2" t="s">
        <v>436</v>
      </c>
      <c r="L13" s="2" t="s">
        <v>227</v>
      </c>
      <c r="M13" s="2" t="s">
        <v>228</v>
      </c>
      <c r="N13" s="2">
        <v>0.50770000000000004</v>
      </c>
      <c r="O13" s="2" t="s">
        <v>236</v>
      </c>
    </row>
    <row r="14" spans="1:15" x14ac:dyDescent="0.25">
      <c r="A14" s="4" t="s">
        <v>424</v>
      </c>
      <c r="B14" s="2">
        <v>-0.82350000000000001</v>
      </c>
      <c r="C14" s="2" t="s">
        <v>425</v>
      </c>
      <c r="D14" s="2" t="s">
        <v>221</v>
      </c>
      <c r="E14" s="2" t="s">
        <v>322</v>
      </c>
      <c r="F14" s="2">
        <v>2.5999999999999999E-2</v>
      </c>
      <c r="G14" s="2" t="s">
        <v>280</v>
      </c>
      <c r="I14" s="4" t="s">
        <v>437</v>
      </c>
      <c r="J14" s="2">
        <v>0.70920000000000005</v>
      </c>
      <c r="K14" s="2" t="s">
        <v>438</v>
      </c>
      <c r="L14" s="2" t="s">
        <v>221</v>
      </c>
      <c r="M14" s="2" t="s">
        <v>322</v>
      </c>
      <c r="N14" s="2">
        <v>1.17E-2</v>
      </c>
      <c r="O14" s="2" t="s">
        <v>594</v>
      </c>
    </row>
    <row r="15" spans="1:15" x14ac:dyDescent="0.25">
      <c r="A15" s="4" t="s">
        <v>426</v>
      </c>
      <c r="B15" s="2">
        <v>-0.1525</v>
      </c>
      <c r="C15" s="2" t="s">
        <v>427</v>
      </c>
      <c r="D15" s="2" t="s">
        <v>227</v>
      </c>
      <c r="E15" s="2" t="s">
        <v>228</v>
      </c>
      <c r="F15" s="2">
        <v>0.98370000000000002</v>
      </c>
      <c r="G15" s="2" t="s">
        <v>283</v>
      </c>
      <c r="I15" s="4" t="s">
        <v>439</v>
      </c>
      <c r="J15" s="2">
        <v>-0.50519999999999998</v>
      </c>
      <c r="K15" s="2" t="s">
        <v>440</v>
      </c>
      <c r="L15" s="2" t="s">
        <v>227</v>
      </c>
      <c r="M15" s="2" t="s">
        <v>228</v>
      </c>
      <c r="N15" s="2">
        <v>0.1031</v>
      </c>
      <c r="O15" s="2" t="s">
        <v>248</v>
      </c>
    </row>
    <row r="16" spans="1:15" x14ac:dyDescent="0.25">
      <c r="A16" s="4" t="s">
        <v>428</v>
      </c>
      <c r="B16" s="2">
        <v>-4.8220000000000001</v>
      </c>
      <c r="C16" s="2" t="s">
        <v>429</v>
      </c>
      <c r="D16" s="2" t="s">
        <v>221</v>
      </c>
      <c r="E16" s="2" t="s">
        <v>222</v>
      </c>
      <c r="F16" s="2" t="s">
        <v>223</v>
      </c>
      <c r="G16" s="2" t="s">
        <v>286</v>
      </c>
      <c r="I16" s="4" t="s">
        <v>441</v>
      </c>
      <c r="J16" s="2">
        <v>0.50119999999999998</v>
      </c>
      <c r="K16" s="2" t="s">
        <v>442</v>
      </c>
      <c r="L16" s="2" t="s">
        <v>227</v>
      </c>
      <c r="M16" s="2" t="s">
        <v>228</v>
      </c>
      <c r="N16" s="2">
        <v>0.1071</v>
      </c>
      <c r="O16" s="2" t="s">
        <v>581</v>
      </c>
    </row>
    <row r="17" spans="1:15" x14ac:dyDescent="0.25">
      <c r="A17" s="4" t="s">
        <v>430</v>
      </c>
      <c r="B17" s="2">
        <v>-3.8149999999999999</v>
      </c>
      <c r="C17" s="2" t="s">
        <v>431</v>
      </c>
      <c r="D17" s="2" t="s">
        <v>221</v>
      </c>
      <c r="E17" s="2" t="s">
        <v>222</v>
      </c>
      <c r="F17" s="2" t="s">
        <v>223</v>
      </c>
      <c r="G17" s="2" t="s">
        <v>432</v>
      </c>
      <c r="I17" s="4" t="s">
        <v>443</v>
      </c>
      <c r="J17" s="2">
        <v>1.006</v>
      </c>
      <c r="K17" s="2" t="s">
        <v>444</v>
      </c>
      <c r="L17" s="2" t="s">
        <v>221</v>
      </c>
      <c r="M17" s="2" t="s">
        <v>320</v>
      </c>
      <c r="N17" s="2">
        <v>2.9999999999999997E-4</v>
      </c>
      <c r="O17" s="2" t="s">
        <v>593</v>
      </c>
    </row>
    <row r="19" spans="1:15" x14ac:dyDescent="0.25">
      <c r="A19" s="1" t="s">
        <v>932</v>
      </c>
    </row>
    <row r="20" spans="1:15" x14ac:dyDescent="0.25">
      <c r="A20" s="4" t="s">
        <v>270</v>
      </c>
      <c r="B20" s="2" t="s">
        <v>214</v>
      </c>
      <c r="C20" s="2" t="s">
        <v>215</v>
      </c>
      <c r="D20" s="2" t="s">
        <v>216</v>
      </c>
      <c r="E20" s="2" t="s">
        <v>217</v>
      </c>
      <c r="F20" s="2" t="s">
        <v>218</v>
      </c>
      <c r="G20" s="2" t="s">
        <v>271</v>
      </c>
      <c r="I20" s="4" t="s">
        <v>213</v>
      </c>
      <c r="J20" s="2" t="s">
        <v>214</v>
      </c>
      <c r="K20" s="2" t="s">
        <v>215</v>
      </c>
      <c r="L20" s="2" t="s">
        <v>216</v>
      </c>
      <c r="M20" s="2" t="s">
        <v>217</v>
      </c>
      <c r="N20" s="2" t="s">
        <v>218</v>
      </c>
    </row>
    <row r="21" spans="1:15" x14ac:dyDescent="0.25">
      <c r="A21" s="4" t="s">
        <v>420</v>
      </c>
      <c r="B21" s="2">
        <v>-8.5650000000000004E-2</v>
      </c>
      <c r="C21" s="2" t="s">
        <v>783</v>
      </c>
      <c r="D21" s="2" t="s">
        <v>227</v>
      </c>
      <c r="E21" s="2" t="s">
        <v>228</v>
      </c>
      <c r="F21" s="2">
        <v>0.99939999999999996</v>
      </c>
      <c r="G21" s="2" t="s">
        <v>274</v>
      </c>
      <c r="I21" s="4" t="s">
        <v>451</v>
      </c>
      <c r="J21" s="2">
        <v>-3.066E-2</v>
      </c>
      <c r="K21" s="2" t="s">
        <v>789</v>
      </c>
      <c r="L21" s="2" t="s">
        <v>227</v>
      </c>
      <c r="M21" s="2" t="s">
        <v>228</v>
      </c>
      <c r="N21" s="2">
        <v>0.98709999999999998</v>
      </c>
    </row>
    <row r="22" spans="1:15" x14ac:dyDescent="0.25">
      <c r="A22" s="4" t="s">
        <v>422</v>
      </c>
      <c r="B22" s="2">
        <v>-0.15260000000000001</v>
      </c>
      <c r="C22" s="2" t="s">
        <v>784</v>
      </c>
      <c r="D22" s="2" t="s">
        <v>227</v>
      </c>
      <c r="E22" s="2" t="s">
        <v>228</v>
      </c>
      <c r="F22" s="2">
        <v>0.98760000000000003</v>
      </c>
      <c r="G22" s="2" t="s">
        <v>277</v>
      </c>
      <c r="I22" s="4" t="s">
        <v>453</v>
      </c>
      <c r="J22" s="2">
        <v>7.4579999999999994E-2</v>
      </c>
      <c r="K22" s="2" t="s">
        <v>790</v>
      </c>
      <c r="L22" s="2" t="s">
        <v>227</v>
      </c>
      <c r="M22" s="2" t="s">
        <v>228</v>
      </c>
      <c r="N22" s="2">
        <v>0.92649999999999999</v>
      </c>
    </row>
    <row r="23" spans="1:15" x14ac:dyDescent="0.25">
      <c r="A23" s="4" t="s">
        <v>424</v>
      </c>
      <c r="B23" s="2">
        <v>-3.6179999999999999</v>
      </c>
      <c r="C23" s="2" t="s">
        <v>785</v>
      </c>
      <c r="D23" s="2" t="s">
        <v>221</v>
      </c>
      <c r="E23" s="2" t="s">
        <v>222</v>
      </c>
      <c r="F23" s="2" t="s">
        <v>223</v>
      </c>
      <c r="G23" s="2" t="s">
        <v>280</v>
      </c>
      <c r="I23" s="4" t="s">
        <v>455</v>
      </c>
      <c r="J23" s="2">
        <v>0.1052</v>
      </c>
      <c r="K23" s="2" t="s">
        <v>791</v>
      </c>
      <c r="L23" s="2" t="s">
        <v>227</v>
      </c>
      <c r="M23" s="2" t="s">
        <v>228</v>
      </c>
      <c r="N23" s="2">
        <v>0.85950000000000004</v>
      </c>
    </row>
    <row r="24" spans="1:15" x14ac:dyDescent="0.25">
      <c r="A24" s="4" t="s">
        <v>426</v>
      </c>
      <c r="B24" s="2">
        <v>-3.649</v>
      </c>
      <c r="C24" s="2" t="s">
        <v>786</v>
      </c>
      <c r="D24" s="2" t="s">
        <v>221</v>
      </c>
      <c r="E24" s="2" t="s">
        <v>222</v>
      </c>
      <c r="F24" s="2" t="s">
        <v>223</v>
      </c>
      <c r="G24" s="2" t="s">
        <v>283</v>
      </c>
    </row>
    <row r="25" spans="1:15" x14ac:dyDescent="0.25">
      <c r="A25" s="4" t="s">
        <v>428</v>
      </c>
      <c r="B25" s="2">
        <v>-3.5430000000000001</v>
      </c>
      <c r="C25" s="2" t="s">
        <v>787</v>
      </c>
      <c r="D25" s="2" t="s">
        <v>221</v>
      </c>
      <c r="E25" s="2" t="s">
        <v>222</v>
      </c>
      <c r="F25" s="2" t="s">
        <v>223</v>
      </c>
      <c r="G25" s="2" t="s">
        <v>286</v>
      </c>
    </row>
    <row r="26" spans="1:15" x14ac:dyDescent="0.25">
      <c r="A26" s="4" t="s">
        <v>430</v>
      </c>
      <c r="B26" s="2">
        <v>-1.3089999999999999</v>
      </c>
      <c r="C26" s="2" t="s">
        <v>788</v>
      </c>
      <c r="D26" s="2" t="s">
        <v>221</v>
      </c>
      <c r="E26" s="2" t="s">
        <v>320</v>
      </c>
      <c r="F26" s="2">
        <v>4.0000000000000002E-4</v>
      </c>
      <c r="G26" s="2" t="s">
        <v>432</v>
      </c>
    </row>
    <row r="28" spans="1:15" x14ac:dyDescent="0.25">
      <c r="A28" s="1" t="s">
        <v>933</v>
      </c>
    </row>
    <row r="29" spans="1:15" x14ac:dyDescent="0.25">
      <c r="A29" s="4" t="s">
        <v>270</v>
      </c>
      <c r="B29" s="2" t="s">
        <v>214</v>
      </c>
      <c r="C29" s="2" t="s">
        <v>215</v>
      </c>
      <c r="D29" s="2" t="s">
        <v>216</v>
      </c>
      <c r="E29" s="2" t="s">
        <v>217</v>
      </c>
      <c r="F29" s="2" t="s">
        <v>218</v>
      </c>
      <c r="G29" s="2" t="s">
        <v>271</v>
      </c>
      <c r="I29" s="4" t="s">
        <v>213</v>
      </c>
      <c r="J29" s="2" t="s">
        <v>214</v>
      </c>
      <c r="K29" s="2" t="s">
        <v>215</v>
      </c>
      <c r="L29" s="2" t="s">
        <v>216</v>
      </c>
      <c r="M29" s="2" t="s">
        <v>217</v>
      </c>
      <c r="N29" s="2" t="s">
        <v>218</v>
      </c>
    </row>
    <row r="30" spans="1:15" x14ac:dyDescent="0.25">
      <c r="A30" s="4" t="s">
        <v>420</v>
      </c>
      <c r="B30" s="2">
        <v>-0.52180000000000004</v>
      </c>
      <c r="C30" s="2" t="s">
        <v>445</v>
      </c>
      <c r="D30" s="2" t="s">
        <v>227</v>
      </c>
      <c r="E30" s="2" t="s">
        <v>228</v>
      </c>
      <c r="F30" s="2">
        <v>0.40089999999999998</v>
      </c>
      <c r="G30" s="2" t="s">
        <v>274</v>
      </c>
      <c r="I30" s="4" t="s">
        <v>451</v>
      </c>
      <c r="J30" s="2">
        <v>0.23810000000000001</v>
      </c>
      <c r="K30" s="2" t="s">
        <v>452</v>
      </c>
      <c r="L30" s="2" t="s">
        <v>227</v>
      </c>
      <c r="M30" s="2" t="s">
        <v>228</v>
      </c>
      <c r="N30" s="2">
        <v>0.43580000000000002</v>
      </c>
    </row>
    <row r="31" spans="1:15" x14ac:dyDescent="0.25">
      <c r="A31" s="4" t="s">
        <v>422</v>
      </c>
      <c r="B31" s="2">
        <v>-0.54579999999999995</v>
      </c>
      <c r="C31" s="2" t="s">
        <v>446</v>
      </c>
      <c r="D31" s="2" t="s">
        <v>227</v>
      </c>
      <c r="E31" s="2" t="s">
        <v>228</v>
      </c>
      <c r="F31" s="2">
        <v>0.35820000000000002</v>
      </c>
      <c r="G31" s="2" t="s">
        <v>277</v>
      </c>
      <c r="I31" s="4" t="s">
        <v>453</v>
      </c>
      <c r="J31" s="2">
        <v>9.6030000000000004E-2</v>
      </c>
      <c r="K31" s="2" t="s">
        <v>454</v>
      </c>
      <c r="L31" s="2" t="s">
        <v>227</v>
      </c>
      <c r="M31" s="2" t="s">
        <v>228</v>
      </c>
      <c r="N31" s="2">
        <v>0.8609</v>
      </c>
    </row>
    <row r="32" spans="1:15" x14ac:dyDescent="0.25">
      <c r="A32" s="4" t="s">
        <v>424</v>
      </c>
      <c r="B32" s="2">
        <v>-4.7409999999999997</v>
      </c>
      <c r="C32" s="2" t="s">
        <v>447</v>
      </c>
      <c r="D32" s="2" t="s">
        <v>221</v>
      </c>
      <c r="E32" s="2" t="s">
        <v>222</v>
      </c>
      <c r="F32" s="2" t="s">
        <v>223</v>
      </c>
      <c r="G32" s="2" t="s">
        <v>280</v>
      </c>
      <c r="I32" s="4" t="s">
        <v>455</v>
      </c>
      <c r="J32" s="2">
        <v>-0.1421</v>
      </c>
      <c r="K32" s="2" t="s">
        <v>456</v>
      </c>
      <c r="L32" s="2" t="s">
        <v>227</v>
      </c>
      <c r="M32" s="2" t="s">
        <v>228</v>
      </c>
      <c r="N32" s="2">
        <v>0.72270000000000001</v>
      </c>
    </row>
    <row r="33" spans="1:14" x14ac:dyDescent="0.25">
      <c r="A33" s="4" t="s">
        <v>426</v>
      </c>
      <c r="B33" s="2">
        <v>-4.5030000000000001</v>
      </c>
      <c r="C33" s="2" t="s">
        <v>448</v>
      </c>
      <c r="D33" s="2" t="s">
        <v>221</v>
      </c>
      <c r="E33" s="2" t="s">
        <v>222</v>
      </c>
      <c r="F33" s="2" t="s">
        <v>223</v>
      </c>
      <c r="G33" s="2" t="s">
        <v>283</v>
      </c>
    </row>
    <row r="34" spans="1:14" x14ac:dyDescent="0.25">
      <c r="A34" s="4" t="s">
        <v>428</v>
      </c>
      <c r="B34" s="2">
        <v>-4.6449999999999996</v>
      </c>
      <c r="C34" s="2" t="s">
        <v>449</v>
      </c>
      <c r="D34" s="2" t="s">
        <v>221</v>
      </c>
      <c r="E34" s="2" t="s">
        <v>222</v>
      </c>
      <c r="F34" s="2" t="s">
        <v>223</v>
      </c>
      <c r="G34" s="2" t="s">
        <v>286</v>
      </c>
    </row>
    <row r="35" spans="1:14" x14ac:dyDescent="0.25">
      <c r="A35" s="4" t="s">
        <v>430</v>
      </c>
      <c r="B35" s="2">
        <v>-2.2839999999999999E-2</v>
      </c>
      <c r="C35" s="2" t="s">
        <v>450</v>
      </c>
      <c r="D35" s="2" t="s">
        <v>227</v>
      </c>
      <c r="E35" s="2" t="s">
        <v>228</v>
      </c>
      <c r="F35" s="2" t="s">
        <v>229</v>
      </c>
      <c r="G35" s="2" t="s">
        <v>432</v>
      </c>
    </row>
    <row r="37" spans="1:14" x14ac:dyDescent="0.25">
      <c r="A37" s="1" t="s">
        <v>934</v>
      </c>
    </row>
    <row r="38" spans="1:14" x14ac:dyDescent="0.25">
      <c r="A38" s="4" t="s">
        <v>317</v>
      </c>
      <c r="B38" s="2" t="s">
        <v>318</v>
      </c>
      <c r="C38" s="2" t="s">
        <v>319</v>
      </c>
      <c r="D38" s="2" t="s">
        <v>217</v>
      </c>
      <c r="E38" s="2" t="s">
        <v>218</v>
      </c>
      <c r="F38" s="2" t="s">
        <v>271</v>
      </c>
      <c r="G38" s="3"/>
      <c r="I38" s="4" t="s">
        <v>317</v>
      </c>
      <c r="J38" s="2" t="s">
        <v>318</v>
      </c>
      <c r="K38" s="2" t="s">
        <v>319</v>
      </c>
      <c r="L38" s="2" t="s">
        <v>217</v>
      </c>
      <c r="M38" s="2" t="s">
        <v>218</v>
      </c>
      <c r="N38" s="2"/>
    </row>
    <row r="39" spans="1:14" x14ac:dyDescent="0.25">
      <c r="A39" s="4" t="s">
        <v>420</v>
      </c>
      <c r="B39" s="2">
        <v>-35.67</v>
      </c>
      <c r="C39" s="2" t="s">
        <v>221</v>
      </c>
      <c r="D39" s="2" t="s">
        <v>320</v>
      </c>
      <c r="E39" s="2">
        <v>1E-4</v>
      </c>
      <c r="F39" s="2" t="s">
        <v>274</v>
      </c>
      <c r="G39" s="2"/>
      <c r="I39" s="4" t="s">
        <v>433</v>
      </c>
      <c r="J39" s="2">
        <v>6.875</v>
      </c>
      <c r="K39" s="2" t="s">
        <v>227</v>
      </c>
      <c r="L39" s="2" t="s">
        <v>228</v>
      </c>
      <c r="M39" s="2">
        <v>0.85629999999999995</v>
      </c>
      <c r="N39" s="2" t="s">
        <v>224</v>
      </c>
    </row>
    <row r="40" spans="1:14" x14ac:dyDescent="0.25">
      <c r="A40" s="4" t="s">
        <v>422</v>
      </c>
      <c r="B40" s="2">
        <v>-28.79</v>
      </c>
      <c r="C40" s="2" t="s">
        <v>221</v>
      </c>
      <c r="D40" s="2" t="s">
        <v>321</v>
      </c>
      <c r="E40" s="2">
        <v>3.8999999999999998E-3</v>
      </c>
      <c r="F40" s="2" t="s">
        <v>277</v>
      </c>
      <c r="G40" s="2"/>
      <c r="I40" s="4" t="s">
        <v>435</v>
      </c>
      <c r="J40" s="2">
        <v>4</v>
      </c>
      <c r="K40" s="2" t="s">
        <v>227</v>
      </c>
      <c r="L40" s="2" t="s">
        <v>228</v>
      </c>
      <c r="M40" s="2" t="s">
        <v>229</v>
      </c>
      <c r="N40" s="2" t="s">
        <v>236</v>
      </c>
    </row>
    <row r="41" spans="1:14" x14ac:dyDescent="0.25">
      <c r="A41" s="4" t="s">
        <v>424</v>
      </c>
      <c r="B41" s="2">
        <v>-2.4790000000000001</v>
      </c>
      <c r="C41" s="2" t="s">
        <v>227</v>
      </c>
      <c r="D41" s="2" t="s">
        <v>228</v>
      </c>
      <c r="E41" s="2" t="s">
        <v>229</v>
      </c>
      <c r="F41" s="2" t="s">
        <v>280</v>
      </c>
      <c r="G41" s="2"/>
      <c r="I41" s="4" t="s">
        <v>437</v>
      </c>
      <c r="J41" s="2">
        <v>10.130000000000001</v>
      </c>
      <c r="K41" s="2" t="s">
        <v>227</v>
      </c>
      <c r="L41" s="2" t="s">
        <v>228</v>
      </c>
      <c r="M41" s="2">
        <v>0.18529999999999999</v>
      </c>
      <c r="N41" s="2" t="s">
        <v>594</v>
      </c>
    </row>
    <row r="42" spans="1:14" x14ac:dyDescent="0.25">
      <c r="A42" s="4" t="s">
        <v>426</v>
      </c>
      <c r="B42" s="2">
        <v>-6.9169999999999998</v>
      </c>
      <c r="C42" s="2" t="s">
        <v>227</v>
      </c>
      <c r="D42" s="2" t="s">
        <v>228</v>
      </c>
      <c r="E42" s="2" t="s">
        <v>229</v>
      </c>
      <c r="F42" s="2" t="s">
        <v>283</v>
      </c>
      <c r="G42" s="2"/>
      <c r="I42" s="4" t="s">
        <v>439</v>
      </c>
      <c r="J42" s="2">
        <v>-2.875</v>
      </c>
      <c r="K42" s="2" t="s">
        <v>227</v>
      </c>
      <c r="L42" s="2" t="s">
        <v>228</v>
      </c>
      <c r="M42" s="2" t="s">
        <v>229</v>
      </c>
      <c r="N42" s="2" t="s">
        <v>248</v>
      </c>
    </row>
    <row r="43" spans="1:14" x14ac:dyDescent="0.25">
      <c r="A43" s="4" t="s">
        <v>428</v>
      </c>
      <c r="B43" s="2">
        <v>-31.67</v>
      </c>
      <c r="C43" s="2" t="s">
        <v>221</v>
      </c>
      <c r="D43" s="2" t="s">
        <v>321</v>
      </c>
      <c r="E43" s="2">
        <v>1.1000000000000001E-3</v>
      </c>
      <c r="F43" s="2" t="s">
        <v>286</v>
      </c>
      <c r="G43" s="2"/>
      <c r="I43" s="4" t="s">
        <v>441</v>
      </c>
      <c r="J43" s="2">
        <v>3.25</v>
      </c>
      <c r="K43" s="2" t="s">
        <v>227</v>
      </c>
      <c r="L43" s="2" t="s">
        <v>228</v>
      </c>
      <c r="M43" s="2" t="s">
        <v>229</v>
      </c>
      <c r="N43" s="2" t="s">
        <v>581</v>
      </c>
    </row>
    <row r="44" spans="1:14" x14ac:dyDescent="0.25">
      <c r="A44" s="4" t="s">
        <v>430</v>
      </c>
      <c r="B44" s="2">
        <v>-25.54</v>
      </c>
      <c r="C44" s="2" t="s">
        <v>221</v>
      </c>
      <c r="D44" s="2" t="s">
        <v>322</v>
      </c>
      <c r="E44" s="2">
        <v>1.4999999999999999E-2</v>
      </c>
      <c r="F44" s="2" t="s">
        <v>432</v>
      </c>
      <c r="G44" s="2"/>
      <c r="I44" s="4" t="s">
        <v>443</v>
      </c>
      <c r="J44" s="2">
        <v>6.125</v>
      </c>
      <c r="K44" s="2" t="s">
        <v>227</v>
      </c>
      <c r="L44" s="2" t="s">
        <v>228</v>
      </c>
      <c r="M44" s="2" t="s">
        <v>229</v>
      </c>
      <c r="N44" s="2" t="s">
        <v>593</v>
      </c>
    </row>
    <row r="45" spans="1:14" x14ac:dyDescent="0.25">
      <c r="A45" s="2"/>
      <c r="B45" s="2"/>
      <c r="C45" s="2"/>
      <c r="D45" s="2"/>
      <c r="E45" s="2"/>
      <c r="F45" s="2"/>
      <c r="G45" s="2"/>
    </row>
    <row r="46" spans="1:14" x14ac:dyDescent="0.25">
      <c r="A46" s="1" t="s">
        <v>935</v>
      </c>
    </row>
    <row r="47" spans="1:14" x14ac:dyDescent="0.25">
      <c r="A47" s="4" t="s">
        <v>317</v>
      </c>
      <c r="B47" s="2" t="s">
        <v>318</v>
      </c>
      <c r="C47" s="2" t="s">
        <v>319</v>
      </c>
      <c r="D47" s="2" t="s">
        <v>217</v>
      </c>
      <c r="E47" s="2" t="s">
        <v>218</v>
      </c>
      <c r="F47" s="2" t="s">
        <v>271</v>
      </c>
      <c r="G47" s="3"/>
      <c r="I47" s="4" t="s">
        <v>317</v>
      </c>
      <c r="J47" s="2" t="s">
        <v>318</v>
      </c>
      <c r="K47" s="2" t="s">
        <v>319</v>
      </c>
      <c r="L47" s="2" t="s">
        <v>217</v>
      </c>
      <c r="M47" s="2" t="s">
        <v>218</v>
      </c>
      <c r="N47" s="2"/>
    </row>
    <row r="48" spans="1:14" x14ac:dyDescent="0.25">
      <c r="A48" s="4" t="s">
        <v>420</v>
      </c>
      <c r="B48" s="2">
        <v>0</v>
      </c>
      <c r="C48" s="2" t="s">
        <v>227</v>
      </c>
      <c r="D48" s="2" t="s">
        <v>228</v>
      </c>
      <c r="E48" s="2" t="s">
        <v>229</v>
      </c>
      <c r="F48" s="2" t="s">
        <v>274</v>
      </c>
      <c r="G48" s="2"/>
      <c r="I48" s="4" t="s">
        <v>451</v>
      </c>
      <c r="J48" s="2">
        <v>5.625</v>
      </c>
      <c r="K48" s="2" t="s">
        <v>227</v>
      </c>
      <c r="L48" s="2" t="s">
        <v>228</v>
      </c>
      <c r="M48" s="2">
        <v>0.33460000000000001</v>
      </c>
      <c r="N48" s="2" t="s">
        <v>254</v>
      </c>
    </row>
    <row r="49" spans="1:57" x14ac:dyDescent="0.25">
      <c r="A49" s="4" t="s">
        <v>422</v>
      </c>
      <c r="B49" s="2">
        <v>0</v>
      </c>
      <c r="C49" s="2" t="s">
        <v>227</v>
      </c>
      <c r="D49" s="2" t="s">
        <v>228</v>
      </c>
      <c r="E49" s="2" t="s">
        <v>229</v>
      </c>
      <c r="F49" s="2" t="s">
        <v>277</v>
      </c>
      <c r="G49" s="2"/>
      <c r="I49" s="4" t="s">
        <v>453</v>
      </c>
      <c r="J49" s="2">
        <v>1.875</v>
      </c>
      <c r="K49" s="2" t="s">
        <v>227</v>
      </c>
      <c r="L49" s="2" t="s">
        <v>228</v>
      </c>
      <c r="M49" s="2" t="s">
        <v>229</v>
      </c>
      <c r="N49" s="2" t="s">
        <v>257</v>
      </c>
    </row>
    <row r="50" spans="1:57" x14ac:dyDescent="0.25">
      <c r="A50" s="4" t="s">
        <v>424</v>
      </c>
      <c r="B50" s="2">
        <v>-29.5</v>
      </c>
      <c r="C50" s="2" t="s">
        <v>221</v>
      </c>
      <c r="D50" s="2" t="s">
        <v>320</v>
      </c>
      <c r="E50" s="2">
        <v>8.0000000000000004E-4</v>
      </c>
      <c r="F50" s="2" t="s">
        <v>280</v>
      </c>
      <c r="G50" s="2"/>
      <c r="I50" s="4" t="s">
        <v>455</v>
      </c>
      <c r="J50" s="2">
        <v>-3.75</v>
      </c>
      <c r="K50" s="2" t="s">
        <v>227</v>
      </c>
      <c r="L50" s="2" t="s">
        <v>228</v>
      </c>
      <c r="M50" s="2">
        <v>0.86619999999999997</v>
      </c>
      <c r="N50" s="2" t="s">
        <v>263</v>
      </c>
    </row>
    <row r="51" spans="1:57" x14ac:dyDescent="0.25">
      <c r="A51" s="4" t="s">
        <v>426</v>
      </c>
      <c r="B51" s="2">
        <v>-23.88</v>
      </c>
      <c r="C51" s="2" t="s">
        <v>221</v>
      </c>
      <c r="D51" s="2" t="s">
        <v>322</v>
      </c>
      <c r="E51" s="2">
        <v>1.21E-2</v>
      </c>
      <c r="F51" s="2" t="s">
        <v>283</v>
      </c>
      <c r="G51" s="2"/>
    </row>
    <row r="52" spans="1:57" x14ac:dyDescent="0.25">
      <c r="A52" s="4" t="s">
        <v>428</v>
      </c>
      <c r="B52" s="2">
        <v>-27.63</v>
      </c>
      <c r="C52" s="2" t="s">
        <v>221</v>
      </c>
      <c r="D52" s="2" t="s">
        <v>321</v>
      </c>
      <c r="E52" s="2">
        <v>2.0999999999999999E-3</v>
      </c>
      <c r="F52" s="2" t="s">
        <v>286</v>
      </c>
      <c r="G52" s="2"/>
    </row>
    <row r="53" spans="1:57" x14ac:dyDescent="0.25">
      <c r="A53" s="4" t="s">
        <v>430</v>
      </c>
      <c r="B53" s="2">
        <v>0</v>
      </c>
      <c r="C53" s="2" t="s">
        <v>227</v>
      </c>
      <c r="D53" s="2" t="s">
        <v>228</v>
      </c>
      <c r="E53" s="2" t="s">
        <v>229</v>
      </c>
      <c r="F53" s="2" t="s">
        <v>432</v>
      </c>
      <c r="G53" s="2"/>
    </row>
    <row r="54" spans="1:57" x14ac:dyDescent="0.25">
      <c r="A54" s="2"/>
      <c r="B54" s="2"/>
      <c r="C54" s="2"/>
      <c r="D54" s="2"/>
      <c r="E54" s="2"/>
      <c r="F54" s="2"/>
      <c r="G54" s="2"/>
    </row>
    <row r="55" spans="1:57" x14ac:dyDescent="0.25">
      <c r="A55" s="1" t="s">
        <v>936</v>
      </c>
      <c r="B55" s="2"/>
      <c r="C55" s="2"/>
      <c r="D55" s="2"/>
      <c r="E55" s="2"/>
      <c r="F55" s="2"/>
      <c r="G55" s="2"/>
    </row>
    <row r="56" spans="1:57" x14ac:dyDescent="0.25">
      <c r="A56" s="4" t="s">
        <v>317</v>
      </c>
      <c r="B56" s="2" t="s">
        <v>318</v>
      </c>
      <c r="C56" s="2" t="s">
        <v>319</v>
      </c>
      <c r="D56" s="2" t="s">
        <v>217</v>
      </c>
      <c r="E56" s="2" t="s">
        <v>218</v>
      </c>
      <c r="F56" s="2" t="s">
        <v>271</v>
      </c>
      <c r="G56" s="2"/>
      <c r="I56" s="4" t="s">
        <v>213</v>
      </c>
      <c r="J56" s="2" t="s">
        <v>214</v>
      </c>
      <c r="K56" s="2" t="s">
        <v>215</v>
      </c>
      <c r="L56" s="2" t="s">
        <v>216</v>
      </c>
      <c r="M56" s="2" t="s">
        <v>217</v>
      </c>
      <c r="N56" s="2" t="s">
        <v>218</v>
      </c>
    </row>
    <row r="57" spans="1:57" x14ac:dyDescent="0.25">
      <c r="A57" s="4" t="s">
        <v>420</v>
      </c>
      <c r="B57" s="2">
        <v>-24.96</v>
      </c>
      <c r="C57" s="2" t="s">
        <v>221</v>
      </c>
      <c r="D57" s="2" t="s">
        <v>321</v>
      </c>
      <c r="E57" s="2">
        <v>6.6E-3</v>
      </c>
      <c r="F57" s="2" t="s">
        <v>274</v>
      </c>
      <c r="G57" s="2"/>
      <c r="I57" s="4" t="s">
        <v>433</v>
      </c>
      <c r="J57" s="2">
        <v>0.35189999999999999</v>
      </c>
      <c r="K57" s="2" t="s">
        <v>792</v>
      </c>
      <c r="L57" s="2" t="s">
        <v>227</v>
      </c>
      <c r="M57" s="2" t="s">
        <v>228</v>
      </c>
      <c r="N57" s="2">
        <v>0.28289999999999998</v>
      </c>
    </row>
    <row r="58" spans="1:57" x14ac:dyDescent="0.25">
      <c r="A58" s="4" t="s">
        <v>422</v>
      </c>
      <c r="B58" s="2">
        <v>-20.05</v>
      </c>
      <c r="C58" s="2" t="s">
        <v>221</v>
      </c>
      <c r="D58" s="2" t="s">
        <v>322</v>
      </c>
      <c r="E58" s="2">
        <v>4.1700000000000001E-2</v>
      </c>
      <c r="F58" s="2" t="s">
        <v>277</v>
      </c>
      <c r="G58" s="2"/>
      <c r="I58" s="4" t="s">
        <v>435</v>
      </c>
      <c r="J58" s="2">
        <v>0.50080000000000002</v>
      </c>
      <c r="K58" s="2" t="s">
        <v>793</v>
      </c>
      <c r="L58" s="2" t="s">
        <v>227</v>
      </c>
      <c r="M58" s="2" t="s">
        <v>228</v>
      </c>
      <c r="N58" s="2">
        <v>8.0799999999999997E-2</v>
      </c>
    </row>
    <row r="59" spans="1:57" x14ac:dyDescent="0.25">
      <c r="A59" s="4" t="s">
        <v>424</v>
      </c>
      <c r="B59" s="2">
        <v>0.375</v>
      </c>
      <c r="C59" s="2" t="s">
        <v>227</v>
      </c>
      <c r="D59" s="2" t="s">
        <v>228</v>
      </c>
      <c r="E59" s="2" t="s">
        <v>229</v>
      </c>
      <c r="F59" s="2" t="s">
        <v>280</v>
      </c>
      <c r="G59" s="2"/>
      <c r="I59" s="4" t="s">
        <v>439</v>
      </c>
      <c r="J59" s="2">
        <v>0.1489</v>
      </c>
      <c r="K59" s="2" t="s">
        <v>794</v>
      </c>
      <c r="L59" s="2" t="s">
        <v>227</v>
      </c>
      <c r="M59" s="2" t="s">
        <v>228</v>
      </c>
      <c r="N59" s="2">
        <v>0.75780000000000003</v>
      </c>
    </row>
    <row r="60" spans="1:57" x14ac:dyDescent="0.25">
      <c r="A60" s="4" t="s">
        <v>426</v>
      </c>
      <c r="B60" s="2">
        <v>2.375</v>
      </c>
      <c r="C60" s="2" t="s">
        <v>227</v>
      </c>
      <c r="D60" s="2" t="s">
        <v>228</v>
      </c>
      <c r="E60" s="2" t="s">
        <v>229</v>
      </c>
      <c r="F60" s="2" t="s">
        <v>283</v>
      </c>
      <c r="G60" s="2"/>
    </row>
    <row r="61" spans="1:57" x14ac:dyDescent="0.25">
      <c r="A61" s="4" t="s">
        <v>428</v>
      </c>
      <c r="B61" s="2">
        <v>-17.88</v>
      </c>
      <c r="C61" s="2" t="s">
        <v>227</v>
      </c>
      <c r="D61" s="2" t="s">
        <v>228</v>
      </c>
      <c r="E61" s="2">
        <v>8.2799999999999999E-2</v>
      </c>
      <c r="F61" s="2" t="s">
        <v>286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</row>
    <row r="62" spans="1:57" x14ac:dyDescent="0.25">
      <c r="A62" s="4" t="s">
        <v>430</v>
      </c>
      <c r="B62" s="2">
        <v>-2.75</v>
      </c>
      <c r="C62" s="2" t="s">
        <v>227</v>
      </c>
      <c r="D62" s="2" t="s">
        <v>228</v>
      </c>
      <c r="E62" s="2" t="s">
        <v>229</v>
      </c>
      <c r="F62" s="2" t="s">
        <v>432</v>
      </c>
      <c r="G62" s="2"/>
    </row>
    <row r="63" spans="1:57" x14ac:dyDescent="0.25">
      <c r="A63" s="4"/>
      <c r="B63" s="2"/>
      <c r="C63" s="2"/>
      <c r="D63" s="2"/>
      <c r="E63" s="2"/>
      <c r="F63" s="2"/>
      <c r="G63" s="2"/>
    </row>
    <row r="64" spans="1:57" x14ac:dyDescent="0.25">
      <c r="A64" s="1" t="s">
        <v>937</v>
      </c>
    </row>
    <row r="65" spans="1:57" x14ac:dyDescent="0.25">
      <c r="A65" s="4" t="s">
        <v>317</v>
      </c>
      <c r="B65" s="2" t="s">
        <v>318</v>
      </c>
      <c r="C65" s="2" t="s">
        <v>319</v>
      </c>
      <c r="D65" s="2" t="s">
        <v>217</v>
      </c>
      <c r="E65" s="2" t="s">
        <v>218</v>
      </c>
      <c r="F65" s="2" t="s">
        <v>271</v>
      </c>
      <c r="I65" s="4" t="s">
        <v>317</v>
      </c>
      <c r="J65" s="2" t="s">
        <v>318</v>
      </c>
      <c r="K65" s="2" t="s">
        <v>319</v>
      </c>
      <c r="L65" s="2" t="s">
        <v>217</v>
      </c>
      <c r="M65" s="2" t="s">
        <v>218</v>
      </c>
      <c r="N65" s="2"/>
    </row>
    <row r="66" spans="1:57" x14ac:dyDescent="0.25">
      <c r="A66" s="4" t="s">
        <v>420</v>
      </c>
      <c r="B66" s="2">
        <v>-34</v>
      </c>
      <c r="C66" s="2" t="s">
        <v>221</v>
      </c>
      <c r="D66" s="2" t="s">
        <v>222</v>
      </c>
      <c r="E66" s="2" t="s">
        <v>223</v>
      </c>
      <c r="F66" s="2" t="s">
        <v>274</v>
      </c>
      <c r="I66" s="4" t="s">
        <v>433</v>
      </c>
      <c r="J66" s="2">
        <v>13.79</v>
      </c>
      <c r="K66" s="2" t="s">
        <v>221</v>
      </c>
      <c r="L66" s="2" t="s">
        <v>320</v>
      </c>
      <c r="M66" s="2">
        <v>2.0000000000000001E-4</v>
      </c>
      <c r="N66" s="2" t="s">
        <v>224</v>
      </c>
    </row>
    <row r="67" spans="1:57" x14ac:dyDescent="0.25">
      <c r="A67" s="4" t="s">
        <v>422</v>
      </c>
      <c r="B67" s="2">
        <v>-19.64</v>
      </c>
      <c r="C67" s="2" t="s">
        <v>227</v>
      </c>
      <c r="D67" s="2" t="s">
        <v>228</v>
      </c>
      <c r="E67" s="2">
        <v>6.0699999999999997E-2</v>
      </c>
      <c r="F67" s="2" t="s">
        <v>277</v>
      </c>
      <c r="I67" s="4" t="s">
        <v>435</v>
      </c>
      <c r="J67" s="2">
        <v>7.625</v>
      </c>
      <c r="K67" s="2" t="s">
        <v>227</v>
      </c>
      <c r="L67" s="2" t="s">
        <v>228</v>
      </c>
      <c r="M67" s="2">
        <v>6.8400000000000002E-2</v>
      </c>
      <c r="N67" s="2" t="s">
        <v>236</v>
      </c>
    </row>
    <row r="68" spans="1:57" x14ac:dyDescent="0.25">
      <c r="A68" s="4" t="s">
        <v>424</v>
      </c>
      <c r="B68" s="2">
        <v>-5.8330000000000002</v>
      </c>
      <c r="C68" s="2" t="s">
        <v>227</v>
      </c>
      <c r="D68" s="2" t="s">
        <v>228</v>
      </c>
      <c r="E68" s="2" t="s">
        <v>229</v>
      </c>
      <c r="F68" s="2" t="s">
        <v>280</v>
      </c>
      <c r="I68" s="4" t="s">
        <v>439</v>
      </c>
      <c r="J68" s="2">
        <v>-6.1609999999999996</v>
      </c>
      <c r="K68" s="2" t="s">
        <v>227</v>
      </c>
      <c r="L68" s="2" t="s">
        <v>228</v>
      </c>
      <c r="M68" s="2">
        <v>0.16470000000000001</v>
      </c>
      <c r="N68" s="2" t="s">
        <v>248</v>
      </c>
    </row>
    <row r="69" spans="1:57" x14ac:dyDescent="0.25">
      <c r="A69" s="4" t="s">
        <v>426</v>
      </c>
      <c r="B69" s="2">
        <v>-6.1429999999999998</v>
      </c>
      <c r="C69" s="2" t="s">
        <v>227</v>
      </c>
      <c r="D69" s="2" t="s">
        <v>228</v>
      </c>
      <c r="E69" s="2" t="s">
        <v>229</v>
      </c>
      <c r="F69" s="2" t="s">
        <v>283</v>
      </c>
    </row>
    <row r="70" spans="1:57" x14ac:dyDescent="0.25">
      <c r="A70" s="4" t="s">
        <v>428</v>
      </c>
      <c r="B70" s="2">
        <v>-26.38</v>
      </c>
      <c r="C70" s="2" t="s">
        <v>221</v>
      </c>
      <c r="D70" s="2" t="s">
        <v>321</v>
      </c>
      <c r="E70" s="2">
        <v>2.3999999999999998E-3</v>
      </c>
      <c r="F70" s="2" t="s">
        <v>286</v>
      </c>
    </row>
    <row r="71" spans="1:57" x14ac:dyDescent="0.25">
      <c r="A71" s="4" t="s">
        <v>430</v>
      </c>
      <c r="B71" s="2">
        <v>-10.38</v>
      </c>
      <c r="C71" s="2" t="s">
        <v>227</v>
      </c>
      <c r="D71" s="2" t="s">
        <v>228</v>
      </c>
      <c r="E71" s="2" t="s">
        <v>229</v>
      </c>
      <c r="F71" s="2" t="s">
        <v>432</v>
      </c>
    </row>
    <row r="73" spans="1:57" x14ac:dyDescent="0.25">
      <c r="A73" s="1" t="s">
        <v>938</v>
      </c>
    </row>
    <row r="74" spans="1:57" x14ac:dyDescent="0.25">
      <c r="A74" s="4" t="s">
        <v>317</v>
      </c>
      <c r="B74" s="2" t="s">
        <v>318</v>
      </c>
      <c r="C74" s="2" t="s">
        <v>319</v>
      </c>
      <c r="D74" s="2" t="s">
        <v>217</v>
      </c>
      <c r="E74" s="2" t="s">
        <v>218</v>
      </c>
      <c r="F74" s="2" t="s">
        <v>271</v>
      </c>
      <c r="I74" s="4" t="s">
        <v>317</v>
      </c>
      <c r="J74" s="2" t="s">
        <v>318</v>
      </c>
      <c r="K74" s="2" t="s">
        <v>319</v>
      </c>
      <c r="L74" s="2" t="s">
        <v>217</v>
      </c>
      <c r="M74" s="2" t="s">
        <v>218</v>
      </c>
      <c r="N74" s="2"/>
    </row>
    <row r="75" spans="1:57" x14ac:dyDescent="0.25">
      <c r="A75" s="4" t="s">
        <v>420</v>
      </c>
      <c r="B75" s="2">
        <v>-33.21</v>
      </c>
      <c r="C75" s="2" t="s">
        <v>221</v>
      </c>
      <c r="D75" s="2" t="s">
        <v>320</v>
      </c>
      <c r="E75" s="2">
        <v>2.0000000000000001E-4</v>
      </c>
      <c r="F75" s="2" t="s">
        <v>274</v>
      </c>
      <c r="I75" s="4" t="s">
        <v>433</v>
      </c>
      <c r="J75" s="2">
        <v>11.19</v>
      </c>
      <c r="K75" s="2" t="s">
        <v>221</v>
      </c>
      <c r="L75" s="2" t="s">
        <v>321</v>
      </c>
      <c r="M75" s="2">
        <v>3.5999999999999999E-3</v>
      </c>
      <c r="N75" s="2" t="s">
        <v>224</v>
      </c>
    </row>
    <row r="76" spans="1:57" x14ac:dyDescent="0.25">
      <c r="A76" s="4" t="s">
        <v>422</v>
      </c>
      <c r="B76" s="2">
        <v>-22.02</v>
      </c>
      <c r="C76" s="2" t="s">
        <v>221</v>
      </c>
      <c r="D76" s="2" t="s">
        <v>322</v>
      </c>
      <c r="E76" s="2">
        <v>2.5100000000000001E-2</v>
      </c>
      <c r="F76" s="2" t="s">
        <v>277</v>
      </c>
      <c r="I76" s="4" t="s">
        <v>435</v>
      </c>
      <c r="J76" s="2">
        <v>5.5209999999999999</v>
      </c>
      <c r="K76" s="2" t="s">
        <v>227</v>
      </c>
      <c r="L76" s="2" t="s">
        <v>228</v>
      </c>
      <c r="M76" s="2">
        <v>0.29799999999999999</v>
      </c>
      <c r="N76" s="2" t="s">
        <v>236</v>
      </c>
    </row>
    <row r="77" spans="1:57" x14ac:dyDescent="0.25">
      <c r="A77" s="4" t="s">
        <v>424</v>
      </c>
      <c r="B77" s="2">
        <v>-7.4580000000000002</v>
      </c>
      <c r="C77" s="2" t="s">
        <v>227</v>
      </c>
      <c r="D77" s="2" t="s">
        <v>228</v>
      </c>
      <c r="E77" s="2" t="s">
        <v>229</v>
      </c>
      <c r="F77" s="2" t="s">
        <v>280</v>
      </c>
      <c r="I77" s="4" t="s">
        <v>439</v>
      </c>
      <c r="J77" s="2">
        <v>-5.67</v>
      </c>
      <c r="K77" s="2" t="s">
        <v>227</v>
      </c>
      <c r="L77" s="2" t="s">
        <v>228</v>
      </c>
      <c r="M77" s="2">
        <v>0.2321</v>
      </c>
      <c r="N77" s="2" t="s">
        <v>248</v>
      </c>
    </row>
    <row r="78" spans="1:57" x14ac:dyDescent="0.25">
      <c r="A78" s="4" t="s">
        <v>426</v>
      </c>
      <c r="B78" s="2">
        <v>-8.0890000000000004</v>
      </c>
      <c r="C78" s="2" t="s">
        <v>227</v>
      </c>
      <c r="D78" s="2" t="s">
        <v>228</v>
      </c>
      <c r="E78" s="2" t="s">
        <v>229</v>
      </c>
      <c r="F78" s="2" t="s">
        <v>283</v>
      </c>
    </row>
    <row r="79" spans="1:57" x14ac:dyDescent="0.25">
      <c r="A79" s="4" t="s">
        <v>428</v>
      </c>
      <c r="B79" s="2">
        <v>-27.69</v>
      </c>
      <c r="C79" s="2" t="s">
        <v>221</v>
      </c>
      <c r="D79" s="2" t="s">
        <v>321</v>
      </c>
      <c r="E79" s="2">
        <v>1.4E-3</v>
      </c>
      <c r="F79" s="2" t="s">
        <v>286</v>
      </c>
    </row>
    <row r="80" spans="1:57" x14ac:dyDescent="0.25">
      <c r="A80" s="4" t="s">
        <v>430</v>
      </c>
      <c r="B80" s="2">
        <v>-8.125</v>
      </c>
      <c r="C80" s="2" t="s">
        <v>227</v>
      </c>
      <c r="D80" s="2" t="s">
        <v>228</v>
      </c>
      <c r="E80" s="2" t="s">
        <v>229</v>
      </c>
      <c r="F80" s="2" t="s">
        <v>432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</row>
    <row r="82" spans="1:57" x14ac:dyDescent="0.25">
      <c r="A82" s="1" t="s">
        <v>939</v>
      </c>
    </row>
    <row r="83" spans="1:57" x14ac:dyDescent="0.25">
      <c r="A83" s="4" t="s">
        <v>317</v>
      </c>
      <c r="B83" s="2" t="s">
        <v>318</v>
      </c>
      <c r="C83" s="2" t="s">
        <v>319</v>
      </c>
      <c r="D83" s="2" t="s">
        <v>217</v>
      </c>
      <c r="E83" s="2" t="s">
        <v>218</v>
      </c>
      <c r="F83" s="2" t="s">
        <v>271</v>
      </c>
      <c r="I83" s="4" t="s">
        <v>213</v>
      </c>
      <c r="J83" s="2" t="s">
        <v>214</v>
      </c>
      <c r="K83" s="2" t="s">
        <v>215</v>
      </c>
      <c r="L83" s="2" t="s">
        <v>216</v>
      </c>
      <c r="M83" s="2" t="s">
        <v>217</v>
      </c>
      <c r="N83" s="2" t="s">
        <v>218</v>
      </c>
      <c r="O83" s="2"/>
    </row>
    <row r="84" spans="1:57" x14ac:dyDescent="0.25">
      <c r="A84" s="4" t="s">
        <v>420</v>
      </c>
      <c r="B84" s="2">
        <v>-0.875</v>
      </c>
      <c r="C84" s="2" t="s">
        <v>227</v>
      </c>
      <c r="D84" s="2" t="s">
        <v>228</v>
      </c>
      <c r="E84" s="2" t="s">
        <v>229</v>
      </c>
      <c r="F84" s="2" t="s">
        <v>274</v>
      </c>
      <c r="I84" s="4" t="s">
        <v>451</v>
      </c>
      <c r="J84" s="2">
        <v>0.50880000000000003</v>
      </c>
      <c r="K84" s="2" t="s">
        <v>795</v>
      </c>
      <c r="L84" s="2" t="s">
        <v>227</v>
      </c>
      <c r="M84" s="2" t="s">
        <v>228</v>
      </c>
      <c r="N84" s="2">
        <v>0.16830000000000001</v>
      </c>
      <c r="O84" s="2" t="s">
        <v>254</v>
      </c>
    </row>
    <row r="85" spans="1:57" x14ac:dyDescent="0.25">
      <c r="A85" s="4" t="s">
        <v>422</v>
      </c>
      <c r="B85" s="2">
        <v>-5.7679999999999998</v>
      </c>
      <c r="C85" s="2" t="s">
        <v>227</v>
      </c>
      <c r="D85" s="2" t="s">
        <v>228</v>
      </c>
      <c r="E85" s="2" t="s">
        <v>229</v>
      </c>
      <c r="F85" s="2" t="s">
        <v>277</v>
      </c>
      <c r="I85" s="4" t="s">
        <v>453</v>
      </c>
      <c r="J85" s="2">
        <v>9.6670000000000006E-2</v>
      </c>
      <c r="K85" s="2" t="s">
        <v>796</v>
      </c>
      <c r="L85" s="2" t="s">
        <v>227</v>
      </c>
      <c r="M85" s="2" t="s">
        <v>228</v>
      </c>
      <c r="N85" s="2">
        <v>0.92710000000000004</v>
      </c>
      <c r="O85" s="2" t="s">
        <v>257</v>
      </c>
    </row>
    <row r="86" spans="1:57" x14ac:dyDescent="0.25">
      <c r="A86" s="4" t="s">
        <v>424</v>
      </c>
      <c r="B86" s="2">
        <v>-26.13</v>
      </c>
      <c r="C86" s="2" t="s">
        <v>221</v>
      </c>
      <c r="D86" s="2" t="s">
        <v>321</v>
      </c>
      <c r="E86" s="2">
        <v>5.1000000000000004E-3</v>
      </c>
      <c r="F86" s="2" t="s">
        <v>280</v>
      </c>
      <c r="I86" s="4" t="s">
        <v>455</v>
      </c>
      <c r="J86" s="2">
        <v>-0.41210000000000002</v>
      </c>
      <c r="K86" s="2" t="s">
        <v>797</v>
      </c>
      <c r="L86" s="2" t="s">
        <v>227</v>
      </c>
      <c r="M86" s="2" t="s">
        <v>228</v>
      </c>
      <c r="N86" s="2">
        <v>0.2505</v>
      </c>
      <c r="O86" s="2" t="s">
        <v>263</v>
      </c>
    </row>
    <row r="87" spans="1:57" x14ac:dyDescent="0.25">
      <c r="A87" s="4" t="s">
        <v>426</v>
      </c>
      <c r="B87" s="2">
        <v>-19.55</v>
      </c>
      <c r="C87" s="2" t="s">
        <v>227</v>
      </c>
      <c r="D87" s="2" t="s">
        <v>228</v>
      </c>
      <c r="E87" s="2">
        <v>6.0499999999999998E-2</v>
      </c>
      <c r="F87" s="2" t="s">
        <v>283</v>
      </c>
    </row>
    <row r="88" spans="1:57" x14ac:dyDescent="0.25">
      <c r="A88" s="4" t="s">
        <v>428</v>
      </c>
      <c r="B88" s="2">
        <v>-24</v>
      </c>
      <c r="C88" s="2" t="s">
        <v>221</v>
      </c>
      <c r="D88" s="2" t="s">
        <v>321</v>
      </c>
      <c r="E88" s="2">
        <v>7.4000000000000003E-3</v>
      </c>
      <c r="F88" s="2" t="s">
        <v>286</v>
      </c>
    </row>
    <row r="89" spans="1:57" x14ac:dyDescent="0.25">
      <c r="A89" s="4" t="s">
        <v>430</v>
      </c>
      <c r="B89" s="2">
        <v>0.25</v>
      </c>
      <c r="C89" s="2" t="s">
        <v>227</v>
      </c>
      <c r="D89" s="2" t="s">
        <v>228</v>
      </c>
      <c r="E89" s="2" t="s">
        <v>229</v>
      </c>
      <c r="F89" s="2" t="s">
        <v>432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</row>
    <row r="91" spans="1:57" x14ac:dyDescent="0.25">
      <c r="A91" s="1" t="s">
        <v>940</v>
      </c>
    </row>
    <row r="92" spans="1:57" x14ac:dyDescent="0.25">
      <c r="A92" s="4" t="s">
        <v>317</v>
      </c>
      <c r="B92" s="2" t="s">
        <v>318</v>
      </c>
      <c r="C92" s="2" t="s">
        <v>319</v>
      </c>
      <c r="D92" s="2" t="s">
        <v>217</v>
      </c>
      <c r="E92" s="2" t="s">
        <v>218</v>
      </c>
      <c r="F92" s="2" t="s">
        <v>271</v>
      </c>
      <c r="I92" s="4" t="s">
        <v>758</v>
      </c>
      <c r="J92" s="2" t="s">
        <v>214</v>
      </c>
      <c r="K92" s="2" t="s">
        <v>215</v>
      </c>
      <c r="L92" s="2" t="s">
        <v>216</v>
      </c>
      <c r="M92" s="2" t="s">
        <v>217</v>
      </c>
      <c r="N92" s="2" t="s">
        <v>218</v>
      </c>
    </row>
    <row r="93" spans="1:57" x14ac:dyDescent="0.25">
      <c r="A93" s="4" t="s">
        <v>420</v>
      </c>
      <c r="B93" s="2">
        <v>-1.25</v>
      </c>
      <c r="C93" s="2" t="s">
        <v>227</v>
      </c>
      <c r="D93" s="2" t="s">
        <v>228</v>
      </c>
      <c r="E93" s="2" t="s">
        <v>229</v>
      </c>
      <c r="F93" s="2" t="s">
        <v>274</v>
      </c>
      <c r="I93" s="4" t="s">
        <v>451</v>
      </c>
      <c r="J93" s="2">
        <v>1.4670000000000001</v>
      </c>
      <c r="K93" s="2" t="s">
        <v>798</v>
      </c>
      <c r="L93" s="2" t="s">
        <v>221</v>
      </c>
      <c r="M93" s="2" t="s">
        <v>321</v>
      </c>
      <c r="N93" s="2">
        <v>6.1000000000000004E-3</v>
      </c>
    </row>
    <row r="94" spans="1:57" x14ac:dyDescent="0.25">
      <c r="A94" s="4" t="s">
        <v>422</v>
      </c>
      <c r="B94" s="2">
        <v>-1.607</v>
      </c>
      <c r="C94" s="2" t="s">
        <v>227</v>
      </c>
      <c r="D94" s="2" t="s">
        <v>228</v>
      </c>
      <c r="E94" s="2" t="s">
        <v>229</v>
      </c>
      <c r="F94" s="2" t="s">
        <v>277</v>
      </c>
      <c r="I94" s="4" t="s">
        <v>453</v>
      </c>
      <c r="J94" s="2">
        <v>0.83079999999999998</v>
      </c>
      <c r="K94" s="2" t="s">
        <v>799</v>
      </c>
      <c r="L94" s="2" t="s">
        <v>227</v>
      </c>
      <c r="M94" s="2" t="s">
        <v>228</v>
      </c>
      <c r="N94" s="2">
        <v>5.4100000000000002E-2</v>
      </c>
    </row>
    <row r="95" spans="1:57" x14ac:dyDescent="0.25">
      <c r="A95" s="4" t="s">
        <v>424</v>
      </c>
      <c r="B95" s="2">
        <v>-29.25</v>
      </c>
      <c r="C95" s="2" t="s">
        <v>221</v>
      </c>
      <c r="D95" s="2" t="s">
        <v>321</v>
      </c>
      <c r="E95" s="2">
        <v>1.1000000000000001E-3</v>
      </c>
      <c r="F95" s="2" t="s">
        <v>280</v>
      </c>
      <c r="I95" s="4" t="s">
        <v>455</v>
      </c>
      <c r="J95" s="2">
        <v>-0.6361</v>
      </c>
      <c r="K95" s="2" t="s">
        <v>800</v>
      </c>
      <c r="L95" s="2" t="s">
        <v>221</v>
      </c>
      <c r="M95" s="2" t="s">
        <v>321</v>
      </c>
      <c r="N95" s="2">
        <v>3.7000000000000002E-3</v>
      </c>
    </row>
    <row r="96" spans="1:57" x14ac:dyDescent="0.25">
      <c r="A96" s="4" t="s">
        <v>426</v>
      </c>
      <c r="B96" s="2">
        <v>-15.82</v>
      </c>
      <c r="C96" s="2" t="s">
        <v>227</v>
      </c>
      <c r="D96" s="2" t="s">
        <v>228</v>
      </c>
      <c r="E96" s="2">
        <v>0.224</v>
      </c>
      <c r="F96" s="2" t="s">
        <v>283</v>
      </c>
    </row>
    <row r="97" spans="1:57" x14ac:dyDescent="0.25">
      <c r="A97" s="4" t="s">
        <v>428</v>
      </c>
      <c r="B97" s="2">
        <v>-23.94</v>
      </c>
      <c r="C97" s="2" t="s">
        <v>221</v>
      </c>
      <c r="D97" s="2" t="s">
        <v>321</v>
      </c>
      <c r="E97" s="2">
        <v>7.6E-3</v>
      </c>
      <c r="F97" s="2" t="s">
        <v>286</v>
      </c>
    </row>
    <row r="98" spans="1:57" x14ac:dyDescent="0.25">
      <c r="A98" s="4" t="s">
        <v>430</v>
      </c>
      <c r="B98" s="2">
        <v>-4.5</v>
      </c>
      <c r="C98" s="2" t="s">
        <v>227</v>
      </c>
      <c r="D98" s="2" t="s">
        <v>228</v>
      </c>
      <c r="E98" s="2" t="s">
        <v>229</v>
      </c>
      <c r="F98" s="2" t="s">
        <v>432</v>
      </c>
    </row>
    <row r="100" spans="1:57" x14ac:dyDescent="0.25">
      <c r="A100" s="1" t="s">
        <v>941</v>
      </c>
    </row>
    <row r="101" spans="1:57" x14ac:dyDescent="0.25">
      <c r="A101" s="4" t="s">
        <v>317</v>
      </c>
      <c r="B101" s="2" t="s">
        <v>318</v>
      </c>
      <c r="C101" s="2" t="s">
        <v>319</v>
      </c>
      <c r="D101" s="2" t="s">
        <v>217</v>
      </c>
      <c r="E101" s="2" t="s">
        <v>218</v>
      </c>
      <c r="F101" s="2" t="s">
        <v>271</v>
      </c>
      <c r="G101" s="6"/>
      <c r="H101" s="6"/>
      <c r="I101" s="4" t="s">
        <v>213</v>
      </c>
      <c r="J101" s="2" t="s">
        <v>214</v>
      </c>
      <c r="K101" s="2" t="s">
        <v>215</v>
      </c>
      <c r="L101" s="2" t="s">
        <v>216</v>
      </c>
      <c r="M101" s="2" t="s">
        <v>217</v>
      </c>
      <c r="N101" s="2" t="s">
        <v>218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</row>
    <row r="102" spans="1:57" x14ac:dyDescent="0.25">
      <c r="A102" s="4" t="s">
        <v>420</v>
      </c>
      <c r="B102" s="2">
        <v>-6.5</v>
      </c>
      <c r="C102" s="2" t="s">
        <v>227</v>
      </c>
      <c r="D102" s="2" t="s">
        <v>228</v>
      </c>
      <c r="E102" s="2" t="s">
        <v>229</v>
      </c>
      <c r="F102" s="2" t="s">
        <v>274</v>
      </c>
      <c r="I102" s="4" t="s">
        <v>451</v>
      </c>
      <c r="J102" s="2">
        <v>3.883</v>
      </c>
      <c r="K102" s="2" t="s">
        <v>801</v>
      </c>
      <c r="L102" s="2" t="s">
        <v>221</v>
      </c>
      <c r="M102" s="2" t="s">
        <v>320</v>
      </c>
      <c r="N102" s="2">
        <v>1E-4</v>
      </c>
    </row>
    <row r="103" spans="1:57" x14ac:dyDescent="0.25">
      <c r="A103" s="4" t="s">
        <v>422</v>
      </c>
      <c r="B103" s="2">
        <v>-2.1070000000000002</v>
      </c>
      <c r="C103" s="2" t="s">
        <v>227</v>
      </c>
      <c r="D103" s="2" t="s">
        <v>228</v>
      </c>
      <c r="E103" s="2" t="s">
        <v>229</v>
      </c>
      <c r="F103" s="2" t="s">
        <v>277</v>
      </c>
      <c r="I103" s="4" t="s">
        <v>453</v>
      </c>
      <c r="J103" s="2">
        <v>0.8508</v>
      </c>
      <c r="K103" s="2" t="s">
        <v>802</v>
      </c>
      <c r="L103" s="2" t="s">
        <v>227</v>
      </c>
      <c r="M103" s="2" t="s">
        <v>228</v>
      </c>
      <c r="N103" s="2">
        <v>0.45860000000000001</v>
      </c>
    </row>
    <row r="104" spans="1:57" x14ac:dyDescent="0.25">
      <c r="A104" s="4" t="s">
        <v>424</v>
      </c>
      <c r="B104" s="2">
        <v>-29.58</v>
      </c>
      <c r="C104" s="2" t="s">
        <v>221</v>
      </c>
      <c r="D104" s="2" t="s">
        <v>321</v>
      </c>
      <c r="E104" s="2">
        <v>1.1000000000000001E-3</v>
      </c>
      <c r="F104" s="2" t="s">
        <v>280</v>
      </c>
      <c r="I104" s="4" t="s">
        <v>455</v>
      </c>
      <c r="J104" s="2">
        <v>-3.0329999999999999</v>
      </c>
      <c r="K104" s="2" t="s">
        <v>803</v>
      </c>
      <c r="L104" s="2" t="s">
        <v>221</v>
      </c>
      <c r="M104" s="2" t="s">
        <v>320</v>
      </c>
      <c r="N104" s="2">
        <v>6.9999999999999999E-4</v>
      </c>
    </row>
    <row r="105" spans="1:57" x14ac:dyDescent="0.25">
      <c r="A105" s="4" t="s">
        <v>426</v>
      </c>
      <c r="B105" s="2">
        <v>-18.18</v>
      </c>
      <c r="C105" s="2" t="s">
        <v>227</v>
      </c>
      <c r="D105" s="2" t="s">
        <v>228</v>
      </c>
      <c r="E105" s="2">
        <v>0.1079</v>
      </c>
      <c r="F105" s="2" t="s">
        <v>283</v>
      </c>
    </row>
    <row r="106" spans="1:57" x14ac:dyDescent="0.25">
      <c r="A106" s="4" t="s">
        <v>428</v>
      </c>
      <c r="B106" s="2">
        <v>-26.88</v>
      </c>
      <c r="C106" s="2" t="s">
        <v>221</v>
      </c>
      <c r="D106" s="2" t="s">
        <v>321</v>
      </c>
      <c r="E106" s="2">
        <v>2.0999999999999999E-3</v>
      </c>
      <c r="F106" s="2" t="s">
        <v>286</v>
      </c>
    </row>
    <row r="107" spans="1:57" x14ac:dyDescent="0.25">
      <c r="A107" s="4" t="s">
        <v>430</v>
      </c>
      <c r="B107" s="2">
        <v>-6.25</v>
      </c>
      <c r="C107" s="2" t="s">
        <v>227</v>
      </c>
      <c r="D107" s="2" t="s">
        <v>228</v>
      </c>
      <c r="E107" s="2" t="s">
        <v>229</v>
      </c>
      <c r="F107" s="2" t="s">
        <v>432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42D1-DE67-4383-AF2A-917AEC2AD2F1}">
  <dimension ref="A1:BE45"/>
  <sheetViews>
    <sheetView workbookViewId="0">
      <selection activeCell="A44" sqref="A44:BE45"/>
    </sheetView>
  </sheetViews>
  <sheetFormatPr defaultRowHeight="13.2" x14ac:dyDescent="0.25"/>
  <sheetData>
    <row r="1" spans="1:7" x14ac:dyDescent="0.25">
      <c r="A1" s="1" t="s">
        <v>942</v>
      </c>
    </row>
    <row r="2" spans="1:7" x14ac:dyDescent="0.2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</row>
    <row r="3" spans="1:7" x14ac:dyDescent="0.25">
      <c r="A3" s="2">
        <v>0.11</v>
      </c>
      <c r="B3" s="2">
        <v>0.11</v>
      </c>
      <c r="C3" s="2">
        <v>0.11</v>
      </c>
      <c r="D3" s="2">
        <v>0.11</v>
      </c>
      <c r="E3" s="2">
        <v>0.11</v>
      </c>
      <c r="F3" s="2">
        <v>0.11</v>
      </c>
      <c r="G3" s="2">
        <v>0.11</v>
      </c>
    </row>
    <row r="4" spans="1:7" x14ac:dyDescent="0.25">
      <c r="A4" s="2">
        <v>0.11</v>
      </c>
      <c r="B4" s="2">
        <v>0.11</v>
      </c>
      <c r="C4" s="2">
        <v>0.11</v>
      </c>
      <c r="D4" s="2">
        <v>0.11</v>
      </c>
      <c r="E4" s="2">
        <v>0.11</v>
      </c>
      <c r="F4" s="2">
        <v>0.11</v>
      </c>
      <c r="G4" s="2">
        <v>0.11</v>
      </c>
    </row>
    <row r="5" spans="1:7" x14ac:dyDescent="0.25">
      <c r="A5" s="2">
        <v>0.11</v>
      </c>
      <c r="B5" s="2">
        <v>0.11</v>
      </c>
      <c r="C5" s="2">
        <v>0.11</v>
      </c>
      <c r="D5" s="2">
        <v>0.11</v>
      </c>
      <c r="E5" s="2">
        <v>0.11</v>
      </c>
      <c r="F5" s="2">
        <v>0.11</v>
      </c>
      <c r="G5" s="2">
        <v>0.11</v>
      </c>
    </row>
    <row r="6" spans="1:7" x14ac:dyDescent="0.25">
      <c r="A6" s="2">
        <v>0.11</v>
      </c>
      <c r="B6" s="2">
        <v>0.11</v>
      </c>
      <c r="C6" s="2">
        <v>0.11</v>
      </c>
      <c r="D6" s="2">
        <v>0.11</v>
      </c>
      <c r="E6" s="2">
        <v>0.11</v>
      </c>
      <c r="F6" s="2">
        <v>0.11</v>
      </c>
      <c r="G6" s="2">
        <v>0.11</v>
      </c>
    </row>
    <row r="7" spans="1:7" x14ac:dyDescent="0.25">
      <c r="A7" s="2">
        <v>0.11</v>
      </c>
      <c r="B7" s="2">
        <v>0.11</v>
      </c>
      <c r="C7" s="2">
        <v>0.11</v>
      </c>
      <c r="D7" s="2">
        <v>0.11</v>
      </c>
      <c r="E7" s="2">
        <v>0.11</v>
      </c>
      <c r="F7" s="2">
        <v>0.11</v>
      </c>
      <c r="G7" s="2">
        <v>0.11</v>
      </c>
    </row>
    <row r="8" spans="1:7" x14ac:dyDescent="0.25">
      <c r="A8" s="2">
        <v>0.11</v>
      </c>
      <c r="B8" s="2">
        <v>0.11</v>
      </c>
      <c r="C8" s="2">
        <v>0.11</v>
      </c>
      <c r="D8" s="2">
        <v>0.11</v>
      </c>
      <c r="E8" s="2">
        <v>0.11</v>
      </c>
      <c r="F8" s="2">
        <v>0.11</v>
      </c>
      <c r="G8" s="2">
        <v>0.11</v>
      </c>
    </row>
    <row r="9" spans="1:7" x14ac:dyDescent="0.25">
      <c r="A9" s="2"/>
      <c r="B9" s="2">
        <v>0.11</v>
      </c>
      <c r="C9" s="2">
        <v>0.11</v>
      </c>
      <c r="D9" s="2">
        <v>0.11</v>
      </c>
      <c r="E9" s="2">
        <v>0.11</v>
      </c>
      <c r="F9" s="2">
        <v>0.11</v>
      </c>
      <c r="G9" s="2">
        <v>0.11</v>
      </c>
    </row>
    <row r="10" spans="1:7" x14ac:dyDescent="0.25">
      <c r="A10" s="2"/>
      <c r="C10" s="2">
        <v>0.11</v>
      </c>
      <c r="D10" s="2">
        <v>0.11</v>
      </c>
      <c r="F10" s="2"/>
      <c r="G10" s="2">
        <v>0.11</v>
      </c>
    </row>
    <row r="12" spans="1:7" x14ac:dyDescent="0.25">
      <c r="A12" s="1" t="s">
        <v>943</v>
      </c>
    </row>
    <row r="13" spans="1:7" x14ac:dyDescent="0.25">
      <c r="A13" s="3" t="s">
        <v>29</v>
      </c>
      <c r="B13" s="3" t="s">
        <v>30</v>
      </c>
      <c r="C13" s="3" t="s">
        <v>31</v>
      </c>
      <c r="D13" s="3" t="s">
        <v>32</v>
      </c>
      <c r="E13" s="3" t="s">
        <v>33</v>
      </c>
      <c r="F13" s="3" t="s">
        <v>34</v>
      </c>
      <c r="G13" s="3" t="s">
        <v>35</v>
      </c>
    </row>
    <row r="14" spans="1:7" x14ac:dyDescent="0.25">
      <c r="A14" s="2">
        <v>0.11</v>
      </c>
      <c r="B14" s="2">
        <v>0.11</v>
      </c>
      <c r="C14" s="2">
        <v>0.11</v>
      </c>
      <c r="D14" s="2">
        <v>0.11</v>
      </c>
      <c r="E14" s="2">
        <v>0.11</v>
      </c>
      <c r="F14" s="2">
        <v>0.11</v>
      </c>
      <c r="G14" s="2">
        <v>0.11</v>
      </c>
    </row>
    <row r="15" spans="1:7" x14ac:dyDescent="0.25">
      <c r="A15" s="2">
        <v>0.11</v>
      </c>
      <c r="B15" s="2">
        <v>0.11</v>
      </c>
      <c r="C15" s="2">
        <v>0.11</v>
      </c>
      <c r="D15" s="2">
        <v>0.11</v>
      </c>
      <c r="E15" s="2">
        <v>0.11</v>
      </c>
      <c r="F15" s="2">
        <v>0.11</v>
      </c>
      <c r="G15" s="2">
        <v>0.11</v>
      </c>
    </row>
    <row r="16" spans="1:7" x14ac:dyDescent="0.25">
      <c r="A16" s="2">
        <v>0.11</v>
      </c>
      <c r="B16" s="2">
        <v>0.11</v>
      </c>
      <c r="C16" s="2">
        <v>0.11</v>
      </c>
      <c r="D16" s="2">
        <v>0.11</v>
      </c>
      <c r="E16" s="2">
        <v>0.11</v>
      </c>
      <c r="F16" s="2">
        <v>0.11</v>
      </c>
      <c r="G16" s="2">
        <v>0.11</v>
      </c>
    </row>
    <row r="17" spans="1:57" x14ac:dyDescent="0.25">
      <c r="A17" s="2">
        <v>0.11</v>
      </c>
      <c r="B17" s="2">
        <v>0.11</v>
      </c>
      <c r="C17" s="2">
        <v>0.11</v>
      </c>
      <c r="D17" s="2">
        <v>0.11</v>
      </c>
      <c r="E17" s="2">
        <v>0.11</v>
      </c>
      <c r="F17" s="2">
        <v>0.11</v>
      </c>
      <c r="G17" s="2">
        <v>0.11</v>
      </c>
    </row>
    <row r="18" spans="1:57" x14ac:dyDescent="0.25">
      <c r="A18" s="2">
        <v>0.11</v>
      </c>
      <c r="B18" s="2">
        <v>0.11</v>
      </c>
      <c r="C18" s="2">
        <v>0.11</v>
      </c>
      <c r="D18" s="2">
        <v>0.11</v>
      </c>
      <c r="E18" s="2">
        <v>0.11</v>
      </c>
      <c r="F18" s="2">
        <v>0.11</v>
      </c>
      <c r="G18" s="2">
        <v>0.11</v>
      </c>
    </row>
    <row r="19" spans="1:57" x14ac:dyDescent="0.25">
      <c r="A19" s="2">
        <v>0.11</v>
      </c>
      <c r="B19" s="2">
        <v>0.11</v>
      </c>
      <c r="C19" s="2">
        <v>0.11</v>
      </c>
      <c r="D19" s="2">
        <v>0.11</v>
      </c>
      <c r="E19" s="2">
        <v>0.11</v>
      </c>
      <c r="F19" s="2">
        <v>0.11</v>
      </c>
      <c r="G19" s="2">
        <v>0.11</v>
      </c>
    </row>
    <row r="20" spans="1:57" x14ac:dyDescent="0.25">
      <c r="A20" s="2"/>
      <c r="B20" s="2">
        <v>0.11</v>
      </c>
      <c r="C20" s="2">
        <v>0.11</v>
      </c>
      <c r="D20" s="2">
        <v>0.11</v>
      </c>
      <c r="E20" s="2">
        <v>0.11</v>
      </c>
      <c r="F20" s="2">
        <v>0.11</v>
      </c>
      <c r="G20" s="2">
        <v>0.11</v>
      </c>
    </row>
    <row r="21" spans="1:57" x14ac:dyDescent="0.25">
      <c r="A21" s="2"/>
      <c r="B21" s="2">
        <v>0.11</v>
      </c>
      <c r="C21" s="2">
        <v>0.11</v>
      </c>
      <c r="D21" s="2">
        <v>0.11</v>
      </c>
      <c r="E21" s="2">
        <v>0.11</v>
      </c>
      <c r="F21" s="2">
        <v>0.11</v>
      </c>
      <c r="G21" s="2">
        <v>0.11</v>
      </c>
    </row>
    <row r="22" spans="1:57" x14ac:dyDescent="0.25">
      <c r="A22" s="2"/>
      <c r="B22" s="2"/>
      <c r="C22" s="2"/>
      <c r="D22" s="2"/>
      <c r="E22" s="2"/>
      <c r="F22" s="2"/>
      <c r="G22" s="2"/>
    </row>
    <row r="23" spans="1:57" x14ac:dyDescent="0.25">
      <c r="A23" s="1" t="s">
        <v>944</v>
      </c>
      <c r="B23" s="2"/>
      <c r="C23" s="2"/>
      <c r="D23" s="2"/>
      <c r="E23" s="2"/>
      <c r="F23" s="2"/>
      <c r="G23" s="2"/>
    </row>
    <row r="24" spans="1:57" x14ac:dyDescent="0.25">
      <c r="A24" s="7"/>
      <c r="B24" s="27" t="s">
        <v>29</v>
      </c>
      <c r="C24" s="27"/>
      <c r="D24" s="27"/>
      <c r="E24" s="27"/>
      <c r="F24" s="27"/>
      <c r="G24" s="27"/>
      <c r="H24" s="27"/>
      <c r="I24" s="27"/>
      <c r="J24" s="27" t="s">
        <v>30</v>
      </c>
      <c r="K24" s="27"/>
      <c r="L24" s="27"/>
      <c r="M24" s="27"/>
      <c r="N24" s="27"/>
      <c r="O24" s="27"/>
      <c r="P24" s="27"/>
      <c r="Q24" s="27"/>
      <c r="R24" s="27" t="s">
        <v>31</v>
      </c>
      <c r="S24" s="27"/>
      <c r="T24" s="27"/>
      <c r="U24" s="27"/>
      <c r="V24" s="27"/>
      <c r="W24" s="27"/>
      <c r="X24" s="27"/>
      <c r="Y24" s="27"/>
      <c r="Z24" s="27" t="s">
        <v>32</v>
      </c>
      <c r="AA24" s="27"/>
      <c r="AB24" s="27"/>
      <c r="AC24" s="27"/>
      <c r="AD24" s="27"/>
      <c r="AE24" s="27"/>
      <c r="AF24" s="27"/>
      <c r="AG24" s="27"/>
      <c r="AH24" s="27" t="s">
        <v>33</v>
      </c>
      <c r="AI24" s="27"/>
      <c r="AJ24" s="27"/>
      <c r="AK24" s="27"/>
      <c r="AL24" s="27"/>
      <c r="AM24" s="27"/>
      <c r="AN24" s="27"/>
      <c r="AO24" s="27"/>
      <c r="AP24" s="27" t="s">
        <v>34</v>
      </c>
      <c r="AQ24" s="27"/>
      <c r="AR24" s="27"/>
      <c r="AS24" s="27"/>
      <c r="AT24" s="27"/>
      <c r="AU24" s="27"/>
      <c r="AV24" s="27"/>
      <c r="AW24" s="27"/>
      <c r="AX24" s="27" t="s">
        <v>35</v>
      </c>
      <c r="AY24" s="27"/>
      <c r="AZ24" s="27"/>
      <c r="BA24" s="27"/>
      <c r="BB24" s="27"/>
      <c r="BC24" s="27"/>
      <c r="BD24" s="27"/>
      <c r="BE24" s="27"/>
    </row>
    <row r="25" spans="1:57" x14ac:dyDescent="0.25">
      <c r="A25" t="s">
        <v>8</v>
      </c>
      <c r="B25" s="6">
        <v>0</v>
      </c>
      <c r="C25" s="6">
        <v>0</v>
      </c>
      <c r="D25" s="6">
        <v>0</v>
      </c>
      <c r="E25" s="6">
        <v>0</v>
      </c>
      <c r="F25" s="6">
        <v>1.6E-2</v>
      </c>
      <c r="G25" s="6">
        <v>0</v>
      </c>
      <c r="H25" s="6"/>
      <c r="I25" s="6"/>
      <c r="J25" s="6">
        <v>0.12</v>
      </c>
      <c r="K25" s="6">
        <v>0.8</v>
      </c>
      <c r="L25" s="6">
        <v>0.92</v>
      </c>
      <c r="M25" s="6">
        <v>9.9000000000000005E-2</v>
      </c>
      <c r="N25" s="6">
        <v>0.43</v>
      </c>
      <c r="O25" s="6">
        <v>0.12</v>
      </c>
      <c r="P25" s="6">
        <v>0.56999999999999995</v>
      </c>
      <c r="Q25" s="6">
        <v>0.24</v>
      </c>
      <c r="R25" s="6">
        <v>0.27</v>
      </c>
      <c r="S25" s="6">
        <v>7.8E-2</v>
      </c>
      <c r="T25" s="6">
        <v>0.34</v>
      </c>
      <c r="U25" s="6">
        <v>0.43</v>
      </c>
      <c r="V25" s="6">
        <v>0.31</v>
      </c>
      <c r="W25" s="6">
        <v>0.34</v>
      </c>
      <c r="X25" s="6">
        <v>0.31</v>
      </c>
      <c r="Y25" s="6">
        <v>9.5000000000000001E-2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1.0999999999999999E-2</v>
      </c>
      <c r="AF25" s="6">
        <v>0</v>
      </c>
      <c r="AG25" s="6">
        <v>3.6999999999999998E-2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0.47</v>
      </c>
      <c r="AQ25" s="6">
        <v>0.16</v>
      </c>
      <c r="AR25" s="6">
        <v>0.21</v>
      </c>
      <c r="AS25" s="6">
        <v>3.5000000000000003E-2</v>
      </c>
      <c r="AT25" s="6">
        <v>3.9E-2</v>
      </c>
      <c r="AU25" s="6">
        <v>0.14000000000000001</v>
      </c>
      <c r="AV25" s="6">
        <v>0.16</v>
      </c>
      <c r="AW25" s="6">
        <v>0.32</v>
      </c>
      <c r="AX25" s="6">
        <v>0</v>
      </c>
      <c r="AY25" s="6">
        <v>0</v>
      </c>
      <c r="AZ25" s="6">
        <v>1.4E-2</v>
      </c>
      <c r="BA25" s="6">
        <v>0</v>
      </c>
      <c r="BB25" s="6">
        <v>0</v>
      </c>
      <c r="BC25" s="6">
        <v>2.4E-2</v>
      </c>
      <c r="BD25" s="6">
        <v>0</v>
      </c>
      <c r="BE25" s="6">
        <v>0</v>
      </c>
    </row>
    <row r="27" spans="1:57" x14ac:dyDescent="0.25">
      <c r="A27" s="1" t="s">
        <v>945</v>
      </c>
    </row>
    <row r="28" spans="1:57" x14ac:dyDescent="0.25">
      <c r="B28" s="26" t="s">
        <v>29</v>
      </c>
      <c r="C28" s="26"/>
      <c r="D28" s="26"/>
      <c r="E28" s="26"/>
      <c r="F28" s="26"/>
      <c r="G28" s="26"/>
      <c r="H28" s="26" t="s">
        <v>30</v>
      </c>
      <c r="I28" s="26"/>
      <c r="J28" s="26"/>
      <c r="K28" s="26"/>
      <c r="L28" s="26"/>
      <c r="M28" s="26"/>
      <c r="N28" s="26"/>
      <c r="O28" s="26"/>
      <c r="P28" s="26" t="s">
        <v>31</v>
      </c>
      <c r="Q28" s="26"/>
      <c r="R28" s="26"/>
      <c r="S28" s="26"/>
      <c r="T28" s="26"/>
      <c r="U28" s="26"/>
      <c r="V28" s="26"/>
      <c r="W28" s="26"/>
      <c r="X28" s="26" t="s">
        <v>32</v>
      </c>
      <c r="Y28" s="26"/>
      <c r="Z28" s="26"/>
      <c r="AA28" s="26"/>
      <c r="AB28" s="26"/>
      <c r="AC28" s="26"/>
      <c r="AD28" s="26"/>
      <c r="AE28" s="26"/>
      <c r="AF28" s="26" t="s">
        <v>33</v>
      </c>
      <c r="AG28" s="26"/>
      <c r="AH28" s="26"/>
      <c r="AI28" s="26"/>
      <c r="AJ28" s="26"/>
      <c r="AK28" s="26"/>
      <c r="AL28" s="26"/>
      <c r="AM28" s="26"/>
      <c r="AN28" s="26" t="s">
        <v>34</v>
      </c>
      <c r="AO28" s="26"/>
      <c r="AP28" s="26"/>
      <c r="AQ28" s="26"/>
      <c r="AR28" s="26"/>
      <c r="AS28" s="26"/>
      <c r="AT28" s="26"/>
      <c r="AU28" s="26"/>
      <c r="AV28" s="26" t="s">
        <v>35</v>
      </c>
      <c r="AW28" s="26"/>
      <c r="AX28" s="26"/>
      <c r="AY28" s="26"/>
      <c r="AZ28" s="26"/>
      <c r="BA28" s="26"/>
      <c r="BB28" s="26"/>
      <c r="BC28" s="26"/>
    </row>
    <row r="29" spans="1:57" x14ac:dyDescent="0.2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4.4999999999999998E-2</v>
      </c>
      <c r="L29">
        <v>0</v>
      </c>
      <c r="M29">
        <v>0</v>
      </c>
      <c r="N29">
        <v>3.3000000000000002E-2</v>
      </c>
      <c r="O29">
        <v>0</v>
      </c>
      <c r="P29">
        <v>0</v>
      </c>
      <c r="Q29">
        <v>0</v>
      </c>
      <c r="R29">
        <v>0</v>
      </c>
      <c r="S29">
        <v>0.02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3.6999999999999998E-2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</row>
    <row r="31" spans="1:57" x14ac:dyDescent="0.25">
      <c r="A31" s="1" t="s">
        <v>946</v>
      </c>
    </row>
    <row r="32" spans="1:57" x14ac:dyDescent="0.25">
      <c r="A32" s="7"/>
      <c r="B32" s="27" t="s">
        <v>29</v>
      </c>
      <c r="C32" s="27"/>
      <c r="D32" s="27"/>
      <c r="E32" s="27"/>
      <c r="F32" s="27"/>
      <c r="G32" s="27"/>
      <c r="H32" s="27"/>
      <c r="I32" s="27"/>
      <c r="J32" s="27" t="s">
        <v>30</v>
      </c>
      <c r="K32" s="27"/>
      <c r="L32" s="27"/>
      <c r="M32" s="27"/>
      <c r="N32" s="27"/>
      <c r="O32" s="27"/>
      <c r="P32" s="27"/>
      <c r="Q32" s="27"/>
      <c r="R32" s="27" t="s">
        <v>31</v>
      </c>
      <c r="S32" s="27"/>
      <c r="T32" s="27"/>
      <c r="U32" s="27"/>
      <c r="V32" s="27"/>
      <c r="W32" s="27"/>
      <c r="X32" s="27"/>
      <c r="Y32" s="27"/>
      <c r="Z32" s="27" t="s">
        <v>32</v>
      </c>
      <c r="AA32" s="27"/>
      <c r="AB32" s="27"/>
      <c r="AC32" s="27"/>
      <c r="AD32" s="27"/>
      <c r="AE32" s="27"/>
      <c r="AF32" s="27"/>
      <c r="AG32" s="27"/>
      <c r="AH32" s="27" t="s">
        <v>33</v>
      </c>
      <c r="AI32" s="27"/>
      <c r="AJ32" s="27"/>
      <c r="AK32" s="27"/>
      <c r="AL32" s="27"/>
      <c r="AM32" s="27"/>
      <c r="AN32" s="27"/>
      <c r="AO32" s="27"/>
      <c r="AP32" s="27" t="s">
        <v>34</v>
      </c>
      <c r="AQ32" s="27"/>
      <c r="AR32" s="27"/>
      <c r="AS32" s="27"/>
      <c r="AT32" s="27"/>
      <c r="AU32" s="27"/>
      <c r="AV32" s="27"/>
      <c r="AW32" s="27"/>
      <c r="AX32" s="27" t="s">
        <v>35</v>
      </c>
      <c r="AY32" s="27"/>
      <c r="AZ32" s="27"/>
      <c r="BA32" s="27"/>
      <c r="BB32" s="27"/>
      <c r="BC32" s="27"/>
      <c r="BD32" s="27"/>
      <c r="BE32" s="27"/>
    </row>
    <row r="33" spans="1:57" x14ac:dyDescent="0.25">
      <c r="A33" s="8" t="s">
        <v>170</v>
      </c>
      <c r="B33" s="6">
        <v>8.1000000000000003E-2</v>
      </c>
      <c r="C33" s="6">
        <v>0.11</v>
      </c>
      <c r="D33" s="6">
        <v>0</v>
      </c>
      <c r="E33" s="6">
        <v>0</v>
      </c>
      <c r="F33" s="6">
        <v>0.02</v>
      </c>
      <c r="G33" s="6">
        <v>4.5999999999999999E-2</v>
      </c>
      <c r="H33" s="6"/>
      <c r="I33" s="6"/>
      <c r="J33" s="6">
        <v>0</v>
      </c>
      <c r="K33" s="6">
        <v>0</v>
      </c>
      <c r="L33" s="6">
        <v>2.5999999999999999E-2</v>
      </c>
      <c r="M33" s="6">
        <v>4.4999999999999998E-2</v>
      </c>
      <c r="N33" s="6">
        <v>5.7000000000000002E-2</v>
      </c>
      <c r="O33" s="6">
        <v>1.6E-2</v>
      </c>
      <c r="P33" s="6">
        <v>3.3000000000000002E-2</v>
      </c>
      <c r="Q33" s="6">
        <v>7.3999999999999996E-2</v>
      </c>
      <c r="R33" s="6">
        <v>4.7E-2</v>
      </c>
      <c r="S33" s="6">
        <v>1.2E-2</v>
      </c>
      <c r="T33" s="6">
        <v>0</v>
      </c>
      <c r="U33" s="6">
        <v>0.04</v>
      </c>
      <c r="V33" s="6">
        <v>2.1000000000000001E-2</v>
      </c>
      <c r="W33" s="6">
        <v>1.6E-2</v>
      </c>
      <c r="X33" s="6">
        <v>0.02</v>
      </c>
      <c r="Y33" s="6">
        <v>0</v>
      </c>
      <c r="Z33" s="6">
        <v>0</v>
      </c>
      <c r="AA33" s="6">
        <v>0</v>
      </c>
      <c r="AB33" s="6">
        <v>1.6E-2</v>
      </c>
      <c r="AC33" s="6">
        <v>0</v>
      </c>
      <c r="AD33" s="6">
        <v>1.2E-2</v>
      </c>
      <c r="AE33" s="6">
        <v>0</v>
      </c>
      <c r="AF33" s="6">
        <v>0</v>
      </c>
      <c r="AG33" s="6">
        <v>3.2000000000000001E-2</v>
      </c>
      <c r="AH33" s="6">
        <v>2.4E-2</v>
      </c>
      <c r="AI33" s="6">
        <v>0</v>
      </c>
      <c r="AJ33" s="6">
        <v>4.4999999999999998E-2</v>
      </c>
      <c r="AK33" s="6">
        <v>0</v>
      </c>
      <c r="AL33" s="6">
        <v>1.9E-2</v>
      </c>
      <c r="AM33" s="6">
        <v>1.2E-2</v>
      </c>
      <c r="AN33" s="6">
        <v>0</v>
      </c>
      <c r="AO33" s="6">
        <v>1.6E-2</v>
      </c>
      <c r="AP33" s="6">
        <v>7.2999999999999995E-2</v>
      </c>
      <c r="AQ33" s="6">
        <v>1.9E-2</v>
      </c>
      <c r="AR33" s="6">
        <v>0</v>
      </c>
      <c r="AS33" s="6">
        <v>2.3E-2</v>
      </c>
      <c r="AT33" s="6">
        <v>2.8000000000000001E-2</v>
      </c>
      <c r="AU33" s="6">
        <v>1.4999999999999999E-2</v>
      </c>
      <c r="AV33" s="6">
        <v>0</v>
      </c>
      <c r="AW33" s="6">
        <v>1.4E-2</v>
      </c>
      <c r="AX33" s="6">
        <v>1.9E-2</v>
      </c>
      <c r="AY33" s="6">
        <v>2.4E-2</v>
      </c>
      <c r="AZ33" s="6">
        <v>0</v>
      </c>
      <c r="BA33" s="6">
        <v>0</v>
      </c>
      <c r="BB33" s="6">
        <v>4.3999999999999997E-2</v>
      </c>
      <c r="BC33" s="6">
        <v>0</v>
      </c>
      <c r="BD33" s="6">
        <v>0</v>
      </c>
      <c r="BE33" s="6">
        <v>0</v>
      </c>
    </row>
    <row r="34" spans="1:57" x14ac:dyDescent="0.25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x14ac:dyDescent="0.25">
      <c r="A35" s="1" t="s">
        <v>947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6" spans="1:57" x14ac:dyDescent="0.25">
      <c r="A36" s="7"/>
      <c r="B36" s="27" t="s">
        <v>29</v>
      </c>
      <c r="C36" s="27"/>
      <c r="D36" s="27"/>
      <c r="E36" s="27"/>
      <c r="F36" s="27"/>
      <c r="G36" s="27"/>
      <c r="H36" s="27"/>
      <c r="I36" s="27"/>
      <c r="J36" s="27" t="s">
        <v>30</v>
      </c>
      <c r="K36" s="27"/>
      <c r="L36" s="27"/>
      <c r="M36" s="27"/>
      <c r="N36" s="27"/>
      <c r="O36" s="27"/>
      <c r="P36" s="27"/>
      <c r="Q36" s="27"/>
      <c r="R36" s="27" t="s">
        <v>31</v>
      </c>
      <c r="S36" s="27"/>
      <c r="T36" s="27"/>
      <c r="U36" s="27"/>
      <c r="V36" s="27"/>
      <c r="W36" s="27"/>
      <c r="X36" s="27"/>
      <c r="Y36" s="27"/>
      <c r="Z36" s="27" t="s">
        <v>32</v>
      </c>
      <c r="AA36" s="27"/>
      <c r="AB36" s="27"/>
      <c r="AC36" s="27"/>
      <c r="AD36" s="27"/>
      <c r="AE36" s="27"/>
      <c r="AF36" s="27"/>
      <c r="AG36" s="27"/>
      <c r="AH36" s="27" t="s">
        <v>33</v>
      </c>
      <c r="AI36" s="27"/>
      <c r="AJ36" s="27"/>
      <c r="AK36" s="27"/>
      <c r="AL36" s="27"/>
      <c r="AM36" s="27"/>
      <c r="AN36" s="27"/>
      <c r="AO36" s="27"/>
      <c r="AP36" s="27" t="s">
        <v>34</v>
      </c>
      <c r="AQ36" s="27"/>
      <c r="AR36" s="27"/>
      <c r="AS36" s="27"/>
      <c r="AT36" s="27"/>
      <c r="AU36" s="27"/>
      <c r="AV36" s="27"/>
      <c r="AW36" s="27"/>
      <c r="AX36" s="27" t="s">
        <v>35</v>
      </c>
      <c r="AY36" s="27"/>
      <c r="AZ36" s="27"/>
      <c r="BA36" s="27"/>
      <c r="BB36" s="27"/>
      <c r="BC36" s="27"/>
      <c r="BD36" s="27"/>
      <c r="BE36" s="27"/>
    </row>
    <row r="37" spans="1:57" x14ac:dyDescent="0.25">
      <c r="A37" t="s">
        <v>8</v>
      </c>
      <c r="B37" s="6">
        <v>1.7000000000000001E-2</v>
      </c>
      <c r="C37" s="6">
        <v>0</v>
      </c>
      <c r="D37" s="6">
        <v>0</v>
      </c>
      <c r="E37" s="6">
        <v>0</v>
      </c>
      <c r="F37" s="6">
        <v>1.7000000000000001E-2</v>
      </c>
      <c r="G37" s="6">
        <v>0</v>
      </c>
      <c r="H37" s="6"/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0.16</v>
      </c>
      <c r="AA37" s="6">
        <v>0.48</v>
      </c>
      <c r="AB37" s="6">
        <v>0.14000000000000001</v>
      </c>
      <c r="AC37" s="6">
        <v>0.18</v>
      </c>
      <c r="AD37" s="6">
        <v>0.22</v>
      </c>
      <c r="AE37" s="6">
        <v>0.14000000000000001</v>
      </c>
      <c r="AF37" s="6">
        <v>8.4000000000000005E-2</v>
      </c>
      <c r="AG37" s="6">
        <v>5.6000000000000001E-2</v>
      </c>
      <c r="AH37" s="6">
        <v>0.46</v>
      </c>
      <c r="AI37" s="6">
        <v>4.5999999999999999E-2</v>
      </c>
      <c r="AJ37" s="6">
        <v>0.31</v>
      </c>
      <c r="AK37" s="6">
        <v>5.6000000000000001E-2</v>
      </c>
      <c r="AL37" s="6">
        <v>0.11</v>
      </c>
      <c r="AM37" s="6">
        <v>0.17</v>
      </c>
      <c r="AN37" s="6">
        <v>0.19</v>
      </c>
      <c r="AO37" s="6">
        <v>6.0999999999999999E-2</v>
      </c>
      <c r="AP37" s="6">
        <v>0.68</v>
      </c>
      <c r="AQ37" s="6">
        <v>0.27</v>
      </c>
      <c r="AR37" s="6">
        <v>0.42</v>
      </c>
      <c r="AS37" s="6">
        <v>4.1000000000000002E-2</v>
      </c>
      <c r="AT37" s="6">
        <v>0.21</v>
      </c>
      <c r="AU37" s="6">
        <v>0.12</v>
      </c>
      <c r="AV37" s="6">
        <v>0.2</v>
      </c>
      <c r="AW37" s="6">
        <v>0.2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</row>
    <row r="39" spans="1:57" x14ac:dyDescent="0.25">
      <c r="A39" s="1" t="s">
        <v>948</v>
      </c>
    </row>
    <row r="40" spans="1:57" x14ac:dyDescent="0.25">
      <c r="B40" s="26" t="s">
        <v>29</v>
      </c>
      <c r="C40" s="26"/>
      <c r="D40" s="26"/>
      <c r="E40" s="26"/>
      <c r="F40" s="26"/>
      <c r="G40" s="26"/>
      <c r="H40" s="26" t="s">
        <v>30</v>
      </c>
      <c r="I40" s="26"/>
      <c r="J40" s="26"/>
      <c r="K40" s="26"/>
      <c r="L40" s="26"/>
      <c r="M40" s="26"/>
      <c r="N40" s="26"/>
      <c r="O40" s="26"/>
      <c r="P40" s="26" t="s">
        <v>31</v>
      </c>
      <c r="Q40" s="26"/>
      <c r="R40" s="26"/>
      <c r="S40" s="26"/>
      <c r="T40" s="26"/>
      <c r="U40" s="26"/>
      <c r="V40" s="26"/>
      <c r="W40" s="26"/>
      <c r="X40" s="26" t="s">
        <v>32</v>
      </c>
      <c r="Y40" s="26"/>
      <c r="Z40" s="26"/>
      <c r="AA40" s="26"/>
      <c r="AB40" s="26"/>
      <c r="AC40" s="26"/>
      <c r="AD40" s="26"/>
      <c r="AE40" s="26"/>
      <c r="AF40" s="26" t="s">
        <v>33</v>
      </c>
      <c r="AG40" s="26"/>
      <c r="AH40" s="26"/>
      <c r="AI40" s="26"/>
      <c r="AJ40" s="26"/>
      <c r="AK40" s="26"/>
      <c r="AL40" s="26"/>
      <c r="AM40" s="26"/>
      <c r="AN40" s="26" t="s">
        <v>34</v>
      </c>
      <c r="AO40" s="26"/>
      <c r="AP40" s="26"/>
      <c r="AQ40" s="26"/>
      <c r="AR40" s="26"/>
      <c r="AS40" s="26"/>
      <c r="AT40" s="26"/>
      <c r="AU40" s="26"/>
      <c r="AV40" s="26" t="s">
        <v>35</v>
      </c>
      <c r="AW40" s="26"/>
      <c r="AX40" s="26"/>
      <c r="AY40" s="26"/>
      <c r="AZ40" s="26"/>
      <c r="BA40" s="26"/>
      <c r="BB40" s="26"/>
      <c r="BC40" s="26"/>
    </row>
    <row r="41" spans="1:57" x14ac:dyDescent="0.25">
      <c r="A41" t="s">
        <v>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1.2999999999999999E-2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1.7000000000000001E-2</v>
      </c>
      <c r="X41">
        <v>1.7999999999999999E-2</v>
      </c>
      <c r="Y41">
        <v>9.5700000000000004E-3</v>
      </c>
      <c r="Z41">
        <v>1.4999999999999999E-2</v>
      </c>
      <c r="AA41">
        <v>3.2000000000000001E-2</v>
      </c>
      <c r="AB41">
        <v>0.01</v>
      </c>
      <c r="AC41">
        <v>1.6E-2</v>
      </c>
      <c r="AD41">
        <v>0</v>
      </c>
      <c r="AE41">
        <v>0</v>
      </c>
      <c r="AF41">
        <v>2.1000000000000001E-2</v>
      </c>
      <c r="AG41">
        <v>0</v>
      </c>
      <c r="AH41">
        <v>1.2E-2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1.9E-2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</row>
    <row r="43" spans="1:57" x14ac:dyDescent="0.25">
      <c r="A43" s="1" t="s">
        <v>949</v>
      </c>
    </row>
    <row r="44" spans="1:57" x14ac:dyDescent="0.25">
      <c r="A44" s="7"/>
      <c r="B44" s="27" t="s">
        <v>29</v>
      </c>
      <c r="C44" s="27"/>
      <c r="D44" s="27"/>
      <c r="E44" s="27"/>
      <c r="F44" s="27"/>
      <c r="G44" s="27"/>
      <c r="H44" s="27"/>
      <c r="I44" s="27"/>
      <c r="J44" s="27" t="s">
        <v>30</v>
      </c>
      <c r="K44" s="27"/>
      <c r="L44" s="27"/>
      <c r="M44" s="27"/>
      <c r="N44" s="27"/>
      <c r="O44" s="27"/>
      <c r="P44" s="27"/>
      <c r="Q44" s="27"/>
      <c r="R44" s="27" t="s">
        <v>31</v>
      </c>
      <c r="S44" s="27"/>
      <c r="T44" s="27"/>
      <c r="U44" s="27"/>
      <c r="V44" s="27"/>
      <c r="W44" s="27"/>
      <c r="X44" s="27"/>
      <c r="Y44" s="27"/>
      <c r="Z44" s="27" t="s">
        <v>32</v>
      </c>
      <c r="AA44" s="27"/>
      <c r="AB44" s="27"/>
      <c r="AC44" s="27"/>
      <c r="AD44" s="27"/>
      <c r="AE44" s="27"/>
      <c r="AF44" s="27"/>
      <c r="AG44" s="27"/>
      <c r="AH44" s="27" t="s">
        <v>33</v>
      </c>
      <c r="AI44" s="27"/>
      <c r="AJ44" s="27"/>
      <c r="AK44" s="27"/>
      <c r="AL44" s="27"/>
      <c r="AM44" s="27"/>
      <c r="AN44" s="27"/>
      <c r="AO44" s="27"/>
      <c r="AP44" s="27" t="s">
        <v>34</v>
      </c>
      <c r="AQ44" s="27"/>
      <c r="AR44" s="27"/>
      <c r="AS44" s="27"/>
      <c r="AT44" s="27"/>
      <c r="AU44" s="27"/>
      <c r="AV44" s="27"/>
      <c r="AW44" s="27"/>
      <c r="AX44" s="27" t="s">
        <v>35</v>
      </c>
      <c r="AY44" s="27"/>
      <c r="AZ44" s="27"/>
      <c r="BA44" s="27"/>
      <c r="BB44" s="27"/>
      <c r="BC44" s="27"/>
      <c r="BD44" s="27"/>
      <c r="BE44" s="27"/>
    </row>
    <row r="45" spans="1:57" x14ac:dyDescent="0.25">
      <c r="A45" s="8" t="s">
        <v>170</v>
      </c>
      <c r="B45" s="6">
        <v>0</v>
      </c>
      <c r="C45" s="6">
        <v>0</v>
      </c>
      <c r="D45" s="6">
        <v>2.8000000000000001E-2</v>
      </c>
      <c r="E45" s="6">
        <v>8.6800000000000002E-3</v>
      </c>
      <c r="F45" s="6">
        <v>0</v>
      </c>
      <c r="G45" s="6">
        <v>0</v>
      </c>
      <c r="H45" s="6"/>
      <c r="I45" s="6"/>
      <c r="J45" s="6">
        <v>0</v>
      </c>
      <c r="K45" s="6">
        <v>8.8500000000000002E-3</v>
      </c>
      <c r="L45" s="6">
        <v>0.02</v>
      </c>
      <c r="M45" s="6">
        <v>0</v>
      </c>
      <c r="N45" s="6">
        <v>3.1E-2</v>
      </c>
      <c r="O45" s="6">
        <v>3.7999999999999999E-2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9.3699999999999999E-3</v>
      </c>
      <c r="V45" s="6">
        <v>0</v>
      </c>
      <c r="W45" s="6">
        <v>7.1900000000000002E-3</v>
      </c>
      <c r="X45" s="6">
        <v>1.2999999999999999E-2</v>
      </c>
      <c r="Y45" s="6">
        <v>1.7000000000000001E-2</v>
      </c>
      <c r="Z45" s="6">
        <v>0.11</v>
      </c>
      <c r="AA45" s="6">
        <v>2.9000000000000001E-2</v>
      </c>
      <c r="AB45" s="6">
        <v>7.4999999999999997E-2</v>
      </c>
      <c r="AC45" s="6">
        <v>9.7000000000000003E-2</v>
      </c>
      <c r="AD45" s="6">
        <v>6.2E-2</v>
      </c>
      <c r="AE45" s="6">
        <v>4.9000000000000002E-2</v>
      </c>
      <c r="AF45" s="6">
        <v>0</v>
      </c>
      <c r="AG45" s="6">
        <v>9.5000000000000001E-2</v>
      </c>
      <c r="AH45" s="6">
        <v>2.1000000000000001E-2</v>
      </c>
      <c r="AI45" s="6">
        <v>0</v>
      </c>
      <c r="AJ45" s="6">
        <v>2.4E-2</v>
      </c>
      <c r="AK45" s="6">
        <v>0</v>
      </c>
      <c r="AL45" s="6">
        <v>5.1999999999999998E-2</v>
      </c>
      <c r="AM45" s="6">
        <v>9.4400000000000005E-3</v>
      </c>
      <c r="AN45" s="6">
        <v>0</v>
      </c>
      <c r="AO45" s="6">
        <v>7.1999999999999995E-2</v>
      </c>
      <c r="AP45" s="6">
        <v>0.15</v>
      </c>
      <c r="AQ45" s="6">
        <v>0.02</v>
      </c>
      <c r="AR45" s="6">
        <v>1.2E-2</v>
      </c>
      <c r="AS45" s="6">
        <v>1.9E-2</v>
      </c>
      <c r="AT45" s="6">
        <v>5.8000000000000003E-2</v>
      </c>
      <c r="AU45" s="6">
        <v>0</v>
      </c>
      <c r="AV45" s="6">
        <v>0</v>
      </c>
      <c r="AW45" s="6">
        <v>2.1000000000000001E-2</v>
      </c>
      <c r="AX45" s="6">
        <v>0</v>
      </c>
      <c r="AY45" s="6">
        <v>6.8000000000000005E-2</v>
      </c>
      <c r="AZ45" s="6">
        <v>0</v>
      </c>
      <c r="BA45" s="6">
        <v>0</v>
      </c>
      <c r="BB45" s="6">
        <v>0</v>
      </c>
      <c r="BC45" s="6">
        <v>0</v>
      </c>
      <c r="BD45" s="6">
        <v>2.1999999999999999E-2</v>
      </c>
      <c r="BE45" s="6">
        <v>0</v>
      </c>
    </row>
  </sheetData>
  <mergeCells count="42">
    <mergeCell ref="B44:I44"/>
    <mergeCell ref="J44:Q44"/>
    <mergeCell ref="R44:Y44"/>
    <mergeCell ref="Z44:AG44"/>
    <mergeCell ref="AH44:AO44"/>
    <mergeCell ref="Z36:AG36"/>
    <mergeCell ref="AH36:AO36"/>
    <mergeCell ref="AP36:AW36"/>
    <mergeCell ref="AX36:BE36"/>
    <mergeCell ref="AP44:AW44"/>
    <mergeCell ref="AX44:BE44"/>
    <mergeCell ref="AN40:AU40"/>
    <mergeCell ref="AV40:BC40"/>
    <mergeCell ref="X40:AE40"/>
    <mergeCell ref="AF40:AM40"/>
    <mergeCell ref="AP24:AW24"/>
    <mergeCell ref="AX24:BE24"/>
    <mergeCell ref="B32:I32"/>
    <mergeCell ref="J32:Q32"/>
    <mergeCell ref="R32:Y32"/>
    <mergeCell ref="Z32:AG32"/>
    <mergeCell ref="AH32:AO32"/>
    <mergeCell ref="AP32:AW32"/>
    <mergeCell ref="AX32:BE32"/>
    <mergeCell ref="B24:I24"/>
    <mergeCell ref="J24:Q24"/>
    <mergeCell ref="R24:Y24"/>
    <mergeCell ref="Z24:AG24"/>
    <mergeCell ref="AH24:AO24"/>
    <mergeCell ref="AV28:BC28"/>
    <mergeCell ref="B28:G28"/>
    <mergeCell ref="H28:O28"/>
    <mergeCell ref="P28:W28"/>
    <mergeCell ref="X28:AE28"/>
    <mergeCell ref="AF28:AM28"/>
    <mergeCell ref="AN28:AU28"/>
    <mergeCell ref="B36:I36"/>
    <mergeCell ref="J36:Q36"/>
    <mergeCell ref="B40:G40"/>
    <mergeCell ref="H40:O40"/>
    <mergeCell ref="P40:W40"/>
    <mergeCell ref="R36:Y3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784C-1E56-483C-8CEB-5E64B1BAA7CC}">
  <dimension ref="A1:BE59"/>
  <sheetViews>
    <sheetView topLeftCell="A42" workbookViewId="0">
      <selection activeCell="H53" sqref="H53"/>
    </sheetView>
  </sheetViews>
  <sheetFormatPr defaultRowHeight="13.2" x14ac:dyDescent="0.25"/>
  <cols>
    <col min="1" max="1" width="29" bestFit="1" customWidth="1"/>
    <col min="2" max="2" width="13.33203125" bestFit="1" customWidth="1"/>
    <col min="3" max="3" width="10.5546875" bestFit="1" customWidth="1"/>
    <col min="4" max="4" width="9" bestFit="1" customWidth="1"/>
    <col min="5" max="5" width="15.5546875" bestFit="1" customWidth="1"/>
    <col min="6" max="6" width="3.88671875" bestFit="1" customWidth="1"/>
    <col min="8" max="8" width="34" bestFit="1" customWidth="1"/>
    <col min="9" max="9" width="13.33203125" bestFit="1" customWidth="1"/>
    <col min="10" max="10" width="17.6640625" bestFit="1" customWidth="1"/>
    <col min="11" max="11" width="15.33203125" bestFit="1" customWidth="1"/>
    <col min="12" max="13" width="15.5546875" bestFit="1" customWidth="1"/>
    <col min="14" max="14" width="4.109375" bestFit="1" customWidth="1"/>
  </cols>
  <sheetData>
    <row r="1" spans="1:14" x14ac:dyDescent="0.25">
      <c r="A1" s="1" t="s">
        <v>942</v>
      </c>
    </row>
    <row r="2" spans="1:14" x14ac:dyDescent="0.25">
      <c r="A2" s="3" t="s">
        <v>471</v>
      </c>
      <c r="B2" s="3"/>
      <c r="C2" s="3"/>
      <c r="D2" s="3"/>
      <c r="E2" s="3"/>
      <c r="F2" s="3"/>
      <c r="G2" s="3"/>
    </row>
    <row r="4" spans="1:14" x14ac:dyDescent="0.25">
      <c r="A4" s="1" t="s">
        <v>943</v>
      </c>
    </row>
    <row r="5" spans="1:14" x14ac:dyDescent="0.25">
      <c r="A5" s="3" t="s">
        <v>471</v>
      </c>
      <c r="B5" s="3"/>
      <c r="C5" s="3"/>
      <c r="D5" s="3"/>
      <c r="E5" s="3"/>
      <c r="F5" s="3"/>
      <c r="G5" s="3"/>
    </row>
    <row r="6" spans="1:14" x14ac:dyDescent="0.25">
      <c r="A6" s="2"/>
      <c r="B6" s="2"/>
      <c r="C6" s="2"/>
      <c r="D6" s="2"/>
      <c r="E6" s="2"/>
      <c r="F6" s="2"/>
      <c r="G6" s="2"/>
    </row>
    <row r="7" spans="1:14" x14ac:dyDescent="0.25">
      <c r="A7" s="1" t="s">
        <v>944</v>
      </c>
      <c r="B7" s="2"/>
      <c r="C7" s="2"/>
      <c r="D7" s="2"/>
      <c r="E7" s="2"/>
      <c r="F7" s="2"/>
      <c r="G7" s="2"/>
    </row>
    <row r="8" spans="1:14" x14ac:dyDescent="0.25">
      <c r="A8" s="4" t="s">
        <v>317</v>
      </c>
      <c r="B8" s="2" t="s">
        <v>318</v>
      </c>
      <c r="C8" s="2" t="s">
        <v>319</v>
      </c>
      <c r="D8" s="2" t="s">
        <v>217</v>
      </c>
      <c r="E8" s="2" t="s">
        <v>218</v>
      </c>
      <c r="F8" s="2" t="s">
        <v>271</v>
      </c>
      <c r="G8" s="2"/>
      <c r="H8" s="4" t="s">
        <v>758</v>
      </c>
      <c r="I8" s="2" t="s">
        <v>214</v>
      </c>
      <c r="J8" s="2" t="s">
        <v>215</v>
      </c>
      <c r="K8" s="2" t="s">
        <v>216</v>
      </c>
      <c r="L8" s="2" t="s">
        <v>217</v>
      </c>
      <c r="M8" s="2" t="s">
        <v>218</v>
      </c>
      <c r="N8" s="2"/>
    </row>
    <row r="9" spans="1:14" x14ac:dyDescent="0.25">
      <c r="A9" s="4" t="s">
        <v>420</v>
      </c>
      <c r="B9" s="2">
        <v>-29.31</v>
      </c>
      <c r="C9" s="2" t="s">
        <v>221</v>
      </c>
      <c r="D9" s="2" t="s">
        <v>321</v>
      </c>
      <c r="E9" s="2">
        <v>1.6999999999999999E-3</v>
      </c>
      <c r="F9" s="2" t="s">
        <v>274</v>
      </c>
      <c r="G9" s="2"/>
      <c r="H9" s="4" t="s">
        <v>433</v>
      </c>
      <c r="I9" s="2">
        <v>0.14080000000000001</v>
      </c>
      <c r="J9" s="2" t="s">
        <v>804</v>
      </c>
      <c r="K9" s="2" t="s">
        <v>227</v>
      </c>
      <c r="L9" s="2" t="s">
        <v>228</v>
      </c>
      <c r="M9" s="2">
        <v>0.59919999999999995</v>
      </c>
      <c r="N9" s="2" t="s">
        <v>224</v>
      </c>
    </row>
    <row r="10" spans="1:14" x14ac:dyDescent="0.25">
      <c r="A10" s="4" t="s">
        <v>422</v>
      </c>
      <c r="B10" s="2">
        <v>-27.44</v>
      </c>
      <c r="C10" s="2" t="s">
        <v>221</v>
      </c>
      <c r="D10" s="2" t="s">
        <v>321</v>
      </c>
      <c r="E10" s="2">
        <v>4.0000000000000001E-3</v>
      </c>
      <c r="F10" s="2" t="s">
        <v>277</v>
      </c>
      <c r="G10" s="2"/>
      <c r="H10" s="4" t="s">
        <v>435</v>
      </c>
      <c r="I10" s="2">
        <v>0.22059999999999999</v>
      </c>
      <c r="J10" s="2" t="s">
        <v>805</v>
      </c>
      <c r="K10" s="2" t="s">
        <v>227</v>
      </c>
      <c r="L10" s="2" t="s">
        <v>228</v>
      </c>
      <c r="M10" s="2">
        <v>0.2752</v>
      </c>
      <c r="N10" s="2" t="s">
        <v>236</v>
      </c>
    </row>
    <row r="11" spans="1:14" x14ac:dyDescent="0.25">
      <c r="A11" s="4" t="s">
        <v>424</v>
      </c>
      <c r="B11" s="2">
        <v>-1.375</v>
      </c>
      <c r="C11" s="2" t="s">
        <v>227</v>
      </c>
      <c r="D11" s="2" t="s">
        <v>228</v>
      </c>
      <c r="E11" s="2" t="s">
        <v>229</v>
      </c>
      <c r="F11" s="2" t="s">
        <v>280</v>
      </c>
      <c r="G11" s="2"/>
      <c r="H11" s="4" t="s">
        <v>439</v>
      </c>
      <c r="I11" s="2">
        <v>7.9880000000000007E-2</v>
      </c>
      <c r="J11" s="2" t="s">
        <v>806</v>
      </c>
      <c r="K11" s="2" t="s">
        <v>227</v>
      </c>
      <c r="L11" s="2" t="s">
        <v>228</v>
      </c>
      <c r="M11" s="2">
        <v>0.56779999999999997</v>
      </c>
      <c r="N11" s="2" t="s">
        <v>248</v>
      </c>
    </row>
    <row r="12" spans="1:14" x14ac:dyDescent="0.25">
      <c r="A12" s="4" t="s">
        <v>426</v>
      </c>
      <c r="B12" s="2">
        <v>2.5</v>
      </c>
      <c r="C12" s="2" t="s">
        <v>227</v>
      </c>
      <c r="D12" s="2" t="s">
        <v>228</v>
      </c>
      <c r="E12" s="2" t="s">
        <v>229</v>
      </c>
      <c r="F12" s="2" t="s">
        <v>283</v>
      </c>
      <c r="G12" s="2"/>
    </row>
    <row r="13" spans="1:14" x14ac:dyDescent="0.25">
      <c r="A13" s="4" t="s">
        <v>428</v>
      </c>
      <c r="B13" s="2">
        <v>-24.13</v>
      </c>
      <c r="C13" s="2" t="s">
        <v>221</v>
      </c>
      <c r="D13" s="2" t="s">
        <v>322</v>
      </c>
      <c r="E13" s="2">
        <v>1.66E-2</v>
      </c>
      <c r="F13" s="2" t="s">
        <v>286</v>
      </c>
      <c r="G13" s="2"/>
    </row>
    <row r="14" spans="1:14" x14ac:dyDescent="0.25">
      <c r="A14" s="4" t="s">
        <v>430</v>
      </c>
      <c r="B14" s="2">
        <v>-1.25</v>
      </c>
      <c r="C14" s="2" t="s">
        <v>227</v>
      </c>
      <c r="D14" s="2" t="s">
        <v>228</v>
      </c>
      <c r="E14" s="2" t="s">
        <v>229</v>
      </c>
      <c r="F14" s="2" t="s">
        <v>432</v>
      </c>
      <c r="G14" s="2"/>
    </row>
    <row r="16" spans="1:14" x14ac:dyDescent="0.25">
      <c r="A16" s="1" t="s">
        <v>945</v>
      </c>
    </row>
    <row r="17" spans="1:14" x14ac:dyDescent="0.25">
      <c r="A17" s="4" t="s">
        <v>317</v>
      </c>
      <c r="B17" s="2" t="s">
        <v>318</v>
      </c>
      <c r="C17" s="2" t="s">
        <v>319</v>
      </c>
      <c r="D17" s="2" t="s">
        <v>217</v>
      </c>
      <c r="E17" s="2" t="s">
        <v>218</v>
      </c>
      <c r="F17" s="2" t="s">
        <v>271</v>
      </c>
      <c r="H17" s="4" t="s">
        <v>317</v>
      </c>
      <c r="I17" s="2" t="s">
        <v>318</v>
      </c>
      <c r="J17" s="2" t="s">
        <v>319</v>
      </c>
      <c r="K17" s="2" t="s">
        <v>217</v>
      </c>
      <c r="L17" s="2" t="s">
        <v>218</v>
      </c>
      <c r="M17" s="2"/>
    </row>
    <row r="18" spans="1:14" x14ac:dyDescent="0.25">
      <c r="A18" s="4" t="s">
        <v>420</v>
      </c>
      <c r="B18" s="2">
        <v>-6.875</v>
      </c>
      <c r="C18" s="2" t="s">
        <v>227</v>
      </c>
      <c r="D18" s="2" t="s">
        <v>228</v>
      </c>
      <c r="E18" s="2">
        <v>0.4486</v>
      </c>
      <c r="F18" s="2" t="s">
        <v>274</v>
      </c>
      <c r="H18" s="4" t="s">
        <v>433</v>
      </c>
      <c r="I18" s="2">
        <v>1.8129999999999999</v>
      </c>
      <c r="J18" s="2" t="s">
        <v>227</v>
      </c>
      <c r="K18" s="2" t="s">
        <v>228</v>
      </c>
      <c r="L18" s="2" t="s">
        <v>229</v>
      </c>
      <c r="M18" s="2" t="s">
        <v>224</v>
      </c>
    </row>
    <row r="19" spans="1:14" x14ac:dyDescent="0.25">
      <c r="A19" s="4" t="s">
        <v>422</v>
      </c>
      <c r="B19" s="2">
        <v>-3.1880000000000002</v>
      </c>
      <c r="C19" s="2" t="s">
        <v>227</v>
      </c>
      <c r="D19" s="2" t="s">
        <v>228</v>
      </c>
      <c r="E19" s="2" t="s">
        <v>229</v>
      </c>
      <c r="F19" s="2" t="s">
        <v>277</v>
      </c>
      <c r="H19" s="4" t="s">
        <v>435</v>
      </c>
      <c r="I19" s="2">
        <v>1.5629999999999999</v>
      </c>
      <c r="J19" s="2" t="s">
        <v>227</v>
      </c>
      <c r="K19" s="2" t="s">
        <v>228</v>
      </c>
      <c r="L19" s="2" t="s">
        <v>229</v>
      </c>
      <c r="M19" s="2" t="s">
        <v>236</v>
      </c>
    </row>
    <row r="20" spans="1:14" x14ac:dyDescent="0.25">
      <c r="A20" s="4" t="s">
        <v>424</v>
      </c>
      <c r="B20" s="2">
        <v>0</v>
      </c>
      <c r="C20" s="2" t="s">
        <v>227</v>
      </c>
      <c r="D20" s="2" t="s">
        <v>228</v>
      </c>
      <c r="E20" s="2" t="s">
        <v>229</v>
      </c>
      <c r="F20" s="2" t="s">
        <v>280</v>
      </c>
      <c r="H20" s="4" t="s">
        <v>439</v>
      </c>
      <c r="I20" s="2">
        <v>-0.25</v>
      </c>
      <c r="J20" s="2" t="s">
        <v>227</v>
      </c>
      <c r="K20" s="2" t="s">
        <v>228</v>
      </c>
      <c r="L20" s="2" t="s">
        <v>229</v>
      </c>
      <c r="M20" s="2" t="s">
        <v>248</v>
      </c>
    </row>
    <row r="21" spans="1:14" x14ac:dyDescent="0.25">
      <c r="A21" s="4" t="s">
        <v>426</v>
      </c>
      <c r="B21" s="2">
        <v>0</v>
      </c>
      <c r="C21" s="2" t="s">
        <v>227</v>
      </c>
      <c r="D21" s="2" t="s">
        <v>228</v>
      </c>
      <c r="E21" s="2" t="s">
        <v>229</v>
      </c>
      <c r="F21" s="2" t="s">
        <v>283</v>
      </c>
    </row>
    <row r="22" spans="1:14" x14ac:dyDescent="0.25">
      <c r="A22" s="4" t="s">
        <v>428</v>
      </c>
      <c r="B22" s="2">
        <v>-3.4380000000000002</v>
      </c>
      <c r="C22" s="2" t="s">
        <v>227</v>
      </c>
      <c r="D22" s="2" t="s">
        <v>228</v>
      </c>
      <c r="E22" s="2" t="s">
        <v>229</v>
      </c>
      <c r="F22" s="2" t="s">
        <v>286</v>
      </c>
    </row>
    <row r="23" spans="1:14" x14ac:dyDescent="0.25">
      <c r="A23" s="4" t="s">
        <v>430</v>
      </c>
      <c r="B23" s="2">
        <v>0</v>
      </c>
      <c r="C23" s="2" t="s">
        <v>227</v>
      </c>
      <c r="D23" s="2" t="s">
        <v>228</v>
      </c>
      <c r="E23" s="2" t="s">
        <v>229</v>
      </c>
      <c r="F23" s="2" t="s">
        <v>432</v>
      </c>
    </row>
    <row r="25" spans="1:14" x14ac:dyDescent="0.25">
      <c r="A25" s="1" t="s">
        <v>946</v>
      </c>
    </row>
    <row r="26" spans="1:14" x14ac:dyDescent="0.25">
      <c r="A26" s="4" t="s">
        <v>317</v>
      </c>
      <c r="B26" s="2" t="s">
        <v>318</v>
      </c>
      <c r="C26" s="2" t="s">
        <v>319</v>
      </c>
      <c r="D26" s="2" t="s">
        <v>217</v>
      </c>
      <c r="E26" s="2" t="s">
        <v>218</v>
      </c>
      <c r="F26" s="2" t="s">
        <v>271</v>
      </c>
      <c r="H26" s="4" t="s">
        <v>213</v>
      </c>
      <c r="I26" s="2" t="s">
        <v>214</v>
      </c>
      <c r="J26" s="2" t="s">
        <v>215</v>
      </c>
      <c r="K26" s="2" t="s">
        <v>216</v>
      </c>
      <c r="L26" s="2" t="s">
        <v>217</v>
      </c>
      <c r="M26" s="2" t="s">
        <v>218</v>
      </c>
      <c r="N26" s="2"/>
    </row>
    <row r="27" spans="1:14" x14ac:dyDescent="0.25">
      <c r="A27" s="4" t="s">
        <v>420</v>
      </c>
      <c r="B27" s="2">
        <v>0</v>
      </c>
      <c r="C27" s="2" t="s">
        <v>227</v>
      </c>
      <c r="D27" s="2" t="s">
        <v>228</v>
      </c>
      <c r="E27" s="2" t="s">
        <v>229</v>
      </c>
      <c r="F27" s="2" t="s">
        <v>274</v>
      </c>
      <c r="H27" s="4" t="s">
        <v>433</v>
      </c>
      <c r="I27" s="2">
        <v>1.188E-2</v>
      </c>
      <c r="J27" s="2" t="s">
        <v>807</v>
      </c>
      <c r="K27" s="2" t="s">
        <v>227</v>
      </c>
      <c r="L27" s="2" t="s">
        <v>228</v>
      </c>
      <c r="M27" s="2">
        <v>0.55120000000000002</v>
      </c>
      <c r="N27" s="2" t="s">
        <v>224</v>
      </c>
    </row>
    <row r="28" spans="1:14" x14ac:dyDescent="0.25">
      <c r="A28" s="4" t="s">
        <v>422</v>
      </c>
      <c r="B28" s="2">
        <v>5.625</v>
      </c>
      <c r="C28" s="2" t="s">
        <v>227</v>
      </c>
      <c r="D28" s="2" t="s">
        <v>228</v>
      </c>
      <c r="E28" s="2" t="s">
        <v>229</v>
      </c>
      <c r="F28" s="2" t="s">
        <v>277</v>
      </c>
      <c r="H28" s="4" t="s">
        <v>435</v>
      </c>
      <c r="I28" s="2">
        <v>9.8750000000000001E-3</v>
      </c>
      <c r="J28" s="2" t="s">
        <v>808</v>
      </c>
      <c r="K28" s="2" t="s">
        <v>227</v>
      </c>
      <c r="L28" s="2" t="s">
        <v>228</v>
      </c>
      <c r="M28" s="2">
        <v>0.65980000000000005</v>
      </c>
      <c r="N28" s="2" t="s">
        <v>236</v>
      </c>
    </row>
    <row r="29" spans="1:14" x14ac:dyDescent="0.25">
      <c r="A29" s="4" t="s">
        <v>424</v>
      </c>
      <c r="B29" s="2">
        <v>16.690000000000001</v>
      </c>
      <c r="C29" s="2" t="s">
        <v>227</v>
      </c>
      <c r="D29" s="2" t="s">
        <v>228</v>
      </c>
      <c r="E29" s="2">
        <v>0.25700000000000001</v>
      </c>
      <c r="F29" s="2" t="s">
        <v>280</v>
      </c>
      <c r="H29" s="4" t="s">
        <v>439</v>
      </c>
      <c r="I29" s="2">
        <v>-2E-3</v>
      </c>
      <c r="J29" s="2" t="s">
        <v>809</v>
      </c>
      <c r="K29" s="2" t="s">
        <v>227</v>
      </c>
      <c r="L29" s="2" t="s">
        <v>228</v>
      </c>
      <c r="M29" s="2">
        <v>0.98270000000000002</v>
      </c>
      <c r="N29" s="2" t="s">
        <v>248</v>
      </c>
    </row>
    <row r="30" spans="1:14" x14ac:dyDescent="0.25">
      <c r="A30" s="4" t="s">
        <v>426</v>
      </c>
      <c r="B30" s="2">
        <v>10.06</v>
      </c>
      <c r="C30" s="2" t="s">
        <v>227</v>
      </c>
      <c r="D30" s="2" t="s">
        <v>228</v>
      </c>
      <c r="E30" s="2" t="s">
        <v>229</v>
      </c>
      <c r="F30" s="2" t="s">
        <v>283</v>
      </c>
    </row>
    <row r="31" spans="1:14" x14ac:dyDescent="0.25">
      <c r="A31" s="4" t="s">
        <v>428</v>
      </c>
      <c r="B31" s="2">
        <v>6</v>
      </c>
      <c r="C31" s="2" t="s">
        <v>227</v>
      </c>
      <c r="D31" s="2" t="s">
        <v>228</v>
      </c>
      <c r="E31" s="2" t="s">
        <v>229</v>
      </c>
      <c r="F31" s="2" t="s">
        <v>286</v>
      </c>
    </row>
    <row r="32" spans="1:14" x14ac:dyDescent="0.25">
      <c r="A32" s="4" t="s">
        <v>430</v>
      </c>
      <c r="B32" s="2">
        <v>13.94</v>
      </c>
      <c r="C32" s="2" t="s">
        <v>227</v>
      </c>
      <c r="D32" s="2" t="s">
        <v>228</v>
      </c>
      <c r="E32" s="2">
        <v>0.5444</v>
      </c>
      <c r="F32" s="2" t="s">
        <v>432</v>
      </c>
    </row>
    <row r="33" spans="1:57" x14ac:dyDescent="0.25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1:57" x14ac:dyDescent="0.25">
      <c r="A34" s="1" t="s">
        <v>947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x14ac:dyDescent="0.25">
      <c r="A35" s="4" t="s">
        <v>317</v>
      </c>
      <c r="B35" s="2" t="s">
        <v>318</v>
      </c>
      <c r="C35" s="2" t="s">
        <v>319</v>
      </c>
      <c r="D35" s="2" t="s">
        <v>217</v>
      </c>
      <c r="E35" s="2" t="s">
        <v>218</v>
      </c>
      <c r="F35" s="2" t="s">
        <v>271</v>
      </c>
      <c r="G35" s="6"/>
      <c r="H35" s="4" t="s">
        <v>317</v>
      </c>
      <c r="I35" s="2" t="s">
        <v>318</v>
      </c>
      <c r="J35" s="2" t="s">
        <v>319</v>
      </c>
      <c r="K35" s="2" t="s">
        <v>217</v>
      </c>
      <c r="L35" s="2" t="s">
        <v>218</v>
      </c>
      <c r="M35" s="2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6" spans="1:57" x14ac:dyDescent="0.25">
      <c r="A36" s="4" t="s">
        <v>420</v>
      </c>
      <c r="B36" s="2">
        <v>5</v>
      </c>
      <c r="C36" s="2" t="s">
        <v>227</v>
      </c>
      <c r="D36" s="2" t="s">
        <v>228</v>
      </c>
      <c r="E36" s="2" t="s">
        <v>229</v>
      </c>
      <c r="F36" s="2" t="s">
        <v>274</v>
      </c>
      <c r="G36" s="6"/>
      <c r="H36" s="4" t="s">
        <v>451</v>
      </c>
      <c r="I36" s="2">
        <v>1</v>
      </c>
      <c r="J36" s="2" t="s">
        <v>227</v>
      </c>
      <c r="K36" s="2" t="s">
        <v>228</v>
      </c>
      <c r="L36" s="2" t="s">
        <v>229</v>
      </c>
      <c r="M36" s="2" t="s">
        <v>254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57" x14ac:dyDescent="0.25">
      <c r="A37" s="4" t="s">
        <v>422</v>
      </c>
      <c r="B37" s="2">
        <v>5</v>
      </c>
      <c r="C37" s="2" t="s">
        <v>227</v>
      </c>
      <c r="D37" s="2" t="s">
        <v>228</v>
      </c>
      <c r="E37" s="2" t="s">
        <v>229</v>
      </c>
      <c r="F37" s="2" t="s">
        <v>277</v>
      </c>
      <c r="G37" s="6"/>
      <c r="H37" s="4" t="s">
        <v>453</v>
      </c>
      <c r="I37" s="2">
        <v>-3.4380000000000002</v>
      </c>
      <c r="J37" s="2" t="s">
        <v>227</v>
      </c>
      <c r="K37" s="2" t="s">
        <v>228</v>
      </c>
      <c r="L37" s="2">
        <v>0.99180000000000001</v>
      </c>
      <c r="M37" s="2" t="s">
        <v>257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57" x14ac:dyDescent="0.25">
      <c r="A38" s="4" t="s">
        <v>424</v>
      </c>
      <c r="B38" s="2">
        <v>-22.19</v>
      </c>
      <c r="C38" s="2" t="s">
        <v>221</v>
      </c>
      <c r="D38" s="2" t="s">
        <v>322</v>
      </c>
      <c r="E38" s="2">
        <v>2.93E-2</v>
      </c>
      <c r="F38" s="2" t="s">
        <v>280</v>
      </c>
      <c r="G38" s="6"/>
      <c r="H38" s="4" t="s">
        <v>455</v>
      </c>
      <c r="I38" s="2">
        <v>-4.4379999999999997</v>
      </c>
      <c r="J38" s="2" t="s">
        <v>227</v>
      </c>
      <c r="K38" s="2" t="s">
        <v>228</v>
      </c>
      <c r="L38" s="2">
        <v>0.62739999999999996</v>
      </c>
      <c r="M38" s="2" t="s">
        <v>263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57" x14ac:dyDescent="0.25">
      <c r="A39" s="4" t="s">
        <v>426</v>
      </c>
      <c r="B39" s="2">
        <v>-21.19</v>
      </c>
      <c r="C39" s="2" t="s">
        <v>221</v>
      </c>
      <c r="D39" s="2" t="s">
        <v>322</v>
      </c>
      <c r="E39" s="2">
        <v>4.3099999999999999E-2</v>
      </c>
      <c r="F39" s="2" t="s">
        <v>283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57" x14ac:dyDescent="0.25">
      <c r="A40" s="4" t="s">
        <v>428</v>
      </c>
      <c r="B40" s="2">
        <v>-25.63</v>
      </c>
      <c r="C40" s="2" t="s">
        <v>221</v>
      </c>
      <c r="D40" s="2" t="s">
        <v>321</v>
      </c>
      <c r="E40" s="2">
        <v>6.8999999999999999E-3</v>
      </c>
      <c r="F40" s="2" t="s">
        <v>286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57" x14ac:dyDescent="0.25">
      <c r="A41" s="4" t="s">
        <v>430</v>
      </c>
      <c r="B41" s="2">
        <v>5</v>
      </c>
      <c r="C41" s="2" t="s">
        <v>227</v>
      </c>
      <c r="D41" s="2" t="s">
        <v>228</v>
      </c>
      <c r="E41" s="2" t="s">
        <v>229</v>
      </c>
      <c r="F41" s="2" t="s">
        <v>432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</row>
    <row r="43" spans="1:57" x14ac:dyDescent="0.25">
      <c r="A43" s="1" t="s">
        <v>948</v>
      </c>
    </row>
    <row r="44" spans="1:57" x14ac:dyDescent="0.25">
      <c r="A44" s="4" t="s">
        <v>317</v>
      </c>
      <c r="B44" s="2" t="s">
        <v>318</v>
      </c>
      <c r="C44" s="2" t="s">
        <v>319</v>
      </c>
      <c r="D44" s="2" t="s">
        <v>217</v>
      </c>
      <c r="E44" s="2" t="s">
        <v>218</v>
      </c>
      <c r="F44" s="2" t="s">
        <v>271</v>
      </c>
      <c r="H44" s="4" t="s">
        <v>317</v>
      </c>
      <c r="I44" s="2" t="s">
        <v>318</v>
      </c>
      <c r="J44" s="2" t="s">
        <v>319</v>
      </c>
      <c r="K44" s="2" t="s">
        <v>217</v>
      </c>
      <c r="L44" s="2" t="s">
        <v>218</v>
      </c>
      <c r="M44" s="2"/>
    </row>
    <row r="45" spans="1:57" x14ac:dyDescent="0.25">
      <c r="A45" s="4" t="s">
        <v>420</v>
      </c>
      <c r="B45" s="2">
        <v>-3.125</v>
      </c>
      <c r="C45" s="2" t="s">
        <v>227</v>
      </c>
      <c r="D45" s="2" t="s">
        <v>228</v>
      </c>
      <c r="E45" s="2" t="s">
        <v>229</v>
      </c>
      <c r="F45" s="2" t="s">
        <v>274</v>
      </c>
      <c r="H45" s="4" t="s">
        <v>451</v>
      </c>
      <c r="I45" s="2">
        <v>5.5</v>
      </c>
      <c r="J45" s="2" t="s">
        <v>227</v>
      </c>
      <c r="K45" s="2" t="s">
        <v>228</v>
      </c>
      <c r="L45" s="2">
        <v>0.22109999999999999</v>
      </c>
      <c r="M45" s="2" t="s">
        <v>254</v>
      </c>
    </row>
    <row r="46" spans="1:57" x14ac:dyDescent="0.25">
      <c r="A46" s="4" t="s">
        <v>422</v>
      </c>
      <c r="B46" s="2">
        <v>-3.5</v>
      </c>
      <c r="C46" s="2" t="s">
        <v>227</v>
      </c>
      <c r="D46" s="2" t="s">
        <v>228</v>
      </c>
      <c r="E46" s="2" t="s">
        <v>229</v>
      </c>
      <c r="F46" s="2" t="s">
        <v>277</v>
      </c>
      <c r="H46" s="4" t="s">
        <v>453</v>
      </c>
      <c r="I46" s="2">
        <v>6.875</v>
      </c>
      <c r="J46" s="2" t="s">
        <v>227</v>
      </c>
      <c r="K46" s="2" t="s">
        <v>228</v>
      </c>
      <c r="L46" s="2">
        <v>7.6100000000000001E-2</v>
      </c>
      <c r="M46" s="2" t="s">
        <v>257</v>
      </c>
    </row>
    <row r="47" spans="1:57" x14ac:dyDescent="0.25">
      <c r="A47" s="4" t="s">
        <v>424</v>
      </c>
      <c r="B47" s="2">
        <v>-19.88</v>
      </c>
      <c r="C47" s="2" t="s">
        <v>221</v>
      </c>
      <c r="D47" s="2" t="s">
        <v>321</v>
      </c>
      <c r="E47" s="2">
        <v>5.3E-3</v>
      </c>
      <c r="F47" s="2" t="s">
        <v>280</v>
      </c>
      <c r="H47" s="4" t="s">
        <v>455</v>
      </c>
      <c r="I47" s="2">
        <v>1.375</v>
      </c>
      <c r="J47" s="2" t="s">
        <v>227</v>
      </c>
      <c r="K47" s="2" t="s">
        <v>228</v>
      </c>
      <c r="L47" s="2" t="s">
        <v>229</v>
      </c>
      <c r="M47" s="2" t="s">
        <v>263</v>
      </c>
    </row>
    <row r="48" spans="1:57" x14ac:dyDescent="0.25">
      <c r="A48" s="4" t="s">
        <v>426</v>
      </c>
      <c r="B48" s="2">
        <v>-6.875</v>
      </c>
      <c r="C48" s="2" t="s">
        <v>227</v>
      </c>
      <c r="D48" s="2" t="s">
        <v>228</v>
      </c>
      <c r="E48" s="2" t="s">
        <v>229</v>
      </c>
      <c r="F48" s="2" t="s">
        <v>283</v>
      </c>
    </row>
    <row r="49" spans="1:57" x14ac:dyDescent="0.25">
      <c r="A49" s="4" t="s">
        <v>428</v>
      </c>
      <c r="B49" s="2">
        <v>-3.75</v>
      </c>
      <c r="C49" s="2" t="s">
        <v>227</v>
      </c>
      <c r="D49" s="2" t="s">
        <v>228</v>
      </c>
      <c r="E49" s="2" t="s">
        <v>229</v>
      </c>
      <c r="F49" s="2" t="s">
        <v>286</v>
      </c>
    </row>
    <row r="50" spans="1:57" x14ac:dyDescent="0.25">
      <c r="A50" s="4" t="s">
        <v>430</v>
      </c>
      <c r="B50" s="2">
        <v>0</v>
      </c>
      <c r="C50" s="2" t="s">
        <v>227</v>
      </c>
      <c r="D50" s="2" t="s">
        <v>228</v>
      </c>
      <c r="E50" s="2" t="s">
        <v>229</v>
      </c>
      <c r="F50" s="2" t="s">
        <v>432</v>
      </c>
    </row>
    <row r="52" spans="1:57" x14ac:dyDescent="0.25">
      <c r="A52" s="1" t="s">
        <v>949</v>
      </c>
    </row>
    <row r="53" spans="1:57" x14ac:dyDescent="0.25">
      <c r="A53" s="4" t="s">
        <v>317</v>
      </c>
      <c r="B53" s="2" t="s">
        <v>318</v>
      </c>
      <c r="C53" s="2" t="s">
        <v>319</v>
      </c>
      <c r="D53" s="2" t="s">
        <v>217</v>
      </c>
      <c r="E53" s="2" t="s">
        <v>218</v>
      </c>
      <c r="F53" s="2" t="s">
        <v>271</v>
      </c>
      <c r="G53" s="6"/>
      <c r="H53" s="4" t="s">
        <v>317</v>
      </c>
      <c r="I53" s="2" t="s">
        <v>318</v>
      </c>
      <c r="J53" s="2" t="s">
        <v>319</v>
      </c>
      <c r="K53" s="2" t="s">
        <v>217</v>
      </c>
      <c r="L53" s="2" t="s">
        <v>218</v>
      </c>
      <c r="M53" s="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</row>
    <row r="54" spans="1:57" x14ac:dyDescent="0.25">
      <c r="A54" s="4" t="s">
        <v>420</v>
      </c>
      <c r="B54" s="2">
        <v>-5.2290000000000001</v>
      </c>
      <c r="C54" s="2" t="s">
        <v>227</v>
      </c>
      <c r="D54" s="2" t="s">
        <v>228</v>
      </c>
      <c r="E54" s="2" t="s">
        <v>229</v>
      </c>
      <c r="F54" s="2" t="s">
        <v>274</v>
      </c>
      <c r="H54" s="4" t="s">
        <v>451</v>
      </c>
      <c r="I54" s="2">
        <v>7.4379999999999997</v>
      </c>
      <c r="J54" s="2" t="s">
        <v>227</v>
      </c>
      <c r="K54" s="2" t="s">
        <v>228</v>
      </c>
      <c r="L54" s="2">
        <v>0.1019</v>
      </c>
      <c r="M54" s="2" t="s">
        <v>254</v>
      </c>
    </row>
    <row r="55" spans="1:57" x14ac:dyDescent="0.25">
      <c r="A55" s="4" t="s">
        <v>422</v>
      </c>
      <c r="B55" s="2">
        <v>-1.417</v>
      </c>
      <c r="C55" s="2" t="s">
        <v>227</v>
      </c>
      <c r="D55" s="2" t="s">
        <v>228</v>
      </c>
      <c r="E55" s="2" t="s">
        <v>229</v>
      </c>
      <c r="F55" s="2" t="s">
        <v>277</v>
      </c>
      <c r="H55" s="4" t="s">
        <v>453</v>
      </c>
      <c r="I55" s="2">
        <v>6.25</v>
      </c>
      <c r="J55" s="2" t="s">
        <v>227</v>
      </c>
      <c r="K55" s="2" t="s">
        <v>228</v>
      </c>
      <c r="L55" s="2">
        <v>0.22439999999999999</v>
      </c>
      <c r="M55" s="2" t="s">
        <v>257</v>
      </c>
    </row>
    <row r="56" spans="1:57" x14ac:dyDescent="0.25">
      <c r="A56" s="4" t="s">
        <v>424</v>
      </c>
      <c r="B56" s="2">
        <v>-24.48</v>
      </c>
      <c r="C56" s="2" t="s">
        <v>221</v>
      </c>
      <c r="D56" s="2" t="s">
        <v>322</v>
      </c>
      <c r="E56" s="2">
        <v>1.5299999999999999E-2</v>
      </c>
      <c r="F56" s="2" t="s">
        <v>280</v>
      </c>
      <c r="H56" s="4" t="s">
        <v>455</v>
      </c>
      <c r="I56" s="2">
        <v>-1.1879999999999999</v>
      </c>
      <c r="J56" s="2" t="s">
        <v>227</v>
      </c>
      <c r="K56" s="2" t="s">
        <v>228</v>
      </c>
      <c r="L56" s="2" t="s">
        <v>229</v>
      </c>
      <c r="M56" s="2" t="s">
        <v>263</v>
      </c>
    </row>
    <row r="57" spans="1:57" x14ac:dyDescent="0.25">
      <c r="A57" s="4" t="s">
        <v>426</v>
      </c>
      <c r="B57" s="2">
        <v>-10.17</v>
      </c>
      <c r="C57" s="2" t="s">
        <v>227</v>
      </c>
      <c r="D57" s="2" t="s">
        <v>228</v>
      </c>
      <c r="E57" s="2" t="s">
        <v>229</v>
      </c>
      <c r="F57" s="2" t="s">
        <v>283</v>
      </c>
    </row>
    <row r="58" spans="1:57" x14ac:dyDescent="0.25">
      <c r="A58" s="4" t="s">
        <v>428</v>
      </c>
      <c r="B58" s="2">
        <v>-13.04</v>
      </c>
      <c r="C58" s="2" t="s">
        <v>227</v>
      </c>
      <c r="D58" s="2" t="s">
        <v>228</v>
      </c>
      <c r="E58" s="2">
        <v>0.6482</v>
      </c>
      <c r="F58" s="2" t="s">
        <v>286</v>
      </c>
    </row>
    <row r="59" spans="1:57" x14ac:dyDescent="0.25">
      <c r="A59" s="4" t="s">
        <v>430</v>
      </c>
      <c r="B59" s="2">
        <v>-0.79169999999999996</v>
      </c>
      <c r="C59" s="2" t="s">
        <v>227</v>
      </c>
      <c r="D59" s="2" t="s">
        <v>228</v>
      </c>
      <c r="E59" s="2" t="s">
        <v>229</v>
      </c>
      <c r="F59" s="2" t="s">
        <v>432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E07B-EABF-4844-9112-B9721B355B4A}">
  <dimension ref="A1:BE82"/>
  <sheetViews>
    <sheetView topLeftCell="A81" workbookViewId="0">
      <selection activeCell="N32" sqref="N32"/>
    </sheetView>
  </sheetViews>
  <sheetFormatPr defaultRowHeight="13.2" x14ac:dyDescent="0.25"/>
  <sheetData>
    <row r="1" spans="1:7" x14ac:dyDescent="0.25">
      <c r="A1" s="1" t="s">
        <v>950</v>
      </c>
    </row>
    <row r="2" spans="1:7" x14ac:dyDescent="0.25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</row>
    <row r="3" spans="1:7" x14ac:dyDescent="0.25">
      <c r="A3" s="6">
        <v>68.538229999999999</v>
      </c>
      <c r="B3" s="6">
        <v>9260.4159999999993</v>
      </c>
      <c r="C3" s="6">
        <v>20407.66</v>
      </c>
      <c r="D3" s="6">
        <v>1</v>
      </c>
      <c r="E3" s="6">
        <v>1</v>
      </c>
      <c r="F3" s="6">
        <v>105.4449</v>
      </c>
      <c r="G3" s="6">
        <v>5385.451</v>
      </c>
    </row>
    <row r="4" spans="1:7" x14ac:dyDescent="0.25">
      <c r="A4" s="6">
        <v>1</v>
      </c>
      <c r="B4" s="6">
        <v>14382.39</v>
      </c>
      <c r="C4" s="6">
        <v>22410.560000000001</v>
      </c>
      <c r="D4" s="6">
        <v>1</v>
      </c>
      <c r="E4" s="6">
        <v>1</v>
      </c>
      <c r="F4" s="6">
        <v>105.7414</v>
      </c>
      <c r="G4" s="6">
        <v>4087.0650000000001</v>
      </c>
    </row>
    <row r="5" spans="1:7" x14ac:dyDescent="0.25">
      <c r="A5" s="6">
        <v>1</v>
      </c>
      <c r="B5" s="6">
        <v>24798.959999999999</v>
      </c>
      <c r="C5" s="6">
        <v>7342.6109999999999</v>
      </c>
      <c r="D5" s="6">
        <v>1</v>
      </c>
      <c r="E5" s="6">
        <v>1</v>
      </c>
      <c r="F5" s="6">
        <v>325.80259999999998</v>
      </c>
      <c r="G5" s="6">
        <v>7356.1130000000003</v>
      </c>
    </row>
    <row r="6" spans="1:7" x14ac:dyDescent="0.25">
      <c r="A6" s="6">
        <v>1</v>
      </c>
      <c r="B6" s="6">
        <v>27127.26</v>
      </c>
      <c r="C6" s="6">
        <v>33714.57</v>
      </c>
      <c r="D6" s="6">
        <v>1</v>
      </c>
      <c r="E6" s="6">
        <v>1</v>
      </c>
      <c r="F6" s="6">
        <v>951.06759999999997</v>
      </c>
      <c r="G6" s="6">
        <v>2012.098</v>
      </c>
    </row>
    <row r="7" spans="1:7" x14ac:dyDescent="0.25">
      <c r="A7" s="6">
        <v>1</v>
      </c>
      <c r="B7" s="6">
        <v>10869.86</v>
      </c>
      <c r="C7" s="6">
        <v>9857.0069999999996</v>
      </c>
      <c r="D7" s="6">
        <v>1</v>
      </c>
      <c r="E7" s="6">
        <v>1</v>
      </c>
      <c r="F7" s="6">
        <v>2233.7660000000001</v>
      </c>
      <c r="G7" s="6">
        <v>25458.75</v>
      </c>
    </row>
    <row r="8" spans="1:7" x14ac:dyDescent="0.25">
      <c r="A8" s="6">
        <v>1</v>
      </c>
      <c r="B8" s="6">
        <v>12464.27</v>
      </c>
      <c r="C8" s="6">
        <v>4244.8639999999996</v>
      </c>
      <c r="D8" s="6">
        <v>1</v>
      </c>
      <c r="E8" s="6">
        <v>1</v>
      </c>
      <c r="F8" s="6">
        <v>42528.83</v>
      </c>
      <c r="G8" s="6">
        <v>5330.942</v>
      </c>
    </row>
    <row r="9" spans="1:7" x14ac:dyDescent="0.25">
      <c r="A9" s="6"/>
      <c r="B9" s="6">
        <v>3641.2820000000002</v>
      </c>
      <c r="C9" s="6">
        <v>64059.45</v>
      </c>
      <c r="D9" s="6">
        <v>1</v>
      </c>
      <c r="E9" s="6">
        <v>1</v>
      </c>
      <c r="F9" s="6">
        <v>14561.72</v>
      </c>
      <c r="G9" s="6">
        <v>9978.6569999999992</v>
      </c>
    </row>
    <row r="10" spans="1:7" x14ac:dyDescent="0.25">
      <c r="A10" s="6"/>
      <c r="B10" s="6">
        <v>4864.6620000000003</v>
      </c>
      <c r="C10" s="6">
        <v>18322.95</v>
      </c>
      <c r="D10" s="6">
        <v>1</v>
      </c>
      <c r="E10" s="6">
        <v>1</v>
      </c>
      <c r="F10" s="6">
        <v>2439.7600000000002</v>
      </c>
      <c r="G10" s="6">
        <v>1765.62</v>
      </c>
    </row>
    <row r="12" spans="1:7" x14ac:dyDescent="0.25">
      <c r="A12" s="1" t="s">
        <v>951</v>
      </c>
    </row>
    <row r="13" spans="1:7" x14ac:dyDescent="0.25">
      <c r="A13" s="7" t="s">
        <v>29</v>
      </c>
      <c r="B13" s="7" t="s">
        <v>30</v>
      </c>
      <c r="C13" s="7" t="s">
        <v>31</v>
      </c>
      <c r="D13" s="7" t="s">
        <v>32</v>
      </c>
      <c r="E13" s="7" t="s">
        <v>33</v>
      </c>
      <c r="F13" s="7" t="s">
        <v>34</v>
      </c>
      <c r="G13" s="7" t="s">
        <v>35</v>
      </c>
    </row>
    <row r="14" spans="1:7" x14ac:dyDescent="0.25">
      <c r="A14" s="6">
        <v>36.97983</v>
      </c>
      <c r="B14" s="6">
        <v>375695.2</v>
      </c>
      <c r="C14" s="6">
        <v>48156.63</v>
      </c>
      <c r="D14" s="6">
        <v>64.964269999999999</v>
      </c>
      <c r="E14" s="6">
        <v>1</v>
      </c>
      <c r="F14" s="6">
        <v>6126.0429999999997</v>
      </c>
      <c r="G14" s="6">
        <v>30933.439999999999</v>
      </c>
    </row>
    <row r="15" spans="1:7" x14ac:dyDescent="0.25">
      <c r="A15" s="6">
        <v>1</v>
      </c>
      <c r="B15" s="6">
        <v>150475.4</v>
      </c>
      <c r="C15" s="6">
        <v>195472.6</v>
      </c>
      <c r="D15" s="6">
        <v>225.12180000000001</v>
      </c>
      <c r="E15" s="6">
        <v>1</v>
      </c>
      <c r="F15" s="6"/>
      <c r="G15" s="6">
        <v>44432.62</v>
      </c>
    </row>
    <row r="16" spans="1:7" x14ac:dyDescent="0.25">
      <c r="A16" s="6">
        <v>1</v>
      </c>
      <c r="B16" s="6">
        <v>469073.6</v>
      </c>
      <c r="C16" s="6">
        <v>73336.72</v>
      </c>
      <c r="D16" s="6">
        <v>1</v>
      </c>
      <c r="E16" s="6"/>
      <c r="F16" s="6">
        <v>3454.319</v>
      </c>
      <c r="G16" s="6">
        <v>7934.1719999999996</v>
      </c>
    </row>
    <row r="17" spans="1:7" x14ac:dyDescent="0.25">
      <c r="A17" s="6">
        <v>26.53586</v>
      </c>
      <c r="B17" s="6">
        <v>19618.75</v>
      </c>
      <c r="C17" s="6">
        <v>139771.4</v>
      </c>
      <c r="D17" s="6">
        <v>28.961929999999999</v>
      </c>
      <c r="E17" s="6">
        <v>1</v>
      </c>
      <c r="F17" s="6">
        <v>13384.1</v>
      </c>
      <c r="G17" s="6">
        <v>8398.0190000000002</v>
      </c>
    </row>
    <row r="18" spans="1:7" x14ac:dyDescent="0.25">
      <c r="A18" s="6">
        <v>76.645129999999995</v>
      </c>
      <c r="B18" s="6">
        <v>82425.64</v>
      </c>
      <c r="C18" s="6">
        <v>36082.49</v>
      </c>
      <c r="D18" s="6">
        <v>1</v>
      </c>
      <c r="E18" s="6">
        <v>105.1951</v>
      </c>
      <c r="F18" s="6">
        <v>18801.509999999998</v>
      </c>
      <c r="G18" s="6">
        <v>36358.980000000003</v>
      </c>
    </row>
    <row r="19" spans="1:7" x14ac:dyDescent="0.25">
      <c r="A19" s="6">
        <v>1</v>
      </c>
      <c r="B19" s="6">
        <v>70841.679999999993</v>
      </c>
      <c r="C19" s="6">
        <v>28644.6</v>
      </c>
      <c r="D19" s="6">
        <v>124.40179999999999</v>
      </c>
      <c r="E19" s="6">
        <v>1</v>
      </c>
      <c r="F19" s="6">
        <v>134751.29999999999</v>
      </c>
      <c r="G19" s="6">
        <v>10163.4</v>
      </c>
    </row>
    <row r="20" spans="1:7" x14ac:dyDescent="0.25">
      <c r="A20" s="6"/>
      <c r="B20" s="6">
        <v>39067.69</v>
      </c>
      <c r="C20" s="6">
        <v>187212.79999999999</v>
      </c>
      <c r="D20" s="6">
        <v>64.856949999999998</v>
      </c>
      <c r="E20" s="6">
        <v>150.411</v>
      </c>
      <c r="F20" s="6">
        <v>125302.6</v>
      </c>
      <c r="G20" s="6">
        <v>41478.39</v>
      </c>
    </row>
    <row r="21" spans="1:7" x14ac:dyDescent="0.25">
      <c r="A21" s="6"/>
      <c r="B21" s="6">
        <v>22661.21</v>
      </c>
      <c r="C21" s="6">
        <v>42952.69</v>
      </c>
      <c r="D21" s="6">
        <v>1</v>
      </c>
      <c r="E21" s="6">
        <v>71.006240000000005</v>
      </c>
      <c r="F21" s="6">
        <v>14031.06</v>
      </c>
      <c r="G21" s="6">
        <v>4056.72</v>
      </c>
    </row>
    <row r="23" spans="1:7" x14ac:dyDescent="0.25">
      <c r="A23" s="1" t="s">
        <v>952</v>
      </c>
    </row>
    <row r="24" spans="1:7" x14ac:dyDescent="0.25">
      <c r="A24" s="7" t="s">
        <v>29</v>
      </c>
      <c r="B24" s="7" t="s">
        <v>30</v>
      </c>
      <c r="C24" s="7" t="s">
        <v>31</v>
      </c>
      <c r="D24" s="7" t="s">
        <v>32</v>
      </c>
      <c r="E24" s="7" t="s">
        <v>33</v>
      </c>
      <c r="F24" s="7" t="s">
        <v>34</v>
      </c>
      <c r="G24" s="7" t="s">
        <v>35</v>
      </c>
    </row>
    <row r="25" spans="1:7" x14ac:dyDescent="0.25">
      <c r="A25" s="6">
        <v>1</v>
      </c>
      <c r="B25" s="6">
        <v>104</v>
      </c>
      <c r="C25" s="6">
        <v>1</v>
      </c>
      <c r="D25" s="6">
        <v>6210.4679999999998</v>
      </c>
      <c r="E25" s="6">
        <v>7691.8630000000003</v>
      </c>
      <c r="F25" s="6">
        <v>2397.5920000000001</v>
      </c>
      <c r="G25" s="6">
        <v>1</v>
      </c>
    </row>
    <row r="26" spans="1:7" x14ac:dyDescent="0.25">
      <c r="A26" s="6">
        <v>1</v>
      </c>
      <c r="B26" s="6">
        <v>1</v>
      </c>
      <c r="C26" s="6">
        <v>1</v>
      </c>
      <c r="D26" s="6">
        <v>5583.1440000000002</v>
      </c>
      <c r="E26" s="6">
        <v>7773.5290000000005</v>
      </c>
      <c r="F26" s="6">
        <v>83.93092</v>
      </c>
      <c r="G26" s="6">
        <v>1</v>
      </c>
    </row>
    <row r="27" spans="1:7" x14ac:dyDescent="0.25">
      <c r="A27" s="6">
        <v>1</v>
      </c>
      <c r="B27" s="6">
        <v>1</v>
      </c>
      <c r="C27" s="6">
        <v>1</v>
      </c>
      <c r="D27" s="6">
        <v>3480.9650000000001</v>
      </c>
      <c r="E27" s="6">
        <v>1</v>
      </c>
      <c r="F27" s="6">
        <v>276.3888</v>
      </c>
      <c r="G27" s="6">
        <v>1</v>
      </c>
    </row>
    <row r="28" spans="1:7" x14ac:dyDescent="0.25">
      <c r="A28" s="6">
        <v>1</v>
      </c>
      <c r="B28" s="6">
        <v>1</v>
      </c>
      <c r="C28" s="6">
        <v>1</v>
      </c>
      <c r="D28" s="6">
        <v>2302.1309999999999</v>
      </c>
      <c r="E28" s="6">
        <v>566.22609999999997</v>
      </c>
      <c r="F28" s="6">
        <v>1</v>
      </c>
      <c r="G28" s="6">
        <v>1</v>
      </c>
    </row>
    <row r="29" spans="1:7" x14ac:dyDescent="0.25">
      <c r="A29" s="6">
        <v>1</v>
      </c>
      <c r="B29" s="6">
        <v>1</v>
      </c>
      <c r="C29" s="6">
        <v>1</v>
      </c>
      <c r="D29" s="6">
        <v>8589.8539999999994</v>
      </c>
      <c r="E29" s="6">
        <v>164.8331</v>
      </c>
      <c r="F29" s="6">
        <v>1090.941</v>
      </c>
      <c r="G29" s="6">
        <v>1</v>
      </c>
    </row>
    <row r="30" spans="1:7" x14ac:dyDescent="0.25">
      <c r="A30" s="6">
        <v>1</v>
      </c>
      <c r="B30" s="6">
        <v>1</v>
      </c>
      <c r="C30" s="6">
        <v>1</v>
      </c>
      <c r="D30" s="6">
        <v>354.10399999999998</v>
      </c>
      <c r="E30" s="6">
        <v>3239.3220000000001</v>
      </c>
      <c r="F30" s="6">
        <v>956.72050000000002</v>
      </c>
      <c r="G30" s="6">
        <v>1</v>
      </c>
    </row>
    <row r="31" spans="1:7" x14ac:dyDescent="0.25">
      <c r="A31" s="6"/>
      <c r="B31" s="6">
        <v>1</v>
      </c>
      <c r="C31" s="6">
        <v>1</v>
      </c>
      <c r="D31" s="6">
        <v>17102.63</v>
      </c>
      <c r="E31" s="6">
        <v>1675.6859999999999</v>
      </c>
      <c r="F31" s="6">
        <v>6741.9089999999997</v>
      </c>
      <c r="G31" s="6">
        <v>1</v>
      </c>
    </row>
    <row r="32" spans="1:7" x14ac:dyDescent="0.25">
      <c r="A32" s="6"/>
      <c r="B32" s="6">
        <v>1</v>
      </c>
      <c r="C32" s="6">
        <v>1</v>
      </c>
      <c r="D32" s="6">
        <v>258.36329999999998</v>
      </c>
      <c r="E32" s="6">
        <v>19153.66</v>
      </c>
      <c r="F32" s="6">
        <v>997.80319999999995</v>
      </c>
      <c r="G32" s="6">
        <v>1</v>
      </c>
    </row>
    <row r="34" spans="1:7" x14ac:dyDescent="0.25">
      <c r="A34" s="1" t="s">
        <v>953</v>
      </c>
    </row>
    <row r="35" spans="1:7" x14ac:dyDescent="0.25">
      <c r="A35" s="7" t="s">
        <v>29</v>
      </c>
      <c r="B35" s="7" t="s">
        <v>30</v>
      </c>
      <c r="C35" s="7" t="s">
        <v>31</v>
      </c>
      <c r="D35" s="7" t="s">
        <v>32</v>
      </c>
      <c r="E35" s="7" t="s">
        <v>33</v>
      </c>
      <c r="F35" s="7" t="s">
        <v>34</v>
      </c>
      <c r="G35" s="7" t="s">
        <v>35</v>
      </c>
    </row>
    <row r="36" spans="1:7" x14ac:dyDescent="0.25">
      <c r="A36" s="6">
        <v>1</v>
      </c>
      <c r="B36" s="6">
        <v>373.22910000000002</v>
      </c>
      <c r="C36" s="6">
        <v>1</v>
      </c>
      <c r="D36" s="6">
        <v>16335.01</v>
      </c>
      <c r="E36" s="6">
        <v>100469.7</v>
      </c>
      <c r="F36" s="6">
        <v>3865.098</v>
      </c>
      <c r="G36" s="6">
        <v>1</v>
      </c>
    </row>
    <row r="37" spans="1:7" x14ac:dyDescent="0.25">
      <c r="A37" s="6">
        <v>1</v>
      </c>
      <c r="B37" s="6">
        <v>1</v>
      </c>
      <c r="C37" s="6">
        <v>1</v>
      </c>
      <c r="D37" s="6">
        <v>110428</v>
      </c>
      <c r="E37" s="6">
        <v>18868.560000000001</v>
      </c>
      <c r="F37" s="6">
        <v>1</v>
      </c>
      <c r="G37" s="6">
        <v>1</v>
      </c>
    </row>
    <row r="38" spans="1:7" x14ac:dyDescent="0.25">
      <c r="A38" s="6">
        <v>1</v>
      </c>
      <c r="B38" s="6">
        <v>1</v>
      </c>
      <c r="C38" s="6">
        <v>1</v>
      </c>
      <c r="D38" s="6">
        <v>96896.8</v>
      </c>
      <c r="E38" s="6">
        <v>1</v>
      </c>
      <c r="F38" s="6">
        <v>12039.95</v>
      </c>
      <c r="G38" s="6">
        <v>1</v>
      </c>
    </row>
    <row r="39" spans="1:7" x14ac:dyDescent="0.25">
      <c r="A39" s="6">
        <v>1</v>
      </c>
      <c r="B39" s="6">
        <v>1</v>
      </c>
      <c r="C39" s="6">
        <v>1</v>
      </c>
      <c r="D39" s="6">
        <v>147266.4</v>
      </c>
      <c r="E39" s="6">
        <v>7243.357</v>
      </c>
      <c r="F39" s="6">
        <v>465.35469999999998</v>
      </c>
      <c r="G39" s="6">
        <v>1</v>
      </c>
    </row>
    <row r="40" spans="1:7" x14ac:dyDescent="0.25">
      <c r="A40" s="6">
        <v>1</v>
      </c>
      <c r="B40" s="6">
        <v>1</v>
      </c>
      <c r="C40" s="6">
        <v>1</v>
      </c>
      <c r="D40" s="6">
        <v>122469.9</v>
      </c>
      <c r="E40" s="6">
        <v>543.09929999999997</v>
      </c>
      <c r="F40" s="6">
        <v>39611.449999999997</v>
      </c>
      <c r="G40" s="6">
        <v>1</v>
      </c>
    </row>
    <row r="41" spans="1:7" x14ac:dyDescent="0.25">
      <c r="A41" s="6">
        <v>1</v>
      </c>
      <c r="B41" s="6">
        <v>1</v>
      </c>
      <c r="C41" s="6">
        <v>1</v>
      </c>
      <c r="D41" s="6">
        <v>6564.6689999999999</v>
      </c>
      <c r="E41" s="6">
        <v>46180.89</v>
      </c>
      <c r="F41" s="6">
        <v>23954.5</v>
      </c>
      <c r="G41" s="6">
        <v>1</v>
      </c>
    </row>
    <row r="42" spans="1:7" x14ac:dyDescent="0.25">
      <c r="A42" s="6"/>
      <c r="B42" s="6">
        <v>1</v>
      </c>
      <c r="C42" s="6">
        <v>1</v>
      </c>
      <c r="D42" s="6">
        <v>92523.73</v>
      </c>
      <c r="E42" s="6">
        <v>33563.74</v>
      </c>
      <c r="F42" s="6">
        <v>13453.99</v>
      </c>
      <c r="G42" s="6">
        <v>1</v>
      </c>
    </row>
    <row r="43" spans="1:7" x14ac:dyDescent="0.25">
      <c r="A43" s="6"/>
      <c r="B43" s="6">
        <v>1</v>
      </c>
      <c r="C43" s="6">
        <v>1</v>
      </c>
      <c r="D43" s="6">
        <v>101523.6</v>
      </c>
      <c r="E43" s="6">
        <v>273059.5</v>
      </c>
      <c r="F43" s="6">
        <v>5553.5389999999998</v>
      </c>
      <c r="G43" s="6">
        <v>1</v>
      </c>
    </row>
    <row r="45" spans="1:7" x14ac:dyDescent="0.25">
      <c r="A45" s="1" t="s">
        <v>954</v>
      </c>
    </row>
    <row r="46" spans="1:7" x14ac:dyDescent="0.25">
      <c r="A46" s="7" t="s">
        <v>29</v>
      </c>
      <c r="B46" s="7" t="s">
        <v>30</v>
      </c>
      <c r="C46" s="7" t="s">
        <v>31</v>
      </c>
      <c r="D46" s="7" t="s">
        <v>32</v>
      </c>
      <c r="E46" s="7" t="s">
        <v>33</v>
      </c>
      <c r="F46" s="7" t="s">
        <v>34</v>
      </c>
      <c r="G46" s="7" t="s">
        <v>35</v>
      </c>
    </row>
    <row r="47" spans="1:7" x14ac:dyDescent="0.25">
      <c r="A47" s="6">
        <v>35.94</v>
      </c>
      <c r="B47" s="6">
        <v>323.7</v>
      </c>
      <c r="C47" s="6">
        <v>663.8</v>
      </c>
      <c r="D47" s="6">
        <v>10</v>
      </c>
      <c r="E47" s="6">
        <v>83.29</v>
      </c>
      <c r="F47" s="6">
        <v>136.5</v>
      </c>
      <c r="G47" s="6">
        <v>197.3</v>
      </c>
    </row>
    <row r="48" spans="1:7" x14ac:dyDescent="0.25">
      <c r="A48" s="6">
        <v>15.16</v>
      </c>
      <c r="B48" s="6">
        <v>112.8</v>
      </c>
      <c r="C48" s="6">
        <v>59.21</v>
      </c>
      <c r="D48" s="6">
        <v>10</v>
      </c>
      <c r="E48" s="6">
        <v>10</v>
      </c>
      <c r="F48" s="6">
        <v>139.4</v>
      </c>
      <c r="G48" s="6">
        <v>388.9</v>
      </c>
    </row>
    <row r="49" spans="1:57" x14ac:dyDescent="0.25">
      <c r="A49" s="6">
        <v>37.94</v>
      </c>
      <c r="B49" s="6">
        <v>40.18</v>
      </c>
      <c r="C49" s="6">
        <v>87.55</v>
      </c>
      <c r="D49" s="6">
        <v>10</v>
      </c>
      <c r="E49" s="6">
        <v>46.58</v>
      </c>
      <c r="F49" s="6">
        <v>752.2</v>
      </c>
      <c r="G49" s="6">
        <v>123.7</v>
      </c>
    </row>
    <row r="50" spans="1:57" x14ac:dyDescent="0.25">
      <c r="A50" s="6">
        <v>39.72</v>
      </c>
      <c r="B50" s="6">
        <v>990.4</v>
      </c>
      <c r="C50" s="6">
        <v>453.1</v>
      </c>
      <c r="D50" s="6">
        <v>38.130000000000003</v>
      </c>
      <c r="E50" s="6">
        <v>48.23</v>
      </c>
      <c r="F50" s="6">
        <v>44.44</v>
      </c>
      <c r="G50" s="6">
        <v>199.4</v>
      </c>
    </row>
    <row r="51" spans="1:57" x14ac:dyDescent="0.25">
      <c r="A51" s="6">
        <v>10</v>
      </c>
      <c r="B51" s="6">
        <v>245.6</v>
      </c>
      <c r="C51" s="6">
        <v>110.8</v>
      </c>
      <c r="D51" s="6">
        <v>10</v>
      </c>
      <c r="E51" s="6">
        <v>32.97</v>
      </c>
      <c r="F51" s="6">
        <v>44.23</v>
      </c>
      <c r="G51" s="6">
        <v>105.1</v>
      </c>
    </row>
    <row r="52" spans="1:57" x14ac:dyDescent="0.25">
      <c r="A52" s="6">
        <v>10</v>
      </c>
      <c r="B52" s="6">
        <v>50.26</v>
      </c>
      <c r="C52" s="6">
        <v>10</v>
      </c>
      <c r="D52" s="6">
        <v>10</v>
      </c>
      <c r="E52" s="6">
        <v>37.479999999999997</v>
      </c>
      <c r="F52" s="6">
        <v>147.19999999999999</v>
      </c>
      <c r="G52" s="6">
        <v>353</v>
      </c>
    </row>
    <row r="53" spans="1:57" x14ac:dyDescent="0.25">
      <c r="A53" s="6"/>
      <c r="B53" s="6">
        <v>1309</v>
      </c>
      <c r="C53" s="6">
        <v>40.68</v>
      </c>
      <c r="D53" s="6">
        <v>10</v>
      </c>
      <c r="E53" s="6">
        <v>93.42</v>
      </c>
      <c r="F53" s="6">
        <v>58.51</v>
      </c>
      <c r="G53" s="6">
        <v>356.7</v>
      </c>
    </row>
    <row r="54" spans="1:57" x14ac:dyDescent="0.25">
      <c r="A54" s="6"/>
      <c r="B54" s="6">
        <v>63.05</v>
      </c>
      <c r="C54" s="6">
        <v>1114</v>
      </c>
      <c r="D54" s="6">
        <v>10</v>
      </c>
      <c r="E54" s="6">
        <v>10</v>
      </c>
      <c r="F54" s="6">
        <v>43.13</v>
      </c>
      <c r="G54" s="6">
        <v>2455</v>
      </c>
    </row>
    <row r="56" spans="1:57" x14ac:dyDescent="0.25">
      <c r="A56" s="1" t="s">
        <v>955</v>
      </c>
    </row>
    <row r="57" spans="1:57" x14ac:dyDescent="0.25">
      <c r="A57" s="7"/>
      <c r="B57" s="27" t="s">
        <v>29</v>
      </c>
      <c r="C57" s="27"/>
      <c r="D57" s="27"/>
      <c r="E57" s="27"/>
      <c r="F57" s="27"/>
      <c r="G57" s="27"/>
      <c r="H57" s="27"/>
      <c r="I57" s="27"/>
      <c r="J57" s="27" t="s">
        <v>30</v>
      </c>
      <c r="K57" s="27"/>
      <c r="L57" s="27"/>
      <c r="M57" s="27"/>
      <c r="N57" s="27"/>
      <c r="O57" s="27"/>
      <c r="P57" s="27"/>
      <c r="Q57" s="27"/>
      <c r="R57" s="27" t="s">
        <v>31</v>
      </c>
      <c r="S57" s="27"/>
      <c r="T57" s="27"/>
      <c r="U57" s="27"/>
      <c r="V57" s="27"/>
      <c r="W57" s="27"/>
      <c r="X57" s="27"/>
      <c r="Y57" s="27"/>
      <c r="Z57" s="27" t="s">
        <v>32</v>
      </c>
      <c r="AA57" s="27"/>
      <c r="AB57" s="27"/>
      <c r="AC57" s="27"/>
      <c r="AD57" s="27"/>
      <c r="AE57" s="27"/>
      <c r="AF57" s="27"/>
      <c r="AG57" s="27"/>
      <c r="AH57" s="27" t="s">
        <v>33</v>
      </c>
      <c r="AI57" s="27"/>
      <c r="AJ57" s="27"/>
      <c r="AK57" s="27"/>
      <c r="AL57" s="27"/>
      <c r="AM57" s="27"/>
      <c r="AN57" s="27"/>
      <c r="AO57" s="27"/>
      <c r="AP57" s="27" t="s">
        <v>34</v>
      </c>
      <c r="AQ57" s="27"/>
      <c r="AR57" s="27"/>
      <c r="AS57" s="27"/>
      <c r="AT57" s="27"/>
      <c r="AU57" s="27"/>
      <c r="AV57" s="27"/>
      <c r="AW57" s="27"/>
      <c r="AX57" s="27" t="s">
        <v>35</v>
      </c>
      <c r="AY57" s="27"/>
      <c r="AZ57" s="27"/>
      <c r="BA57" s="27"/>
      <c r="BB57" s="27"/>
      <c r="BC57" s="27"/>
      <c r="BD57" s="27"/>
      <c r="BE57" s="27"/>
    </row>
    <row r="58" spans="1:57" x14ac:dyDescent="0.25">
      <c r="A58" s="8" t="s">
        <v>49</v>
      </c>
      <c r="B58" s="6">
        <v>132.4</v>
      </c>
      <c r="C58" s="6">
        <v>77.58</v>
      </c>
      <c r="D58" s="6">
        <v>107.5</v>
      </c>
      <c r="E58" s="6">
        <v>155.1</v>
      </c>
      <c r="F58" s="6"/>
      <c r="G58" s="6">
        <v>69.13</v>
      </c>
      <c r="H58" s="6"/>
      <c r="I58" s="6"/>
      <c r="J58" s="6">
        <v>100.3</v>
      </c>
      <c r="K58" s="6">
        <v>73.459999999999994</v>
      </c>
      <c r="L58" s="6">
        <v>113.9</v>
      </c>
      <c r="M58" s="6">
        <v>70.44</v>
      </c>
      <c r="N58" s="6">
        <v>55.61</v>
      </c>
      <c r="O58" s="6">
        <v>46.92</v>
      </c>
      <c r="P58" s="6">
        <v>142.80000000000001</v>
      </c>
      <c r="Q58" s="6">
        <v>148.80000000000001</v>
      </c>
      <c r="R58" s="6">
        <v>134.69999999999999</v>
      </c>
      <c r="S58" s="6">
        <v>224.1</v>
      </c>
      <c r="T58" s="6">
        <v>139.30000000000001</v>
      </c>
      <c r="U58" s="6">
        <v>108.1</v>
      </c>
      <c r="V58" s="6">
        <v>106.8</v>
      </c>
      <c r="W58" s="6">
        <v>56.65</v>
      </c>
      <c r="X58" s="6">
        <v>102.6</v>
      </c>
      <c r="Y58" s="6">
        <v>135.9</v>
      </c>
      <c r="Z58" s="6">
        <v>2839</v>
      </c>
      <c r="AA58" s="6">
        <v>2141</v>
      </c>
      <c r="AB58" s="6">
        <v>2592</v>
      </c>
      <c r="AC58" s="6">
        <v>443.4</v>
      </c>
      <c r="AD58" s="6">
        <v>1501</v>
      </c>
      <c r="AE58" s="6">
        <v>421.4</v>
      </c>
      <c r="AF58" s="6">
        <v>592.70000000000005</v>
      </c>
      <c r="AG58" s="6">
        <v>449.7</v>
      </c>
      <c r="AH58" s="6">
        <v>1162</v>
      </c>
      <c r="AI58" s="6">
        <v>4256</v>
      </c>
      <c r="AJ58" s="6">
        <v>7031</v>
      </c>
      <c r="AK58" s="6">
        <v>1001</v>
      </c>
      <c r="AL58" s="6">
        <v>135.30000000000001</v>
      </c>
      <c r="AM58" s="6">
        <v>191</v>
      </c>
      <c r="AN58" s="6">
        <v>435.2</v>
      </c>
      <c r="AO58" s="6">
        <v>1877</v>
      </c>
      <c r="AP58" s="6">
        <v>385.1</v>
      </c>
      <c r="AQ58" s="6">
        <v>2070</v>
      </c>
      <c r="AR58" s="6">
        <v>13748</v>
      </c>
      <c r="AS58" s="6">
        <v>2721</v>
      </c>
      <c r="AT58" s="6">
        <v>835.9</v>
      </c>
      <c r="AU58" s="6">
        <v>1698</v>
      </c>
      <c r="AV58" s="6">
        <v>2262</v>
      </c>
      <c r="AW58" s="6">
        <v>2710</v>
      </c>
      <c r="AX58" s="6">
        <v>104.6</v>
      </c>
      <c r="AY58" s="6">
        <v>98.32</v>
      </c>
      <c r="AZ58" s="6">
        <v>53.59</v>
      </c>
      <c r="BA58" s="6">
        <v>56</v>
      </c>
      <c r="BB58" s="6">
        <v>41.13</v>
      </c>
      <c r="BC58" s="6">
        <v>44</v>
      </c>
      <c r="BD58" s="6">
        <v>42.48</v>
      </c>
      <c r="BE58" s="6"/>
    </row>
    <row r="60" spans="1:57" x14ac:dyDescent="0.25">
      <c r="A60" s="1" t="s">
        <v>956</v>
      </c>
    </row>
    <row r="61" spans="1:57" x14ac:dyDescent="0.25">
      <c r="A61" s="7"/>
      <c r="B61" s="27" t="s">
        <v>29</v>
      </c>
      <c r="C61" s="27"/>
      <c r="D61" s="27"/>
      <c r="E61" s="27"/>
      <c r="F61" s="27"/>
      <c r="G61" s="27"/>
      <c r="H61" s="27"/>
      <c r="I61" s="27"/>
      <c r="J61" s="27" t="s">
        <v>30</v>
      </c>
      <c r="K61" s="27"/>
      <c r="L61" s="27"/>
      <c r="M61" s="27"/>
      <c r="N61" s="27"/>
      <c r="O61" s="27"/>
      <c r="P61" s="27"/>
      <c r="Q61" s="27"/>
      <c r="R61" s="27" t="s">
        <v>31</v>
      </c>
      <c r="S61" s="27"/>
      <c r="T61" s="27"/>
      <c r="U61" s="27"/>
      <c r="V61" s="27"/>
      <c r="W61" s="27"/>
      <c r="X61" s="27"/>
      <c r="Y61" s="27"/>
      <c r="Z61" s="27" t="s">
        <v>32</v>
      </c>
      <c r="AA61" s="27"/>
      <c r="AB61" s="27"/>
      <c r="AC61" s="27"/>
      <c r="AD61" s="27"/>
      <c r="AE61" s="27"/>
      <c r="AF61" s="27"/>
      <c r="AG61" s="27"/>
      <c r="AH61" s="27" t="s">
        <v>33</v>
      </c>
      <c r="AI61" s="27"/>
      <c r="AJ61" s="27"/>
      <c r="AK61" s="27"/>
      <c r="AL61" s="27"/>
      <c r="AM61" s="27"/>
      <c r="AN61" s="27"/>
      <c r="AO61" s="27"/>
      <c r="AP61" s="27" t="s">
        <v>34</v>
      </c>
      <c r="AQ61" s="27"/>
      <c r="AR61" s="27"/>
      <c r="AS61" s="27"/>
      <c r="AT61" s="27"/>
      <c r="AU61" s="27"/>
      <c r="AV61" s="27"/>
      <c r="AW61" s="27"/>
      <c r="AX61" s="27" t="s">
        <v>35</v>
      </c>
      <c r="AY61" s="27"/>
      <c r="AZ61" s="27"/>
      <c r="BA61" s="27"/>
      <c r="BB61" s="27"/>
      <c r="BC61" s="27"/>
      <c r="BD61" s="27"/>
      <c r="BE61" s="27"/>
    </row>
    <row r="62" spans="1:57" x14ac:dyDescent="0.25">
      <c r="A62" t="s">
        <v>8</v>
      </c>
      <c r="B62" s="6">
        <v>1.7999999999999999E-2</v>
      </c>
      <c r="C62" s="6"/>
      <c r="D62" s="6">
        <v>0</v>
      </c>
      <c r="E62" s="6">
        <v>1.7000000000000001E-2</v>
      </c>
      <c r="F62" s="6">
        <v>0</v>
      </c>
      <c r="G62" s="6">
        <v>0</v>
      </c>
      <c r="H62" s="6"/>
      <c r="I62" s="6"/>
      <c r="J62" s="6">
        <v>0.81</v>
      </c>
      <c r="K62" s="6"/>
      <c r="L62" s="6"/>
      <c r="M62" s="6">
        <v>0.35</v>
      </c>
      <c r="N62" s="6">
        <v>2.16</v>
      </c>
      <c r="O62" s="6">
        <v>0.23</v>
      </c>
      <c r="P62" s="6">
        <v>0.49</v>
      </c>
      <c r="Q62" s="6">
        <v>0.56000000000000005</v>
      </c>
      <c r="R62" s="6">
        <v>1.08</v>
      </c>
      <c r="S62" s="6">
        <v>0.84</v>
      </c>
      <c r="T62" s="6">
        <v>0.35</v>
      </c>
      <c r="U62" s="6">
        <v>2.4300000000000002</v>
      </c>
      <c r="V62" s="6">
        <v>0.76</v>
      </c>
      <c r="W62" s="6">
        <v>3</v>
      </c>
      <c r="X62" s="6">
        <v>0.5</v>
      </c>
      <c r="Y62" s="6">
        <v>0.11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2.5000000000000001E-2</v>
      </c>
      <c r="AF62" s="6">
        <v>2.3E-2</v>
      </c>
      <c r="AG62" s="6">
        <v>0</v>
      </c>
      <c r="AH62" s="6">
        <v>0</v>
      </c>
      <c r="AI62" s="6">
        <v>2.1999999999999999E-2</v>
      </c>
      <c r="AJ62" s="6">
        <v>4.9000000000000002E-2</v>
      </c>
      <c r="AK62" s="6">
        <v>2.3E-2</v>
      </c>
      <c r="AL62" s="6">
        <v>0</v>
      </c>
      <c r="AM62" s="6"/>
      <c r="AN62" s="6">
        <v>2.5000000000000001E-2</v>
      </c>
      <c r="AO62" s="6">
        <v>4.8000000000000001E-2</v>
      </c>
      <c r="AP62" s="6"/>
      <c r="AQ62" s="6">
        <v>0.56000000000000005</v>
      </c>
      <c r="AR62" s="6">
        <v>0.56000000000000005</v>
      </c>
      <c r="AS62" s="6">
        <v>0.65</v>
      </c>
      <c r="AT62" s="6">
        <v>0.36</v>
      </c>
      <c r="AU62" s="6">
        <v>1.78</v>
      </c>
      <c r="AV62" s="6">
        <v>0.43</v>
      </c>
      <c r="AW62" s="6">
        <v>0.51</v>
      </c>
      <c r="AX62" s="6">
        <v>0.27</v>
      </c>
      <c r="AY62" s="6">
        <v>0</v>
      </c>
      <c r="AZ62" s="6">
        <v>0.02</v>
      </c>
      <c r="BA62" s="6">
        <v>0</v>
      </c>
      <c r="BB62" s="6">
        <v>3.1E-2</v>
      </c>
      <c r="BC62" s="6">
        <v>7.3999999999999996E-2</v>
      </c>
      <c r="BD62" s="6">
        <v>1.2E-2</v>
      </c>
      <c r="BE62" s="6">
        <v>0</v>
      </c>
    </row>
    <row r="63" spans="1:57" x14ac:dyDescent="0.25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</row>
    <row r="64" spans="1:57" x14ac:dyDescent="0.25">
      <c r="A64" s="1" t="s">
        <v>957</v>
      </c>
    </row>
    <row r="65" spans="1:57" x14ac:dyDescent="0.25">
      <c r="A65" s="7"/>
      <c r="B65" s="27" t="s">
        <v>29</v>
      </c>
      <c r="C65" s="27"/>
      <c r="D65" s="27"/>
      <c r="E65" s="27"/>
      <c r="F65" s="27"/>
      <c r="G65" s="27"/>
      <c r="H65" s="27"/>
      <c r="I65" s="27"/>
      <c r="J65" s="27" t="s">
        <v>30</v>
      </c>
      <c r="K65" s="27"/>
      <c r="L65" s="27"/>
      <c r="M65" s="27"/>
      <c r="N65" s="27"/>
      <c r="O65" s="27"/>
      <c r="P65" s="27"/>
      <c r="Q65" s="27"/>
      <c r="R65" s="27" t="s">
        <v>31</v>
      </c>
      <c r="S65" s="27"/>
      <c r="T65" s="27"/>
      <c r="U65" s="27"/>
      <c r="V65" s="27"/>
      <c r="W65" s="27"/>
      <c r="X65" s="27"/>
      <c r="Y65" s="27"/>
      <c r="Z65" s="27" t="s">
        <v>32</v>
      </c>
      <c r="AA65" s="27"/>
      <c r="AB65" s="27"/>
      <c r="AC65" s="27"/>
      <c r="AD65" s="27"/>
      <c r="AE65" s="27"/>
      <c r="AF65" s="27"/>
      <c r="AG65" s="27"/>
      <c r="AH65" s="27" t="s">
        <v>33</v>
      </c>
      <c r="AI65" s="27"/>
      <c r="AJ65" s="27"/>
      <c r="AK65" s="27"/>
      <c r="AL65" s="27"/>
      <c r="AM65" s="27"/>
      <c r="AN65" s="27"/>
      <c r="AO65" s="27"/>
      <c r="AP65" s="27" t="s">
        <v>34</v>
      </c>
      <c r="AQ65" s="27"/>
      <c r="AR65" s="27"/>
      <c r="AS65" s="27"/>
      <c r="AT65" s="27"/>
      <c r="AU65" s="27"/>
      <c r="AV65" s="27"/>
      <c r="AW65" s="27"/>
      <c r="AX65" s="27" t="s">
        <v>35</v>
      </c>
      <c r="AY65" s="27"/>
      <c r="AZ65" s="27"/>
      <c r="BA65" s="27"/>
      <c r="BB65" s="27"/>
      <c r="BC65" s="27"/>
      <c r="BD65" s="27"/>
      <c r="BE65" s="27"/>
    </row>
    <row r="66" spans="1:57" x14ac:dyDescent="0.25">
      <c r="A66" t="s">
        <v>8</v>
      </c>
      <c r="B66" s="6">
        <v>0</v>
      </c>
      <c r="C66" s="6"/>
      <c r="D66" s="6">
        <v>4.2000000000000003E-2</v>
      </c>
      <c r="E66" s="6">
        <v>0.04</v>
      </c>
      <c r="F66" s="6">
        <v>0</v>
      </c>
      <c r="G66" s="6">
        <v>3.6999999999999998E-2</v>
      </c>
      <c r="H66" s="6"/>
      <c r="I66" s="6"/>
      <c r="J66" s="6">
        <v>9.8000000000000004E-2</v>
      </c>
      <c r="K66" s="6"/>
      <c r="L66" s="6"/>
      <c r="M66" s="6">
        <v>0.11</v>
      </c>
      <c r="N66" s="6">
        <v>0.2</v>
      </c>
      <c r="O66" s="6">
        <v>0.23</v>
      </c>
      <c r="P66" s="6">
        <v>4.3999999999999997E-2</v>
      </c>
      <c r="Q66" s="6">
        <v>0.37</v>
      </c>
      <c r="R66" s="6">
        <v>0.9</v>
      </c>
      <c r="S66" s="6">
        <v>0.61</v>
      </c>
      <c r="T66" s="6">
        <v>0.21</v>
      </c>
      <c r="U66" s="6">
        <v>0.12</v>
      </c>
      <c r="V66" s="6">
        <v>0.17</v>
      </c>
      <c r="W66" s="6">
        <v>0.28000000000000003</v>
      </c>
      <c r="X66" s="6">
        <v>0.37</v>
      </c>
      <c r="Y66" s="6">
        <v>0.15</v>
      </c>
      <c r="Z66" s="6">
        <v>0.16</v>
      </c>
      <c r="AA66" s="6">
        <v>7.0999999999999994E-2</v>
      </c>
      <c r="AB66" s="6">
        <v>0</v>
      </c>
      <c r="AC66" s="6">
        <v>0</v>
      </c>
      <c r="AD66" s="6">
        <v>0</v>
      </c>
      <c r="AE66" s="6">
        <v>5.6000000000000001E-2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/>
      <c r="AN66" s="6">
        <v>0</v>
      </c>
      <c r="AO66" s="6">
        <v>0</v>
      </c>
      <c r="AP66" s="6"/>
      <c r="AQ66" s="6">
        <v>0.16</v>
      </c>
      <c r="AR66" s="6">
        <v>0.13</v>
      </c>
      <c r="AS66" s="6">
        <v>5.6000000000000001E-2</v>
      </c>
      <c r="AT66" s="6">
        <v>0.3</v>
      </c>
      <c r="AU66" s="6">
        <v>0.43</v>
      </c>
      <c r="AV66" s="6">
        <v>0.17</v>
      </c>
      <c r="AW66" s="6">
        <v>0</v>
      </c>
      <c r="AX66" s="6">
        <v>0.11</v>
      </c>
      <c r="AY66" s="6">
        <v>0</v>
      </c>
      <c r="AZ66" s="6">
        <v>0.12</v>
      </c>
      <c r="BA66" s="6">
        <v>0</v>
      </c>
      <c r="BB66" s="6">
        <v>1.7999999999999999E-2</v>
      </c>
      <c r="BC66" s="6">
        <v>4.8000000000000001E-2</v>
      </c>
      <c r="BD66" s="6">
        <v>4.3999999999999997E-2</v>
      </c>
      <c r="BE66" s="6">
        <v>0</v>
      </c>
    </row>
    <row r="68" spans="1:57" x14ac:dyDescent="0.25">
      <c r="A68" s="1" t="s">
        <v>958</v>
      </c>
    </row>
    <row r="69" spans="1:57" x14ac:dyDescent="0.25">
      <c r="A69" s="7"/>
      <c r="B69" s="27" t="s">
        <v>29</v>
      </c>
      <c r="C69" s="27"/>
      <c r="D69" s="27"/>
      <c r="E69" s="27"/>
      <c r="F69" s="27"/>
      <c r="G69" s="27"/>
      <c r="H69" s="27"/>
      <c r="I69" s="27"/>
      <c r="J69" s="27" t="s">
        <v>30</v>
      </c>
      <c r="K69" s="27"/>
      <c r="L69" s="27"/>
      <c r="M69" s="27"/>
      <c r="N69" s="27"/>
      <c r="O69" s="27"/>
      <c r="P69" s="27"/>
      <c r="Q69" s="27"/>
      <c r="R69" s="27" t="s">
        <v>31</v>
      </c>
      <c r="S69" s="27"/>
      <c r="T69" s="27"/>
      <c r="U69" s="27"/>
      <c r="V69" s="27"/>
      <c r="W69" s="27"/>
      <c r="X69" s="27"/>
      <c r="Y69" s="27"/>
      <c r="Z69" s="27" t="s">
        <v>32</v>
      </c>
      <c r="AA69" s="27"/>
      <c r="AB69" s="27"/>
      <c r="AC69" s="27"/>
      <c r="AD69" s="27"/>
      <c r="AE69" s="27"/>
      <c r="AF69" s="27"/>
      <c r="AG69" s="27"/>
      <c r="AH69" s="27" t="s">
        <v>33</v>
      </c>
      <c r="AI69" s="27"/>
      <c r="AJ69" s="27"/>
      <c r="AK69" s="27"/>
      <c r="AL69" s="27"/>
      <c r="AM69" s="27"/>
      <c r="AN69" s="27"/>
      <c r="AO69" s="27"/>
      <c r="AP69" s="27" t="s">
        <v>34</v>
      </c>
      <c r="AQ69" s="27"/>
      <c r="AR69" s="27"/>
      <c r="AS69" s="27"/>
      <c r="AT69" s="27"/>
      <c r="AU69" s="27"/>
      <c r="AV69" s="27"/>
      <c r="AW69" s="27"/>
      <c r="AX69" s="27" t="s">
        <v>35</v>
      </c>
      <c r="AY69" s="27"/>
      <c r="AZ69" s="27"/>
      <c r="BA69" s="27"/>
      <c r="BB69" s="27"/>
      <c r="BC69" s="27"/>
      <c r="BD69" s="27"/>
      <c r="BE69" s="27"/>
    </row>
    <row r="70" spans="1:57" x14ac:dyDescent="0.25">
      <c r="A70" s="8" t="s">
        <v>170</v>
      </c>
      <c r="B70" s="6">
        <v>0.18</v>
      </c>
      <c r="C70" s="6"/>
      <c r="D70" s="6">
        <v>8.5000000000000006E-2</v>
      </c>
      <c r="E70" s="6">
        <v>0.04</v>
      </c>
      <c r="F70" s="6">
        <v>0.14000000000000001</v>
      </c>
      <c r="G70" s="6">
        <v>0.11</v>
      </c>
      <c r="H70" s="6"/>
      <c r="I70" s="6"/>
      <c r="J70" s="6">
        <v>0.2</v>
      </c>
      <c r="K70" s="6"/>
      <c r="L70" s="6"/>
      <c r="M70" s="6">
        <v>0.33</v>
      </c>
      <c r="N70" s="6">
        <v>0.7</v>
      </c>
      <c r="O70" s="6">
        <v>0.74</v>
      </c>
      <c r="P70" s="6">
        <v>8.7999999999999995E-2</v>
      </c>
      <c r="Q70" s="6">
        <v>0.78</v>
      </c>
      <c r="R70" s="6">
        <v>1.49</v>
      </c>
      <c r="S70" s="6">
        <v>1.43</v>
      </c>
      <c r="T70" s="6">
        <v>0.47</v>
      </c>
      <c r="U70" s="6">
        <v>0.3</v>
      </c>
      <c r="V70" s="6">
        <v>0.4</v>
      </c>
      <c r="W70" s="6">
        <v>0.5</v>
      </c>
      <c r="X70" s="6">
        <v>0.78</v>
      </c>
      <c r="Y70" s="6">
        <v>0.21</v>
      </c>
      <c r="Z70" s="6">
        <v>0.47</v>
      </c>
      <c r="AA70" s="6">
        <v>7.0999999999999994E-2</v>
      </c>
      <c r="AB70" s="6">
        <v>0.54</v>
      </c>
      <c r="AC70" s="6">
        <v>0.17</v>
      </c>
      <c r="AD70" s="6">
        <v>0.17</v>
      </c>
      <c r="AE70" s="6">
        <v>5.6000000000000001E-2</v>
      </c>
      <c r="AF70" s="6">
        <v>5.0999999999999997E-2</v>
      </c>
      <c r="AG70" s="6">
        <v>5.6000000000000001E-2</v>
      </c>
      <c r="AH70" s="6">
        <v>0.12</v>
      </c>
      <c r="AI70" s="6">
        <v>0.03</v>
      </c>
      <c r="AJ70" s="6">
        <v>0.13</v>
      </c>
      <c r="AK70" s="6">
        <v>4.2000000000000003E-2</v>
      </c>
      <c r="AL70" s="6">
        <v>0.11</v>
      </c>
      <c r="AM70" s="6"/>
      <c r="AN70" s="6">
        <v>0</v>
      </c>
      <c r="AO70" s="6">
        <v>9.6000000000000002E-2</v>
      </c>
      <c r="AP70" s="6"/>
      <c r="AQ70" s="6">
        <v>0.21</v>
      </c>
      <c r="AR70" s="6">
        <v>0.25</v>
      </c>
      <c r="AS70" s="6">
        <v>0.11</v>
      </c>
      <c r="AT70" s="6">
        <v>0.61</v>
      </c>
      <c r="AU70" s="6">
        <v>0.7</v>
      </c>
      <c r="AV70" s="6">
        <v>0.41</v>
      </c>
      <c r="AW70" s="6">
        <v>0.11</v>
      </c>
      <c r="AX70" s="6">
        <v>0.34</v>
      </c>
      <c r="AY70" s="6">
        <v>0.15</v>
      </c>
      <c r="AZ70" s="6">
        <v>0.28000000000000003</v>
      </c>
      <c r="BA70" s="6">
        <v>0.11</v>
      </c>
      <c r="BB70" s="6">
        <v>3.5999999999999997E-2</v>
      </c>
      <c r="BC70" s="6">
        <v>0.14000000000000001</v>
      </c>
      <c r="BD70" s="6">
        <v>0.13</v>
      </c>
      <c r="BE70" s="6">
        <v>0.17</v>
      </c>
    </row>
    <row r="72" spans="1:57" x14ac:dyDescent="0.25">
      <c r="A72" s="1" t="s">
        <v>959</v>
      </c>
    </row>
    <row r="73" spans="1:57" x14ac:dyDescent="0.25">
      <c r="A73" s="7"/>
      <c r="B73" s="27" t="s">
        <v>29</v>
      </c>
      <c r="C73" s="27"/>
      <c r="D73" s="27"/>
      <c r="E73" s="27"/>
      <c r="F73" s="27"/>
      <c r="G73" s="27"/>
      <c r="H73" s="27"/>
      <c r="I73" s="27"/>
      <c r="J73" s="27" t="s">
        <v>30</v>
      </c>
      <c r="K73" s="27"/>
      <c r="L73" s="27"/>
      <c r="M73" s="27"/>
      <c r="N73" s="27"/>
      <c r="O73" s="27"/>
      <c r="P73" s="27"/>
      <c r="Q73" s="27"/>
      <c r="R73" s="27" t="s">
        <v>31</v>
      </c>
      <c r="S73" s="27"/>
      <c r="T73" s="27"/>
      <c r="U73" s="27"/>
      <c r="V73" s="27"/>
      <c r="W73" s="27"/>
      <c r="X73" s="27"/>
      <c r="Y73" s="27"/>
      <c r="Z73" s="27" t="s">
        <v>32</v>
      </c>
      <c r="AA73" s="27"/>
      <c r="AB73" s="27"/>
      <c r="AC73" s="27"/>
      <c r="AD73" s="27"/>
      <c r="AE73" s="27"/>
      <c r="AF73" s="27"/>
      <c r="AG73" s="27"/>
      <c r="AH73" s="27" t="s">
        <v>33</v>
      </c>
      <c r="AI73" s="27"/>
      <c r="AJ73" s="27"/>
      <c r="AK73" s="27"/>
      <c r="AL73" s="27"/>
      <c r="AM73" s="27"/>
      <c r="AN73" s="27"/>
      <c r="AO73" s="27"/>
      <c r="AP73" s="27" t="s">
        <v>34</v>
      </c>
      <c r="AQ73" s="27"/>
      <c r="AR73" s="27"/>
      <c r="AS73" s="27"/>
      <c r="AT73" s="27"/>
      <c r="AU73" s="27"/>
      <c r="AV73" s="27"/>
      <c r="AW73" s="27"/>
      <c r="AX73" s="27" t="s">
        <v>35</v>
      </c>
      <c r="AY73" s="27"/>
      <c r="AZ73" s="27"/>
      <c r="BA73" s="27"/>
      <c r="BB73" s="27"/>
      <c r="BC73" s="27"/>
      <c r="BD73" s="27"/>
      <c r="BE73" s="27"/>
    </row>
    <row r="74" spans="1:57" x14ac:dyDescent="0.25">
      <c r="A74" s="8" t="s">
        <v>8</v>
      </c>
      <c r="B74" s="6">
        <v>0.02</v>
      </c>
      <c r="C74" s="6"/>
      <c r="D74" s="6">
        <v>3.4000000000000002E-2</v>
      </c>
      <c r="E74" s="6">
        <v>1.6E-2</v>
      </c>
      <c r="F74" s="6">
        <v>0</v>
      </c>
      <c r="G74" s="6">
        <v>0</v>
      </c>
      <c r="H74" s="6"/>
      <c r="I74" s="6"/>
      <c r="J74" s="6">
        <v>0</v>
      </c>
      <c r="K74" s="6"/>
      <c r="L74" s="6"/>
      <c r="M74" s="6">
        <v>0</v>
      </c>
      <c r="N74" s="6">
        <v>1.4999999999999999E-2</v>
      </c>
      <c r="O74" s="6">
        <v>1.7000000000000001E-2</v>
      </c>
      <c r="P74" s="6">
        <v>0</v>
      </c>
      <c r="Q74" s="6">
        <v>0.02</v>
      </c>
      <c r="R74" s="6">
        <v>0</v>
      </c>
      <c r="S74" s="6">
        <v>0</v>
      </c>
      <c r="T74" s="6">
        <v>6.4000000000000001E-2</v>
      </c>
      <c r="U74" s="6">
        <v>0.02</v>
      </c>
      <c r="V74" s="6">
        <v>0.03</v>
      </c>
      <c r="W74" s="6">
        <v>3.7999999999999999E-2</v>
      </c>
      <c r="X74" s="6">
        <v>2.8000000000000001E-2</v>
      </c>
      <c r="Y74" s="6">
        <v>0</v>
      </c>
      <c r="Z74" s="6">
        <v>0.24</v>
      </c>
      <c r="AA74" s="6">
        <v>0.55000000000000004</v>
      </c>
      <c r="AB74" s="6">
        <v>0.92</v>
      </c>
      <c r="AC74" s="6">
        <v>0.48</v>
      </c>
      <c r="AD74" s="6">
        <v>0.66</v>
      </c>
      <c r="AE74" s="6">
        <v>0.36</v>
      </c>
      <c r="AF74" s="6">
        <v>0.47</v>
      </c>
      <c r="AG74" s="6">
        <v>0.3</v>
      </c>
      <c r="AH74" s="6">
        <v>0.86</v>
      </c>
      <c r="AI74" s="6">
        <v>0.42</v>
      </c>
      <c r="AJ74" s="6">
        <v>0.12</v>
      </c>
      <c r="AK74" s="6">
        <v>0.12</v>
      </c>
      <c r="AL74" s="6">
        <v>0.12</v>
      </c>
      <c r="AM74" s="6"/>
      <c r="AN74" s="6">
        <v>0.23</v>
      </c>
      <c r="AO74" s="6">
        <v>0.48</v>
      </c>
      <c r="AP74" s="6"/>
      <c r="AQ74" s="6">
        <v>0.4</v>
      </c>
      <c r="AR74" s="6">
        <v>0.27</v>
      </c>
      <c r="AS74" s="6">
        <v>0.43</v>
      </c>
      <c r="AT74" s="6">
        <v>0.4</v>
      </c>
      <c r="AU74" s="6">
        <v>0.48</v>
      </c>
      <c r="AV74" s="6">
        <v>0.24</v>
      </c>
      <c r="AW74" s="6">
        <v>0.6</v>
      </c>
      <c r="AX74" s="6">
        <v>1.2999999999999999E-2</v>
      </c>
      <c r="AY74" s="6">
        <v>1.2999999999999999E-2</v>
      </c>
      <c r="AZ74" s="6">
        <v>0</v>
      </c>
      <c r="BA74" s="6">
        <v>8.5999999999999993E-2</v>
      </c>
      <c r="BB74" s="6">
        <v>1.4999999999999999E-2</v>
      </c>
      <c r="BC74" s="6">
        <v>4.7E-2</v>
      </c>
      <c r="BD74" s="6">
        <v>1.6E-2</v>
      </c>
      <c r="BE74" s="6">
        <v>0.11</v>
      </c>
    </row>
    <row r="76" spans="1:57" x14ac:dyDescent="0.25">
      <c r="A76" s="1" t="s">
        <v>960</v>
      </c>
    </row>
    <row r="77" spans="1:57" x14ac:dyDescent="0.25">
      <c r="A77" s="7"/>
      <c r="B77" s="27" t="s">
        <v>29</v>
      </c>
      <c r="C77" s="27"/>
      <c r="D77" s="27"/>
      <c r="E77" s="27"/>
      <c r="F77" s="27"/>
      <c r="G77" s="27"/>
      <c r="H77" s="27"/>
      <c r="I77" s="27"/>
      <c r="J77" s="27" t="s">
        <v>30</v>
      </c>
      <c r="K77" s="27"/>
      <c r="L77" s="27"/>
      <c r="M77" s="27"/>
      <c r="N77" s="27"/>
      <c r="O77" s="27"/>
      <c r="P77" s="27"/>
      <c r="Q77" s="27"/>
      <c r="R77" s="27" t="s">
        <v>31</v>
      </c>
      <c r="S77" s="27"/>
      <c r="T77" s="27"/>
      <c r="U77" s="27"/>
      <c r="V77" s="27"/>
      <c r="W77" s="27"/>
      <c r="X77" s="27"/>
      <c r="Y77" s="27"/>
      <c r="Z77" s="27" t="s">
        <v>32</v>
      </c>
      <c r="AA77" s="27"/>
      <c r="AB77" s="27"/>
      <c r="AC77" s="27"/>
      <c r="AD77" s="27"/>
      <c r="AE77" s="27"/>
      <c r="AF77" s="27"/>
      <c r="AG77" s="27"/>
      <c r="AH77" s="27" t="s">
        <v>33</v>
      </c>
      <c r="AI77" s="27"/>
      <c r="AJ77" s="27"/>
      <c r="AK77" s="27"/>
      <c r="AL77" s="27"/>
      <c r="AM77" s="27"/>
      <c r="AN77" s="27"/>
      <c r="AO77" s="27"/>
      <c r="AP77" s="27" t="s">
        <v>34</v>
      </c>
      <c r="AQ77" s="27"/>
      <c r="AR77" s="27"/>
      <c r="AS77" s="27"/>
      <c r="AT77" s="27"/>
      <c r="AU77" s="27"/>
      <c r="AV77" s="27"/>
      <c r="AW77" s="27"/>
      <c r="AX77" s="27" t="s">
        <v>35</v>
      </c>
      <c r="AY77" s="27"/>
      <c r="AZ77" s="27"/>
      <c r="BA77" s="27"/>
      <c r="BB77" s="27"/>
      <c r="BC77" s="27"/>
      <c r="BD77" s="27"/>
      <c r="BE77" s="27"/>
    </row>
    <row r="78" spans="1:57" x14ac:dyDescent="0.25">
      <c r="A78" s="8" t="s">
        <v>8</v>
      </c>
      <c r="B78" s="6">
        <v>2.7E-2</v>
      </c>
      <c r="C78" s="6"/>
      <c r="D78" s="6">
        <v>0</v>
      </c>
      <c r="E78" s="6">
        <v>0</v>
      </c>
      <c r="F78" s="6">
        <v>0</v>
      </c>
      <c r="G78" s="6">
        <v>1.9E-2</v>
      </c>
      <c r="H78" s="6"/>
      <c r="I78" s="6"/>
      <c r="J78" s="6">
        <v>0</v>
      </c>
      <c r="K78" s="6"/>
      <c r="L78" s="6"/>
      <c r="M78" s="6">
        <v>0</v>
      </c>
      <c r="N78" s="6">
        <v>0</v>
      </c>
      <c r="O78" s="6">
        <v>3.4000000000000002E-2</v>
      </c>
      <c r="P78" s="6">
        <v>6.3E-2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3.3000000000000002E-2</v>
      </c>
      <c r="X78" s="6">
        <v>0</v>
      </c>
      <c r="Y78" s="6">
        <v>0</v>
      </c>
      <c r="Z78" s="6">
        <v>9.8000000000000004E-2</v>
      </c>
      <c r="AA78" s="6">
        <v>0.38</v>
      </c>
      <c r="AB78" s="6">
        <v>0.96</v>
      </c>
      <c r="AC78" s="6">
        <v>0.28000000000000003</v>
      </c>
      <c r="AD78" s="6">
        <v>6.9000000000000006E-2</v>
      </c>
      <c r="AE78" s="6">
        <v>0.71</v>
      </c>
      <c r="AF78" s="6">
        <v>0.23</v>
      </c>
      <c r="AG78" s="6">
        <v>8.2000000000000003E-2</v>
      </c>
      <c r="AH78" s="6">
        <v>0.22</v>
      </c>
      <c r="AI78" s="6">
        <v>0.13</v>
      </c>
      <c r="AJ78" s="6">
        <v>9.5000000000000001E-2</v>
      </c>
      <c r="AK78" s="6">
        <v>8.1000000000000003E-2</v>
      </c>
      <c r="AL78" s="6">
        <v>0.27</v>
      </c>
      <c r="AM78" s="6"/>
      <c r="AN78" s="6">
        <v>0.27</v>
      </c>
      <c r="AO78" s="6">
        <v>0.12</v>
      </c>
      <c r="AP78" s="6"/>
      <c r="AQ78" s="6">
        <v>0.39</v>
      </c>
      <c r="AR78" s="6">
        <v>4.2999999999999997E-2</v>
      </c>
      <c r="AS78" s="6">
        <v>8.5000000000000006E-2</v>
      </c>
      <c r="AT78" s="6">
        <v>0.31</v>
      </c>
      <c r="AU78" s="6">
        <v>0.19</v>
      </c>
      <c r="AV78" s="6">
        <v>0.15</v>
      </c>
      <c r="AW78" s="6">
        <v>2.9000000000000001E-2</v>
      </c>
      <c r="AX78" s="6">
        <v>1.4999999999999999E-2</v>
      </c>
      <c r="AY78" s="6">
        <v>1.4E-2</v>
      </c>
      <c r="AZ78" s="6">
        <v>0</v>
      </c>
      <c r="BA78" s="6">
        <v>4.5999999999999999E-2</v>
      </c>
      <c r="BB78" s="6">
        <v>1.7000000000000001E-2</v>
      </c>
      <c r="BC78" s="6">
        <v>4.5999999999999999E-2</v>
      </c>
      <c r="BD78" s="6">
        <v>0</v>
      </c>
      <c r="BE78" s="6">
        <v>4.4999999999999998E-2</v>
      </c>
    </row>
    <row r="80" spans="1:57" x14ac:dyDescent="0.25">
      <c r="A80" s="1" t="s">
        <v>961</v>
      </c>
    </row>
    <row r="81" spans="1:57" x14ac:dyDescent="0.25">
      <c r="A81" s="7"/>
      <c r="B81" s="27" t="s">
        <v>29</v>
      </c>
      <c r="C81" s="27"/>
      <c r="D81" s="27"/>
      <c r="E81" s="27"/>
      <c r="F81" s="27"/>
      <c r="G81" s="27"/>
      <c r="H81" s="27"/>
      <c r="I81" s="27"/>
      <c r="J81" s="27" t="s">
        <v>30</v>
      </c>
      <c r="K81" s="27"/>
      <c r="L81" s="27"/>
      <c r="M81" s="27"/>
      <c r="N81" s="27"/>
      <c r="O81" s="27"/>
      <c r="P81" s="27"/>
      <c r="Q81" s="27"/>
      <c r="R81" s="27" t="s">
        <v>31</v>
      </c>
      <c r="S81" s="27"/>
      <c r="T81" s="27"/>
      <c r="U81" s="27"/>
      <c r="V81" s="27"/>
      <c r="W81" s="27"/>
      <c r="X81" s="27"/>
      <c r="Y81" s="27"/>
      <c r="Z81" s="27" t="s">
        <v>32</v>
      </c>
      <c r="AA81" s="27"/>
      <c r="AB81" s="27"/>
      <c r="AC81" s="27"/>
      <c r="AD81" s="27"/>
      <c r="AE81" s="27"/>
      <c r="AF81" s="27"/>
      <c r="AG81" s="27"/>
      <c r="AH81" s="27" t="s">
        <v>33</v>
      </c>
      <c r="AI81" s="27"/>
      <c r="AJ81" s="27"/>
      <c r="AK81" s="27"/>
      <c r="AL81" s="27"/>
      <c r="AM81" s="27"/>
      <c r="AN81" s="27"/>
      <c r="AO81" s="27"/>
      <c r="AP81" s="27" t="s">
        <v>34</v>
      </c>
      <c r="AQ81" s="27"/>
      <c r="AR81" s="27"/>
      <c r="AS81" s="27"/>
      <c r="AT81" s="27"/>
      <c r="AU81" s="27"/>
      <c r="AV81" s="27"/>
      <c r="AW81" s="27"/>
      <c r="AX81" s="27" t="s">
        <v>35</v>
      </c>
      <c r="AY81" s="27"/>
      <c r="AZ81" s="27"/>
      <c r="BA81" s="27"/>
      <c r="BB81" s="27"/>
      <c r="BC81" s="27"/>
      <c r="BD81" s="27"/>
      <c r="BE81" s="27"/>
    </row>
    <row r="82" spans="1:57" x14ac:dyDescent="0.25">
      <c r="A82" s="8" t="s">
        <v>170</v>
      </c>
      <c r="B82" s="6">
        <v>0.08</v>
      </c>
      <c r="C82" s="6"/>
      <c r="D82" s="6">
        <v>6.7000000000000004E-2</v>
      </c>
      <c r="E82" s="6">
        <v>0.1</v>
      </c>
      <c r="F82" s="6">
        <v>6.9000000000000006E-2</v>
      </c>
      <c r="G82" s="6">
        <v>5.6000000000000001E-2</v>
      </c>
      <c r="H82" s="6"/>
      <c r="I82" s="6"/>
      <c r="J82" s="6">
        <v>0.09</v>
      </c>
      <c r="K82" s="6"/>
      <c r="L82" s="6"/>
      <c r="M82" s="6">
        <v>0.12</v>
      </c>
      <c r="N82" s="6">
        <v>4.8000000000000001E-2</v>
      </c>
      <c r="O82" s="6">
        <v>6.7000000000000004E-2</v>
      </c>
      <c r="P82" s="6">
        <v>0.23</v>
      </c>
      <c r="Q82" s="6">
        <v>6.0999999999999999E-2</v>
      </c>
      <c r="R82" s="6">
        <v>0.1</v>
      </c>
      <c r="S82" s="6">
        <v>5.8999999999999997E-2</v>
      </c>
      <c r="T82" s="6">
        <v>4.9000000000000002E-2</v>
      </c>
      <c r="U82" s="6">
        <v>0.17</v>
      </c>
      <c r="V82" s="6">
        <v>9.0999999999999998E-2</v>
      </c>
      <c r="W82" s="6">
        <v>0.13</v>
      </c>
      <c r="X82" s="6">
        <v>2.3E-2</v>
      </c>
      <c r="Y82" s="6">
        <v>6.4000000000000001E-2</v>
      </c>
      <c r="Z82" s="6">
        <v>9.8000000000000004E-2</v>
      </c>
      <c r="AA82" s="6">
        <v>0.8</v>
      </c>
      <c r="AB82" s="6">
        <v>1.5</v>
      </c>
      <c r="AC82" s="6">
        <v>0.57999999999999996</v>
      </c>
      <c r="AD82" s="6">
        <v>0.14000000000000001</v>
      </c>
      <c r="AE82" s="6">
        <v>1.02</v>
      </c>
      <c r="AF82" s="6">
        <v>0.39</v>
      </c>
      <c r="AG82" s="6">
        <v>0.2</v>
      </c>
      <c r="AH82" s="6">
        <v>0.51</v>
      </c>
      <c r="AI82" s="6">
        <v>0.37</v>
      </c>
      <c r="AJ82" s="6">
        <v>0.17</v>
      </c>
      <c r="AK82" s="6">
        <v>0.35</v>
      </c>
      <c r="AL82" s="6">
        <v>0.57999999999999996</v>
      </c>
      <c r="AM82" s="6"/>
      <c r="AN82" s="6">
        <v>0.69</v>
      </c>
      <c r="AO82" s="6">
        <v>0.78</v>
      </c>
      <c r="AP82" s="6"/>
      <c r="AQ82" s="6">
        <v>0.87</v>
      </c>
      <c r="AR82" s="6">
        <v>0.17</v>
      </c>
      <c r="AS82" s="6">
        <v>0.68</v>
      </c>
      <c r="AT82" s="6">
        <v>0.46</v>
      </c>
      <c r="AU82" s="6">
        <v>0.46</v>
      </c>
      <c r="AV82" s="6">
        <v>0.32</v>
      </c>
      <c r="AW82" s="6">
        <v>0.23</v>
      </c>
      <c r="AX82" s="6">
        <v>7.5999999999999998E-2</v>
      </c>
      <c r="AY82" s="6">
        <v>0.12</v>
      </c>
      <c r="AZ82" s="6">
        <v>0.23</v>
      </c>
      <c r="BA82" s="6">
        <v>0.2</v>
      </c>
      <c r="BB82" s="6">
        <v>6.6000000000000003E-2</v>
      </c>
      <c r="BC82" s="6">
        <v>0.25</v>
      </c>
      <c r="BD82" s="6">
        <v>4.5999999999999999E-2</v>
      </c>
      <c r="BE82" s="6">
        <v>0.82</v>
      </c>
    </row>
  </sheetData>
  <mergeCells count="49">
    <mergeCell ref="AP69:AW69"/>
    <mergeCell ref="AX69:BE69"/>
    <mergeCell ref="B69:I69"/>
    <mergeCell ref="J69:Q69"/>
    <mergeCell ref="R69:Y69"/>
    <mergeCell ref="Z69:AG69"/>
    <mergeCell ref="AH69:AO69"/>
    <mergeCell ref="R61:Y61"/>
    <mergeCell ref="Z61:AG61"/>
    <mergeCell ref="AH61:AO61"/>
    <mergeCell ref="AP61:AW61"/>
    <mergeCell ref="AX61:BE61"/>
    <mergeCell ref="J77:Q77"/>
    <mergeCell ref="R77:Y77"/>
    <mergeCell ref="Z77:AG77"/>
    <mergeCell ref="AH77:AO77"/>
    <mergeCell ref="AP77:AW77"/>
    <mergeCell ref="AX57:BE57"/>
    <mergeCell ref="B65:I65"/>
    <mergeCell ref="J65:Q65"/>
    <mergeCell ref="R65:Y65"/>
    <mergeCell ref="Z65:AG65"/>
    <mergeCell ref="AH65:AO65"/>
    <mergeCell ref="AP65:AW65"/>
    <mergeCell ref="AX65:BE65"/>
    <mergeCell ref="B57:I57"/>
    <mergeCell ref="J57:Q57"/>
    <mergeCell ref="R57:Y57"/>
    <mergeCell ref="Z57:AG57"/>
    <mergeCell ref="AH57:AO57"/>
    <mergeCell ref="AP57:AW57"/>
    <mergeCell ref="B61:I61"/>
    <mergeCell ref="J61:Q61"/>
    <mergeCell ref="AP73:AW73"/>
    <mergeCell ref="AX73:BE73"/>
    <mergeCell ref="B81:I81"/>
    <mergeCell ref="J81:Q81"/>
    <mergeCell ref="R81:Y81"/>
    <mergeCell ref="Z81:AG81"/>
    <mergeCell ref="AH81:AO81"/>
    <mergeCell ref="AP81:AW81"/>
    <mergeCell ref="AX81:BE81"/>
    <mergeCell ref="B73:I73"/>
    <mergeCell ref="J73:Q73"/>
    <mergeCell ref="R73:Y73"/>
    <mergeCell ref="Z73:AG73"/>
    <mergeCell ref="AH73:AO73"/>
    <mergeCell ref="AX77:BE77"/>
    <mergeCell ref="B77:I7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DB80-5A72-4F1E-9E7A-D149495D0D0B}">
  <dimension ref="A1:BE107"/>
  <sheetViews>
    <sheetView topLeftCell="A102" workbookViewId="0">
      <selection activeCell="M37" sqref="M37"/>
    </sheetView>
  </sheetViews>
  <sheetFormatPr defaultColWidth="9" defaultRowHeight="13.2" x14ac:dyDescent="0.25"/>
  <cols>
    <col min="1" max="1" width="31.33203125" bestFit="1" customWidth="1"/>
    <col min="2" max="2" width="13.33203125" bestFit="1" customWidth="1"/>
    <col min="3" max="3" width="15.1093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29.88671875" bestFit="1" customWidth="1"/>
    <col min="10" max="10" width="13.33203125" bestFit="1" customWidth="1"/>
    <col min="11" max="11" width="16.5546875" bestFit="1" customWidth="1"/>
    <col min="12" max="12" width="15.33203125" bestFit="1" customWidth="1"/>
    <col min="13" max="14" width="15.5546875" bestFit="1" customWidth="1"/>
    <col min="15" max="15" width="4.33203125" bestFit="1" customWidth="1"/>
  </cols>
  <sheetData>
    <row r="1" spans="1:15" x14ac:dyDescent="0.25">
      <c r="A1" s="1" t="s">
        <v>950</v>
      </c>
    </row>
    <row r="2" spans="1:15" x14ac:dyDescent="0.25">
      <c r="A2" s="4" t="s">
        <v>270</v>
      </c>
      <c r="B2" s="2" t="s">
        <v>214</v>
      </c>
      <c r="C2" s="2" t="s">
        <v>215</v>
      </c>
      <c r="D2" s="2" t="s">
        <v>216</v>
      </c>
      <c r="E2" s="2" t="s">
        <v>217</v>
      </c>
      <c r="F2" s="2" t="s">
        <v>218</v>
      </c>
      <c r="G2" s="2" t="s">
        <v>271</v>
      </c>
      <c r="I2" s="4" t="s">
        <v>213</v>
      </c>
      <c r="J2" s="2" t="s">
        <v>214</v>
      </c>
      <c r="K2" s="2" t="s">
        <v>215</v>
      </c>
      <c r="L2" s="2" t="s">
        <v>216</v>
      </c>
      <c r="M2" s="2" t="s">
        <v>217</v>
      </c>
      <c r="N2" s="2" t="s">
        <v>218</v>
      </c>
      <c r="O2" s="2"/>
    </row>
    <row r="3" spans="1:15" x14ac:dyDescent="0.25">
      <c r="A3" s="4" t="s">
        <v>420</v>
      </c>
      <c r="B3" s="2">
        <v>-3.7360000000000002</v>
      </c>
      <c r="C3" s="2" t="s">
        <v>810</v>
      </c>
      <c r="D3" s="2" t="s">
        <v>221</v>
      </c>
      <c r="E3" s="2" t="s">
        <v>222</v>
      </c>
      <c r="F3" s="2" t="s">
        <v>223</v>
      </c>
      <c r="G3" s="2" t="s">
        <v>274</v>
      </c>
      <c r="I3" s="4" t="s">
        <v>433</v>
      </c>
      <c r="J3" s="2">
        <v>-0.17660000000000001</v>
      </c>
      <c r="K3" s="2" t="s">
        <v>815</v>
      </c>
      <c r="L3" s="2" t="s">
        <v>227</v>
      </c>
      <c r="M3" s="2" t="s">
        <v>228</v>
      </c>
      <c r="N3" s="2">
        <v>0.92279999999999995</v>
      </c>
      <c r="O3" s="2" t="s">
        <v>224</v>
      </c>
    </row>
    <row r="4" spans="1:15" x14ac:dyDescent="0.25">
      <c r="A4" s="4" t="s">
        <v>422</v>
      </c>
      <c r="B4" s="2">
        <v>-3.9119999999999999</v>
      </c>
      <c r="C4" s="2" t="s">
        <v>811</v>
      </c>
      <c r="D4" s="2" t="s">
        <v>221</v>
      </c>
      <c r="E4" s="2" t="s">
        <v>222</v>
      </c>
      <c r="F4" s="2" t="s">
        <v>223</v>
      </c>
      <c r="G4" s="2" t="s">
        <v>277</v>
      </c>
      <c r="I4" s="4" t="s">
        <v>435</v>
      </c>
      <c r="J4" s="2">
        <v>0.90820000000000001</v>
      </c>
      <c r="K4" s="2" t="s">
        <v>816</v>
      </c>
      <c r="L4" s="2" t="s">
        <v>221</v>
      </c>
      <c r="M4" s="2" t="s">
        <v>322</v>
      </c>
      <c r="N4" s="2">
        <v>1.61E-2</v>
      </c>
      <c r="O4" s="2" t="s">
        <v>236</v>
      </c>
    </row>
    <row r="5" spans="1:15" x14ac:dyDescent="0.25">
      <c r="A5" s="4" t="s">
        <v>424</v>
      </c>
      <c r="B5" s="2">
        <v>0.30599999999999999</v>
      </c>
      <c r="C5" s="2" t="s">
        <v>812</v>
      </c>
      <c r="D5" s="2" t="s">
        <v>227</v>
      </c>
      <c r="E5" s="2" t="s">
        <v>228</v>
      </c>
      <c r="F5" s="2">
        <v>0.70069999999999999</v>
      </c>
      <c r="G5" s="2" t="s">
        <v>280</v>
      </c>
      <c r="I5" s="4" t="s">
        <v>437</v>
      </c>
      <c r="J5" s="2">
        <v>0.30509999999999998</v>
      </c>
      <c r="K5" s="2" t="s">
        <v>817</v>
      </c>
      <c r="L5" s="2" t="s">
        <v>227</v>
      </c>
      <c r="M5" s="2" t="s">
        <v>228</v>
      </c>
      <c r="N5" s="2">
        <v>0.70309999999999995</v>
      </c>
      <c r="O5" s="2" t="s">
        <v>594</v>
      </c>
    </row>
    <row r="6" spans="1:15" x14ac:dyDescent="0.25">
      <c r="A6" s="4" t="s">
        <v>426</v>
      </c>
      <c r="B6" s="2">
        <v>0.30599999999999999</v>
      </c>
      <c r="C6" s="2" t="s">
        <v>812</v>
      </c>
      <c r="D6" s="2" t="s">
        <v>227</v>
      </c>
      <c r="E6" s="2" t="s">
        <v>228</v>
      </c>
      <c r="F6" s="2">
        <v>0.70069999999999999</v>
      </c>
      <c r="G6" s="2" t="s">
        <v>283</v>
      </c>
      <c r="I6" s="4" t="s">
        <v>439</v>
      </c>
      <c r="J6" s="2">
        <v>1.085</v>
      </c>
      <c r="K6" s="2" t="s">
        <v>818</v>
      </c>
      <c r="L6" s="2" t="s">
        <v>221</v>
      </c>
      <c r="M6" s="2" t="s">
        <v>321</v>
      </c>
      <c r="N6" s="2">
        <v>3.3E-3</v>
      </c>
      <c r="O6" s="2" t="s">
        <v>248</v>
      </c>
    </row>
    <row r="7" spans="1:15" x14ac:dyDescent="0.25">
      <c r="A7" s="4" t="s">
        <v>428</v>
      </c>
      <c r="B7" s="2">
        <v>-2.827</v>
      </c>
      <c r="C7" s="2" t="s">
        <v>813</v>
      </c>
      <c r="D7" s="2" t="s">
        <v>221</v>
      </c>
      <c r="E7" s="2" t="s">
        <v>222</v>
      </c>
      <c r="F7" s="2" t="s">
        <v>223</v>
      </c>
      <c r="G7" s="2" t="s">
        <v>286</v>
      </c>
      <c r="I7" s="4" t="s">
        <v>441</v>
      </c>
      <c r="J7" s="2">
        <v>0.48170000000000002</v>
      </c>
      <c r="K7" s="2" t="s">
        <v>819</v>
      </c>
      <c r="L7" s="2" t="s">
        <v>227</v>
      </c>
      <c r="M7" s="2" t="s">
        <v>228</v>
      </c>
      <c r="N7" s="2">
        <v>0.33850000000000002</v>
      </c>
      <c r="O7" s="2" t="s">
        <v>581</v>
      </c>
    </row>
    <row r="8" spans="1:15" x14ac:dyDescent="0.25">
      <c r="A8" s="4" t="s">
        <v>430</v>
      </c>
      <c r="B8" s="2">
        <v>-3.43</v>
      </c>
      <c r="C8" s="2" t="s">
        <v>814</v>
      </c>
      <c r="D8" s="2" t="s">
        <v>221</v>
      </c>
      <c r="E8" s="2" t="s">
        <v>222</v>
      </c>
      <c r="F8" s="2" t="s">
        <v>223</v>
      </c>
      <c r="G8" s="2" t="s">
        <v>432</v>
      </c>
      <c r="I8" s="4" t="s">
        <v>443</v>
      </c>
      <c r="J8" s="2">
        <v>-0.60309999999999997</v>
      </c>
      <c r="K8" s="2" t="s">
        <v>820</v>
      </c>
      <c r="L8" s="2" t="s">
        <v>227</v>
      </c>
      <c r="M8" s="2" t="s">
        <v>228</v>
      </c>
      <c r="N8" s="2">
        <v>0.16569999999999999</v>
      </c>
      <c r="O8" s="2" t="s">
        <v>593</v>
      </c>
    </row>
    <row r="9" spans="1:15" x14ac:dyDescent="0.25">
      <c r="A9" s="6"/>
      <c r="B9" s="6"/>
      <c r="C9" s="6"/>
      <c r="D9" s="6"/>
      <c r="E9" s="6"/>
      <c r="F9" s="6"/>
      <c r="G9" s="6"/>
    </row>
    <row r="10" spans="1:15" x14ac:dyDescent="0.25">
      <c r="A10" s="1" t="s">
        <v>951</v>
      </c>
    </row>
    <row r="11" spans="1:15" x14ac:dyDescent="0.25">
      <c r="A11" s="4" t="s">
        <v>270</v>
      </c>
      <c r="B11" s="2" t="s">
        <v>214</v>
      </c>
      <c r="C11" s="2" t="s">
        <v>215</v>
      </c>
      <c r="D11" s="2" t="s">
        <v>216</v>
      </c>
      <c r="E11" s="2" t="s">
        <v>217</v>
      </c>
      <c r="F11" s="2" t="s">
        <v>218</v>
      </c>
      <c r="G11" s="2" t="s">
        <v>271</v>
      </c>
      <c r="I11" s="4" t="s">
        <v>213</v>
      </c>
      <c r="J11" s="2" t="s">
        <v>214</v>
      </c>
      <c r="K11" s="2" t="s">
        <v>215</v>
      </c>
      <c r="L11" s="2" t="s">
        <v>216</v>
      </c>
      <c r="M11" s="2" t="s">
        <v>217</v>
      </c>
      <c r="N11" s="2" t="s">
        <v>218</v>
      </c>
      <c r="O11" s="2"/>
    </row>
    <row r="12" spans="1:15" x14ac:dyDescent="0.25">
      <c r="A12" s="4" t="s">
        <v>420</v>
      </c>
      <c r="B12" s="2">
        <v>-4.1159999999999997</v>
      </c>
      <c r="C12" s="2" t="s">
        <v>483</v>
      </c>
      <c r="D12" s="2" t="s">
        <v>221</v>
      </c>
      <c r="E12" s="2" t="s">
        <v>222</v>
      </c>
      <c r="F12" s="2" t="s">
        <v>223</v>
      </c>
      <c r="G12" s="2" t="s">
        <v>274</v>
      </c>
      <c r="I12" s="4" t="s">
        <v>433</v>
      </c>
      <c r="J12" s="2">
        <v>6.5689999999999998E-2</v>
      </c>
      <c r="K12" s="2" t="s">
        <v>489</v>
      </c>
      <c r="L12" s="2" t="s">
        <v>227</v>
      </c>
      <c r="M12" s="2" t="s">
        <v>228</v>
      </c>
      <c r="N12" s="2">
        <v>0.99229999999999996</v>
      </c>
      <c r="O12" s="2" t="s">
        <v>224</v>
      </c>
    </row>
    <row r="13" spans="1:15" x14ac:dyDescent="0.25">
      <c r="A13" s="4" t="s">
        <v>422</v>
      </c>
      <c r="B13" s="2">
        <v>-4.05</v>
      </c>
      <c r="C13" s="2" t="s">
        <v>484</v>
      </c>
      <c r="D13" s="2" t="s">
        <v>221</v>
      </c>
      <c r="E13" s="2" t="s">
        <v>222</v>
      </c>
      <c r="F13" s="2" t="s">
        <v>223</v>
      </c>
      <c r="G13" s="2" t="s">
        <v>277</v>
      </c>
      <c r="I13" s="4" t="s">
        <v>435</v>
      </c>
      <c r="J13" s="2">
        <v>0.62860000000000005</v>
      </c>
      <c r="K13" s="2" t="s">
        <v>490</v>
      </c>
      <c r="L13" s="2" t="s">
        <v>227</v>
      </c>
      <c r="M13" s="2" t="s">
        <v>228</v>
      </c>
      <c r="N13" s="2">
        <v>7.1099999999999997E-2</v>
      </c>
      <c r="O13" s="2" t="s">
        <v>236</v>
      </c>
    </row>
    <row r="14" spans="1:15" x14ac:dyDescent="0.25">
      <c r="A14" s="4" t="s">
        <v>424</v>
      </c>
      <c r="B14" s="2">
        <v>-0.379</v>
      </c>
      <c r="C14" s="2" t="s">
        <v>485</v>
      </c>
      <c r="D14" s="2" t="s">
        <v>227</v>
      </c>
      <c r="E14" s="2" t="s">
        <v>228</v>
      </c>
      <c r="F14" s="2">
        <v>0.82689999999999997</v>
      </c>
      <c r="G14" s="2" t="s">
        <v>280</v>
      </c>
      <c r="I14" s="4" t="s">
        <v>437</v>
      </c>
      <c r="J14" s="2">
        <v>0.70930000000000004</v>
      </c>
      <c r="K14" s="2" t="s">
        <v>491</v>
      </c>
      <c r="L14" s="2" t="s">
        <v>221</v>
      </c>
      <c r="M14" s="2" t="s">
        <v>322</v>
      </c>
      <c r="N14" s="2">
        <v>2.7400000000000001E-2</v>
      </c>
      <c r="O14" s="2" t="s">
        <v>594</v>
      </c>
    </row>
    <row r="15" spans="1:15" x14ac:dyDescent="0.25">
      <c r="A15" s="4" t="s">
        <v>426</v>
      </c>
      <c r="B15" s="2">
        <v>-5.1650000000000001E-2</v>
      </c>
      <c r="C15" s="2" t="s">
        <v>486</v>
      </c>
      <c r="D15" s="2" t="s">
        <v>227</v>
      </c>
      <c r="E15" s="2" t="s">
        <v>228</v>
      </c>
      <c r="F15" s="2" t="s">
        <v>229</v>
      </c>
      <c r="G15" s="2" t="s">
        <v>283</v>
      </c>
      <c r="I15" s="4" t="s">
        <v>439</v>
      </c>
      <c r="J15" s="2">
        <v>0.56289999999999996</v>
      </c>
      <c r="K15" s="2" t="s">
        <v>492</v>
      </c>
      <c r="L15" s="2" t="s">
        <v>227</v>
      </c>
      <c r="M15" s="2" t="s">
        <v>228</v>
      </c>
      <c r="N15" s="2">
        <v>0.12230000000000001</v>
      </c>
      <c r="O15" s="2" t="s">
        <v>248</v>
      </c>
    </row>
    <row r="16" spans="1:15" x14ac:dyDescent="0.25">
      <c r="A16" s="4" t="s">
        <v>428</v>
      </c>
      <c r="B16" s="2">
        <v>-3.4870000000000001</v>
      </c>
      <c r="C16" s="2" t="s">
        <v>487</v>
      </c>
      <c r="D16" s="2" t="s">
        <v>221</v>
      </c>
      <c r="E16" s="2" t="s">
        <v>222</v>
      </c>
      <c r="F16" s="2" t="s">
        <v>223</v>
      </c>
      <c r="G16" s="2" t="s">
        <v>286</v>
      </c>
      <c r="I16" s="4" t="s">
        <v>441</v>
      </c>
      <c r="J16" s="2">
        <v>0.64359999999999995</v>
      </c>
      <c r="K16" s="2" t="s">
        <v>493</v>
      </c>
      <c r="L16" s="2" t="s">
        <v>227</v>
      </c>
      <c r="M16" s="2" t="s">
        <v>228</v>
      </c>
      <c r="N16" s="2">
        <v>5.1200000000000002E-2</v>
      </c>
      <c r="O16" s="2" t="s">
        <v>581</v>
      </c>
    </row>
    <row r="17" spans="1:15" x14ac:dyDescent="0.25">
      <c r="A17" s="4" t="s">
        <v>430</v>
      </c>
      <c r="B17" s="2">
        <v>-3.407</v>
      </c>
      <c r="C17" s="2" t="s">
        <v>488</v>
      </c>
      <c r="D17" s="2" t="s">
        <v>221</v>
      </c>
      <c r="E17" s="2" t="s">
        <v>222</v>
      </c>
      <c r="F17" s="2" t="s">
        <v>223</v>
      </c>
      <c r="G17" s="2" t="s">
        <v>432</v>
      </c>
      <c r="I17" s="4" t="s">
        <v>443</v>
      </c>
      <c r="J17" s="2">
        <v>8.0699999999999994E-2</v>
      </c>
      <c r="K17" s="2" t="s">
        <v>494</v>
      </c>
      <c r="L17" s="2" t="s">
        <v>227</v>
      </c>
      <c r="M17" s="2" t="s">
        <v>228</v>
      </c>
      <c r="N17" s="2">
        <v>0.98729999999999996</v>
      </c>
      <c r="O17" s="2" t="s">
        <v>593</v>
      </c>
    </row>
    <row r="18" spans="1:15" x14ac:dyDescent="0.25">
      <c r="A18" s="6"/>
      <c r="B18" s="6"/>
      <c r="C18" s="6"/>
      <c r="D18" s="6"/>
      <c r="E18" s="6"/>
      <c r="F18" s="6"/>
      <c r="G18" s="6"/>
    </row>
    <row r="19" spans="1:15" x14ac:dyDescent="0.25">
      <c r="A19" s="1" t="s">
        <v>952</v>
      </c>
    </row>
    <row r="20" spans="1:15" x14ac:dyDescent="0.25">
      <c r="A20" s="4" t="s">
        <v>270</v>
      </c>
      <c r="B20" s="2" t="s">
        <v>214</v>
      </c>
      <c r="C20" s="2" t="s">
        <v>215</v>
      </c>
      <c r="D20" s="2" t="s">
        <v>216</v>
      </c>
      <c r="E20" s="2" t="s">
        <v>217</v>
      </c>
      <c r="F20" s="2" t="s">
        <v>218</v>
      </c>
      <c r="G20" s="2" t="s">
        <v>271</v>
      </c>
      <c r="H20" s="2"/>
      <c r="I20" s="4" t="s">
        <v>213</v>
      </c>
      <c r="J20" s="2" t="s">
        <v>214</v>
      </c>
      <c r="K20" s="2" t="s">
        <v>215</v>
      </c>
      <c r="L20" s="2" t="s">
        <v>216</v>
      </c>
      <c r="M20" s="2" t="s">
        <v>217</v>
      </c>
      <c r="N20" s="2" t="s">
        <v>218</v>
      </c>
      <c r="O20" s="2"/>
    </row>
    <row r="21" spans="1:15" x14ac:dyDescent="0.25">
      <c r="A21" s="4" t="s">
        <v>420</v>
      </c>
      <c r="B21" s="2">
        <v>-0.25209999999999999</v>
      </c>
      <c r="C21" s="2" t="s">
        <v>821</v>
      </c>
      <c r="D21" s="2" t="s">
        <v>227</v>
      </c>
      <c r="E21" s="2" t="s">
        <v>228</v>
      </c>
      <c r="F21" s="2">
        <v>0.9748</v>
      </c>
      <c r="G21" s="2" t="s">
        <v>274</v>
      </c>
      <c r="H21" s="2"/>
      <c r="I21" s="4" t="s">
        <v>451</v>
      </c>
      <c r="J21" s="2">
        <v>0.47610000000000002</v>
      </c>
      <c r="K21" s="2" t="s">
        <v>826</v>
      </c>
      <c r="L21" s="2" t="s">
        <v>227</v>
      </c>
      <c r="M21" s="2" t="s">
        <v>228</v>
      </c>
      <c r="N21" s="2">
        <v>0.6734</v>
      </c>
      <c r="O21" s="2" t="s">
        <v>254</v>
      </c>
    </row>
    <row r="22" spans="1:15" x14ac:dyDescent="0.25">
      <c r="A22" s="4" t="s">
        <v>422</v>
      </c>
      <c r="B22" s="2">
        <v>0</v>
      </c>
      <c r="C22" s="2" t="s">
        <v>822</v>
      </c>
      <c r="D22" s="2" t="s">
        <v>227</v>
      </c>
      <c r="E22" s="2" t="s">
        <v>228</v>
      </c>
      <c r="F22" s="2" t="s">
        <v>229</v>
      </c>
      <c r="G22" s="2" t="s">
        <v>277</v>
      </c>
      <c r="H22" s="2"/>
      <c r="I22" s="4" t="s">
        <v>453</v>
      </c>
      <c r="J22" s="2">
        <v>0.87260000000000004</v>
      </c>
      <c r="K22" s="2" t="s">
        <v>827</v>
      </c>
      <c r="L22" s="2" t="s">
        <v>227</v>
      </c>
      <c r="M22" s="2" t="s">
        <v>228</v>
      </c>
      <c r="N22" s="2">
        <v>0.28100000000000003</v>
      </c>
      <c r="O22" s="2" t="s">
        <v>257</v>
      </c>
    </row>
    <row r="23" spans="1:15" x14ac:dyDescent="0.25">
      <c r="A23" s="4" t="s">
        <v>424</v>
      </c>
      <c r="B23" s="2">
        <v>-3.4470000000000001</v>
      </c>
      <c r="C23" s="2" t="s">
        <v>823</v>
      </c>
      <c r="D23" s="2" t="s">
        <v>221</v>
      </c>
      <c r="E23" s="2" t="s">
        <v>222</v>
      </c>
      <c r="F23" s="2" t="s">
        <v>223</v>
      </c>
      <c r="G23" s="2" t="s">
        <v>280</v>
      </c>
      <c r="H23" s="2"/>
      <c r="I23" s="4" t="s">
        <v>455</v>
      </c>
      <c r="J23" s="2">
        <v>0.39650000000000002</v>
      </c>
      <c r="K23" s="2" t="s">
        <v>828</v>
      </c>
      <c r="L23" s="2" t="s">
        <v>227</v>
      </c>
      <c r="M23" s="2" t="s">
        <v>228</v>
      </c>
      <c r="N23" s="2">
        <v>0.75890000000000002</v>
      </c>
      <c r="O23" s="2" t="s">
        <v>263</v>
      </c>
    </row>
    <row r="24" spans="1:15" x14ac:dyDescent="0.25">
      <c r="A24" s="4" t="s">
        <v>426</v>
      </c>
      <c r="B24" s="2">
        <v>-2.97</v>
      </c>
      <c r="C24" s="2" t="s">
        <v>824</v>
      </c>
      <c r="D24" s="2" t="s">
        <v>221</v>
      </c>
      <c r="E24" s="2" t="s">
        <v>222</v>
      </c>
      <c r="F24" s="2" t="s">
        <v>223</v>
      </c>
      <c r="G24" s="2" t="s">
        <v>283</v>
      </c>
      <c r="H24" s="2"/>
    </row>
    <row r="25" spans="1:15" x14ac:dyDescent="0.25">
      <c r="A25" s="4" t="s">
        <v>428</v>
      </c>
      <c r="B25" s="2">
        <v>-2.5739999999999998</v>
      </c>
      <c r="C25" s="2" t="s">
        <v>825</v>
      </c>
      <c r="D25" s="2" t="s">
        <v>221</v>
      </c>
      <c r="E25" s="2" t="s">
        <v>222</v>
      </c>
      <c r="F25" s="2" t="s">
        <v>223</v>
      </c>
      <c r="G25" s="2" t="s">
        <v>286</v>
      </c>
      <c r="H25" s="2"/>
    </row>
    <row r="26" spans="1:15" x14ac:dyDescent="0.25">
      <c r="A26" s="4" t="s">
        <v>430</v>
      </c>
      <c r="B26" s="2">
        <v>0</v>
      </c>
      <c r="C26" s="2" t="s">
        <v>822</v>
      </c>
      <c r="D26" s="2" t="s">
        <v>227</v>
      </c>
      <c r="E26" s="2" t="s">
        <v>228</v>
      </c>
      <c r="F26" s="2" t="s">
        <v>229</v>
      </c>
      <c r="G26" s="2" t="s">
        <v>432</v>
      </c>
      <c r="H26" s="2"/>
    </row>
    <row r="28" spans="1:15" x14ac:dyDescent="0.25">
      <c r="A28" s="1" t="s">
        <v>953</v>
      </c>
    </row>
    <row r="29" spans="1:15" x14ac:dyDescent="0.25">
      <c r="A29" s="4" t="s">
        <v>270</v>
      </c>
      <c r="B29" s="2" t="s">
        <v>214</v>
      </c>
      <c r="C29" s="2" t="s">
        <v>215</v>
      </c>
      <c r="D29" s="2" t="s">
        <v>216</v>
      </c>
      <c r="E29" s="2" t="s">
        <v>217</v>
      </c>
      <c r="F29" s="2" t="s">
        <v>218</v>
      </c>
      <c r="G29" s="2" t="s">
        <v>271</v>
      </c>
      <c r="I29" s="4" t="s">
        <v>213</v>
      </c>
      <c r="J29" s="2" t="s">
        <v>214</v>
      </c>
      <c r="K29" s="2" t="s">
        <v>215</v>
      </c>
      <c r="L29" s="2" t="s">
        <v>216</v>
      </c>
      <c r="M29" s="2" t="s">
        <v>217</v>
      </c>
      <c r="N29" s="2" t="s">
        <v>218</v>
      </c>
      <c r="O29" s="2"/>
    </row>
    <row r="30" spans="1:15" x14ac:dyDescent="0.25">
      <c r="A30" s="4" t="s">
        <v>420</v>
      </c>
      <c r="B30" s="2">
        <v>-0.32150000000000001</v>
      </c>
      <c r="C30" s="2" t="s">
        <v>475</v>
      </c>
      <c r="D30" s="2" t="s">
        <v>227</v>
      </c>
      <c r="E30" s="2" t="s">
        <v>228</v>
      </c>
      <c r="F30" s="2">
        <v>0.96960000000000002</v>
      </c>
      <c r="G30" s="2" t="s">
        <v>274</v>
      </c>
      <c r="I30" s="4" t="s">
        <v>451</v>
      </c>
      <c r="J30" s="2">
        <v>0.97370000000000001</v>
      </c>
      <c r="K30" s="2" t="s">
        <v>480</v>
      </c>
      <c r="L30" s="2" t="s">
        <v>227</v>
      </c>
      <c r="M30" s="2" t="s">
        <v>228</v>
      </c>
      <c r="N30" s="2">
        <v>0.34039999999999998</v>
      </c>
      <c r="O30" s="2" t="s">
        <v>254</v>
      </c>
    </row>
    <row r="31" spans="1:15" x14ac:dyDescent="0.25">
      <c r="A31" s="4" t="s">
        <v>422</v>
      </c>
      <c r="B31" s="2">
        <v>0</v>
      </c>
      <c r="C31" s="2" t="s">
        <v>476</v>
      </c>
      <c r="D31" s="2" t="s">
        <v>227</v>
      </c>
      <c r="E31" s="2" t="s">
        <v>228</v>
      </c>
      <c r="F31" s="2" t="s">
        <v>229</v>
      </c>
      <c r="G31" s="2" t="s">
        <v>277</v>
      </c>
      <c r="I31" s="4" t="s">
        <v>453</v>
      </c>
      <c r="J31" s="2">
        <v>1.3879999999999999</v>
      </c>
      <c r="K31" s="2" t="s">
        <v>481</v>
      </c>
      <c r="L31" s="2" t="s">
        <v>227</v>
      </c>
      <c r="M31" s="2" t="s">
        <v>228</v>
      </c>
      <c r="N31" s="2">
        <v>0.12520000000000001</v>
      </c>
      <c r="O31" s="2" t="s">
        <v>257</v>
      </c>
    </row>
    <row r="32" spans="1:15" x14ac:dyDescent="0.25">
      <c r="A32" s="4" t="s">
        <v>424</v>
      </c>
      <c r="B32" s="2">
        <v>-4.7859999999999996</v>
      </c>
      <c r="C32" s="2" t="s">
        <v>477</v>
      </c>
      <c r="D32" s="2" t="s">
        <v>221</v>
      </c>
      <c r="E32" s="2" t="s">
        <v>222</v>
      </c>
      <c r="F32" s="2" t="s">
        <v>223</v>
      </c>
      <c r="G32" s="2" t="s">
        <v>280</v>
      </c>
      <c r="I32" s="4" t="s">
        <v>455</v>
      </c>
      <c r="J32" s="2">
        <v>0.41410000000000002</v>
      </c>
      <c r="K32" s="2" t="s">
        <v>482</v>
      </c>
      <c r="L32" s="2" t="s">
        <v>227</v>
      </c>
      <c r="M32" s="2" t="s">
        <v>228</v>
      </c>
      <c r="N32" s="2">
        <v>0.8155</v>
      </c>
      <c r="O32" s="2" t="s">
        <v>263</v>
      </c>
    </row>
    <row r="33" spans="1:14" x14ac:dyDescent="0.25">
      <c r="A33" s="4" t="s">
        <v>426</v>
      </c>
      <c r="B33" s="2">
        <v>-3.8119999999999998</v>
      </c>
      <c r="C33" s="2" t="s">
        <v>478</v>
      </c>
      <c r="D33" s="2" t="s">
        <v>221</v>
      </c>
      <c r="E33" s="2" t="s">
        <v>222</v>
      </c>
      <c r="F33" s="2" t="s">
        <v>223</v>
      </c>
      <c r="G33" s="2" t="s">
        <v>283</v>
      </c>
    </row>
    <row r="34" spans="1:14" x14ac:dyDescent="0.25">
      <c r="A34" s="4" t="s">
        <v>428</v>
      </c>
      <c r="B34" s="2">
        <v>-3.3980000000000001</v>
      </c>
      <c r="C34" s="2" t="s">
        <v>479</v>
      </c>
      <c r="D34" s="2" t="s">
        <v>221</v>
      </c>
      <c r="E34" s="2" t="s">
        <v>222</v>
      </c>
      <c r="F34" s="2" t="s">
        <v>223</v>
      </c>
      <c r="G34" s="2" t="s">
        <v>286</v>
      </c>
    </row>
    <row r="35" spans="1:14" x14ac:dyDescent="0.25">
      <c r="A35" s="4" t="s">
        <v>430</v>
      </c>
      <c r="B35" s="2">
        <v>0</v>
      </c>
      <c r="C35" s="2" t="s">
        <v>476</v>
      </c>
      <c r="D35" s="2" t="s">
        <v>227</v>
      </c>
      <c r="E35" s="2" t="s">
        <v>228</v>
      </c>
      <c r="F35" s="2" t="s">
        <v>229</v>
      </c>
      <c r="G35" s="2" t="s">
        <v>432</v>
      </c>
    </row>
    <row r="37" spans="1:14" x14ac:dyDescent="0.25">
      <c r="A37" s="1" t="s">
        <v>954</v>
      </c>
    </row>
    <row r="38" spans="1:14" x14ac:dyDescent="0.25">
      <c r="A38" s="4" t="s">
        <v>317</v>
      </c>
      <c r="B38" s="2" t="s">
        <v>318</v>
      </c>
      <c r="C38" s="2" t="s">
        <v>319</v>
      </c>
      <c r="D38" s="2" t="s">
        <v>217</v>
      </c>
      <c r="E38" s="2" t="s">
        <v>218</v>
      </c>
      <c r="F38" s="2" t="s">
        <v>271</v>
      </c>
      <c r="G38" s="7"/>
      <c r="I38" s="4" t="s">
        <v>317</v>
      </c>
      <c r="J38" s="2" t="s">
        <v>318</v>
      </c>
      <c r="K38" s="2" t="s">
        <v>319</v>
      </c>
      <c r="L38" s="2" t="s">
        <v>217</v>
      </c>
      <c r="M38" s="2" t="s">
        <v>218</v>
      </c>
      <c r="N38" s="2"/>
    </row>
    <row r="39" spans="1:14" x14ac:dyDescent="0.25">
      <c r="A39" s="4" t="s">
        <v>420</v>
      </c>
      <c r="B39" s="2">
        <v>-25.17</v>
      </c>
      <c r="C39" s="2" t="s">
        <v>221</v>
      </c>
      <c r="D39" s="2" t="s">
        <v>322</v>
      </c>
      <c r="E39" s="2">
        <v>1.7399999999999999E-2</v>
      </c>
      <c r="F39" s="2" t="s">
        <v>274</v>
      </c>
      <c r="G39" s="6"/>
      <c r="I39" s="4" t="s">
        <v>433</v>
      </c>
      <c r="J39" s="2">
        <v>2</v>
      </c>
      <c r="K39" s="2" t="s">
        <v>227</v>
      </c>
      <c r="L39" s="2" t="s">
        <v>228</v>
      </c>
      <c r="M39" s="2" t="s">
        <v>229</v>
      </c>
      <c r="N39" s="2" t="s">
        <v>224</v>
      </c>
    </row>
    <row r="40" spans="1:14" x14ac:dyDescent="0.25">
      <c r="A40" s="4" t="s">
        <v>422</v>
      </c>
      <c r="B40" s="2">
        <v>-21.23</v>
      </c>
      <c r="C40" s="2" t="s">
        <v>227</v>
      </c>
      <c r="D40" s="2" t="s">
        <v>228</v>
      </c>
      <c r="E40" s="2">
        <v>7.1999999999999995E-2</v>
      </c>
      <c r="F40" s="2" t="s">
        <v>277</v>
      </c>
      <c r="G40" s="6"/>
      <c r="I40" s="4" t="s">
        <v>435</v>
      </c>
      <c r="J40" s="2">
        <v>4.25</v>
      </c>
      <c r="K40" s="2" t="s">
        <v>227</v>
      </c>
      <c r="L40" s="2" t="s">
        <v>228</v>
      </c>
      <c r="M40" s="2" t="s">
        <v>229</v>
      </c>
      <c r="N40" s="2" t="s">
        <v>236</v>
      </c>
    </row>
    <row r="41" spans="1:14" x14ac:dyDescent="0.25">
      <c r="A41" s="4" t="s">
        <v>424</v>
      </c>
      <c r="B41" s="2">
        <v>4.8959999999999999</v>
      </c>
      <c r="C41" s="2" t="s">
        <v>227</v>
      </c>
      <c r="D41" s="2" t="s">
        <v>228</v>
      </c>
      <c r="E41" s="2" t="s">
        <v>229</v>
      </c>
      <c r="F41" s="2" t="s">
        <v>280</v>
      </c>
      <c r="G41" s="6"/>
      <c r="I41" s="4" t="s">
        <v>437</v>
      </c>
      <c r="J41" s="2">
        <v>-4.25</v>
      </c>
      <c r="K41" s="2" t="s">
        <v>227</v>
      </c>
      <c r="L41" s="2" t="s">
        <v>228</v>
      </c>
      <c r="M41" s="2" t="s">
        <v>229</v>
      </c>
      <c r="N41" s="2" t="s">
        <v>594</v>
      </c>
    </row>
    <row r="42" spans="1:14" x14ac:dyDescent="0.25">
      <c r="A42" s="4" t="s">
        <v>426</v>
      </c>
      <c r="B42" s="2">
        <v>-6.9169999999999998</v>
      </c>
      <c r="C42" s="2" t="s">
        <v>227</v>
      </c>
      <c r="D42" s="2" t="s">
        <v>228</v>
      </c>
      <c r="E42" s="2" t="s">
        <v>229</v>
      </c>
      <c r="F42" s="2" t="s">
        <v>283</v>
      </c>
      <c r="G42" s="6"/>
      <c r="I42" s="4" t="s">
        <v>439</v>
      </c>
      <c r="J42" s="2">
        <v>2.25</v>
      </c>
      <c r="K42" s="2" t="s">
        <v>227</v>
      </c>
      <c r="L42" s="2" t="s">
        <v>228</v>
      </c>
      <c r="M42" s="2" t="s">
        <v>229</v>
      </c>
      <c r="N42" s="2" t="s">
        <v>248</v>
      </c>
    </row>
    <row r="43" spans="1:14" x14ac:dyDescent="0.25">
      <c r="A43" s="4" t="s">
        <v>428</v>
      </c>
      <c r="B43" s="2">
        <v>-20.170000000000002</v>
      </c>
      <c r="C43" s="2" t="s">
        <v>227</v>
      </c>
      <c r="D43" s="2" t="s">
        <v>228</v>
      </c>
      <c r="E43" s="2">
        <v>0.10199999999999999</v>
      </c>
      <c r="F43" s="2" t="s">
        <v>286</v>
      </c>
      <c r="G43" s="6"/>
      <c r="I43" s="4" t="s">
        <v>441</v>
      </c>
      <c r="J43" s="2">
        <v>-6.25</v>
      </c>
      <c r="K43" s="2" t="s">
        <v>227</v>
      </c>
      <c r="L43" s="2" t="s">
        <v>228</v>
      </c>
      <c r="M43" s="2" t="s">
        <v>229</v>
      </c>
      <c r="N43" s="2" t="s">
        <v>581</v>
      </c>
    </row>
    <row r="44" spans="1:14" x14ac:dyDescent="0.25">
      <c r="A44" s="4" t="s">
        <v>430</v>
      </c>
      <c r="B44" s="2">
        <v>-30.42</v>
      </c>
      <c r="C44" s="2" t="s">
        <v>221</v>
      </c>
      <c r="D44" s="2" t="s">
        <v>321</v>
      </c>
      <c r="E44" s="2">
        <v>1.9E-3</v>
      </c>
      <c r="F44" s="2" t="s">
        <v>432</v>
      </c>
      <c r="G44" s="6"/>
      <c r="I44" s="4" t="s">
        <v>443</v>
      </c>
      <c r="J44" s="2">
        <v>-8.5</v>
      </c>
      <c r="K44" s="2" t="s">
        <v>227</v>
      </c>
      <c r="L44" s="2" t="s">
        <v>228</v>
      </c>
      <c r="M44" s="2">
        <v>0.41970000000000002</v>
      </c>
      <c r="N44" s="2" t="s">
        <v>593</v>
      </c>
    </row>
    <row r="46" spans="1:14" x14ac:dyDescent="0.25">
      <c r="A46" s="1" t="s">
        <v>955</v>
      </c>
    </row>
    <row r="47" spans="1:14" x14ac:dyDescent="0.25">
      <c r="A47" s="4" t="s">
        <v>317</v>
      </c>
      <c r="B47" s="2" t="s">
        <v>318</v>
      </c>
      <c r="C47" s="2" t="s">
        <v>319</v>
      </c>
      <c r="D47" s="2" t="s">
        <v>217</v>
      </c>
      <c r="E47" s="2" t="s">
        <v>218</v>
      </c>
      <c r="F47" s="2" t="s">
        <v>271</v>
      </c>
      <c r="I47" s="4" t="s">
        <v>317</v>
      </c>
      <c r="J47" s="2" t="s">
        <v>318</v>
      </c>
      <c r="K47" s="2" t="s">
        <v>319</v>
      </c>
      <c r="L47" s="2" t="s">
        <v>217</v>
      </c>
      <c r="M47" s="2" t="s">
        <v>218</v>
      </c>
      <c r="N47" s="2"/>
    </row>
    <row r="48" spans="1:14" x14ac:dyDescent="0.25">
      <c r="A48" s="4" t="s">
        <v>420</v>
      </c>
      <c r="B48" s="2">
        <v>2.85</v>
      </c>
      <c r="C48" s="2" t="s">
        <v>227</v>
      </c>
      <c r="D48" s="2" t="s">
        <v>228</v>
      </c>
      <c r="E48" s="2" t="s">
        <v>229</v>
      </c>
      <c r="F48" s="2" t="s">
        <v>274</v>
      </c>
      <c r="I48" s="4" t="s">
        <v>451</v>
      </c>
      <c r="J48" s="2">
        <v>0.5</v>
      </c>
      <c r="K48" s="2" t="s">
        <v>227</v>
      </c>
      <c r="L48" s="2" t="s">
        <v>228</v>
      </c>
      <c r="M48" s="2" t="s">
        <v>229</v>
      </c>
      <c r="N48" s="2" t="s">
        <v>254</v>
      </c>
    </row>
    <row r="49" spans="1:14" x14ac:dyDescent="0.25">
      <c r="A49" s="4" t="s">
        <v>422</v>
      </c>
      <c r="B49" s="2">
        <v>-2.4</v>
      </c>
      <c r="C49" s="2" t="s">
        <v>227</v>
      </c>
      <c r="D49" s="2" t="s">
        <v>228</v>
      </c>
      <c r="E49" s="2" t="s">
        <v>229</v>
      </c>
      <c r="F49" s="2" t="s">
        <v>277</v>
      </c>
      <c r="I49" s="4" t="s">
        <v>453</v>
      </c>
      <c r="J49" s="2">
        <v>-3.5</v>
      </c>
      <c r="K49" s="2" t="s">
        <v>227</v>
      </c>
      <c r="L49" s="2" t="s">
        <v>228</v>
      </c>
      <c r="M49" s="2">
        <v>0.96660000000000001</v>
      </c>
      <c r="N49" s="2" t="s">
        <v>257</v>
      </c>
    </row>
    <row r="50" spans="1:14" x14ac:dyDescent="0.25">
      <c r="A50" s="4" t="s">
        <v>424</v>
      </c>
      <c r="B50" s="2">
        <v>-21.9</v>
      </c>
      <c r="C50" s="2" t="s">
        <v>227</v>
      </c>
      <c r="D50" s="2" t="s">
        <v>228</v>
      </c>
      <c r="E50" s="2">
        <v>6.7500000000000004E-2</v>
      </c>
      <c r="F50" s="2" t="s">
        <v>280</v>
      </c>
      <c r="I50" s="4" t="s">
        <v>455</v>
      </c>
      <c r="J50" s="2">
        <v>-4</v>
      </c>
      <c r="K50" s="2" t="s">
        <v>227</v>
      </c>
      <c r="L50" s="2" t="s">
        <v>228</v>
      </c>
      <c r="M50" s="2">
        <v>0.77370000000000005</v>
      </c>
      <c r="N50" s="2" t="s">
        <v>263</v>
      </c>
    </row>
    <row r="51" spans="1:14" x14ac:dyDescent="0.25">
      <c r="A51" s="4" t="s">
        <v>426</v>
      </c>
      <c r="B51" s="2">
        <v>-20.53</v>
      </c>
      <c r="C51" s="2" t="s">
        <v>227</v>
      </c>
      <c r="D51" s="2" t="s">
        <v>228</v>
      </c>
      <c r="E51" s="2">
        <v>0.1051</v>
      </c>
      <c r="F51" s="2" t="s">
        <v>283</v>
      </c>
    </row>
    <row r="52" spans="1:14" x14ac:dyDescent="0.25">
      <c r="A52" s="4" t="s">
        <v>428</v>
      </c>
      <c r="B52" s="2">
        <v>-25.4</v>
      </c>
      <c r="C52" s="2" t="s">
        <v>221</v>
      </c>
      <c r="D52" s="2" t="s">
        <v>322</v>
      </c>
      <c r="E52" s="2">
        <v>1.9699999999999999E-2</v>
      </c>
      <c r="F52" s="2" t="s">
        <v>286</v>
      </c>
    </row>
    <row r="53" spans="1:14" x14ac:dyDescent="0.25">
      <c r="A53" s="4" t="s">
        <v>430</v>
      </c>
      <c r="B53" s="2">
        <v>10.89</v>
      </c>
      <c r="C53" s="2" t="s">
        <v>227</v>
      </c>
      <c r="D53" s="2" t="s">
        <v>228</v>
      </c>
      <c r="E53" s="2" t="s">
        <v>229</v>
      </c>
      <c r="F53" s="2" t="s">
        <v>432</v>
      </c>
    </row>
    <row r="55" spans="1:14" x14ac:dyDescent="0.25">
      <c r="A55" s="1" t="s">
        <v>956</v>
      </c>
    </row>
    <row r="56" spans="1:14" x14ac:dyDescent="0.25">
      <c r="A56" s="4" t="s">
        <v>317</v>
      </c>
      <c r="B56" s="2" t="s">
        <v>318</v>
      </c>
      <c r="C56" s="2" t="s">
        <v>319</v>
      </c>
      <c r="D56" s="2" t="s">
        <v>217</v>
      </c>
      <c r="E56" s="2" t="s">
        <v>218</v>
      </c>
      <c r="F56" s="2" t="s">
        <v>271</v>
      </c>
      <c r="G56" s="2"/>
      <c r="I56" s="4" t="s">
        <v>317</v>
      </c>
      <c r="J56" s="2" t="s">
        <v>318</v>
      </c>
      <c r="K56" s="2" t="s">
        <v>319</v>
      </c>
      <c r="L56" s="2" t="s">
        <v>217</v>
      </c>
      <c r="M56" s="2" t="s">
        <v>218</v>
      </c>
      <c r="N56" s="2"/>
    </row>
    <row r="57" spans="1:14" x14ac:dyDescent="0.25">
      <c r="A57" s="4" t="s">
        <v>420</v>
      </c>
      <c r="B57" s="2">
        <v>-26.32</v>
      </c>
      <c r="C57" s="2" t="s">
        <v>221</v>
      </c>
      <c r="D57" s="2" t="s">
        <v>322</v>
      </c>
      <c r="E57" s="2">
        <v>1.2500000000000001E-2</v>
      </c>
      <c r="F57" s="2" t="s">
        <v>274</v>
      </c>
      <c r="G57" s="2"/>
      <c r="I57" s="4" t="s">
        <v>433</v>
      </c>
      <c r="J57" s="2">
        <v>-2.9790000000000001</v>
      </c>
      <c r="K57" s="2" t="s">
        <v>227</v>
      </c>
      <c r="L57" s="2" t="s">
        <v>228</v>
      </c>
      <c r="M57" s="2" t="s">
        <v>229</v>
      </c>
      <c r="N57" s="2" t="s">
        <v>224</v>
      </c>
    </row>
    <row r="58" spans="1:14" x14ac:dyDescent="0.25">
      <c r="A58" s="4" t="s">
        <v>422</v>
      </c>
      <c r="B58" s="2">
        <v>-29.34</v>
      </c>
      <c r="C58" s="2" t="s">
        <v>221</v>
      </c>
      <c r="D58" s="2" t="s">
        <v>321</v>
      </c>
      <c r="E58" s="2">
        <v>1.6000000000000001E-3</v>
      </c>
      <c r="F58" s="2" t="s">
        <v>277</v>
      </c>
      <c r="G58" s="2"/>
      <c r="I58" s="4" t="s">
        <v>435</v>
      </c>
      <c r="J58" s="2">
        <v>-0.84519999999999995</v>
      </c>
      <c r="K58" s="2" t="s">
        <v>227</v>
      </c>
      <c r="L58" s="2" t="s">
        <v>228</v>
      </c>
      <c r="M58" s="2" t="s">
        <v>229</v>
      </c>
      <c r="N58" s="2" t="s">
        <v>236</v>
      </c>
    </row>
    <row r="59" spans="1:14" x14ac:dyDescent="0.25">
      <c r="A59" s="4" t="s">
        <v>424</v>
      </c>
      <c r="B59" s="2">
        <v>0.1</v>
      </c>
      <c r="C59" s="2" t="s">
        <v>227</v>
      </c>
      <c r="D59" s="2" t="s">
        <v>228</v>
      </c>
      <c r="E59" s="2" t="s">
        <v>229</v>
      </c>
      <c r="F59" s="2" t="s">
        <v>280</v>
      </c>
      <c r="G59" s="2"/>
      <c r="I59" s="4" t="s">
        <v>439</v>
      </c>
      <c r="J59" s="2">
        <v>2.1339999999999999</v>
      </c>
      <c r="K59" s="2" t="s">
        <v>227</v>
      </c>
      <c r="L59" s="2" t="s">
        <v>228</v>
      </c>
      <c r="M59" s="2" t="s">
        <v>229</v>
      </c>
      <c r="N59" s="2" t="s">
        <v>248</v>
      </c>
    </row>
    <row r="60" spans="1:14" x14ac:dyDescent="0.25">
      <c r="A60" s="4" t="s">
        <v>426</v>
      </c>
      <c r="B60" s="2">
        <v>-7.1859999999999999</v>
      </c>
      <c r="C60" s="2" t="s">
        <v>227</v>
      </c>
      <c r="D60" s="2" t="s">
        <v>228</v>
      </c>
      <c r="E60" s="2" t="s">
        <v>229</v>
      </c>
      <c r="F60" s="2" t="s">
        <v>283</v>
      </c>
      <c r="G60" s="2"/>
    </row>
    <row r="61" spans="1:14" x14ac:dyDescent="0.25">
      <c r="A61" s="4" t="s">
        <v>428</v>
      </c>
      <c r="B61" s="2">
        <v>-27.33</v>
      </c>
      <c r="C61" s="2" t="s">
        <v>221</v>
      </c>
      <c r="D61" s="2" t="s">
        <v>321</v>
      </c>
      <c r="E61" s="2">
        <v>5.7000000000000002E-3</v>
      </c>
      <c r="F61" s="2" t="s">
        <v>286</v>
      </c>
      <c r="G61" s="2"/>
    </row>
    <row r="62" spans="1:14" x14ac:dyDescent="0.25">
      <c r="A62" s="4" t="s">
        <v>430</v>
      </c>
      <c r="B62" s="2">
        <v>-5.9630000000000001</v>
      </c>
      <c r="C62" s="2" t="s">
        <v>227</v>
      </c>
      <c r="D62" s="2" t="s">
        <v>228</v>
      </c>
      <c r="E62" s="2" t="s">
        <v>229</v>
      </c>
      <c r="F62" s="2" t="s">
        <v>432</v>
      </c>
      <c r="G62" s="2"/>
    </row>
    <row r="63" spans="1:14" x14ac:dyDescent="0.25">
      <c r="A63" s="1"/>
    </row>
    <row r="64" spans="1:14" x14ac:dyDescent="0.25">
      <c r="A64" s="1" t="s">
        <v>957</v>
      </c>
    </row>
    <row r="65" spans="1:15" x14ac:dyDescent="0.25">
      <c r="A65" s="4" t="s">
        <v>317</v>
      </c>
      <c r="B65" s="2" t="s">
        <v>318</v>
      </c>
      <c r="C65" s="2" t="s">
        <v>319</v>
      </c>
      <c r="D65" s="2" t="s">
        <v>217</v>
      </c>
      <c r="E65" s="2" t="s">
        <v>218</v>
      </c>
      <c r="F65" s="2" t="s">
        <v>271</v>
      </c>
      <c r="I65" s="4" t="s">
        <v>317</v>
      </c>
      <c r="J65" s="2" t="s">
        <v>318</v>
      </c>
      <c r="K65" s="2" t="s">
        <v>319</v>
      </c>
      <c r="L65" s="2" t="s">
        <v>217</v>
      </c>
      <c r="M65" s="2" t="s">
        <v>218</v>
      </c>
      <c r="N65" s="2"/>
    </row>
    <row r="66" spans="1:15" x14ac:dyDescent="0.25">
      <c r="A66" s="4" t="s">
        <v>420</v>
      </c>
      <c r="B66" s="2">
        <v>-18.68</v>
      </c>
      <c r="C66" s="2" t="s">
        <v>227</v>
      </c>
      <c r="D66" s="2" t="s">
        <v>228</v>
      </c>
      <c r="E66" s="2">
        <v>0.1605</v>
      </c>
      <c r="F66" s="2" t="s">
        <v>274</v>
      </c>
      <c r="I66" s="4" t="s">
        <v>433</v>
      </c>
      <c r="J66" s="2">
        <v>-4.7919999999999998</v>
      </c>
      <c r="K66" s="2" t="s">
        <v>227</v>
      </c>
      <c r="L66" s="2" t="s">
        <v>228</v>
      </c>
      <c r="M66" s="2">
        <v>0.45739999999999997</v>
      </c>
      <c r="N66" s="2" t="s">
        <v>224</v>
      </c>
    </row>
    <row r="67" spans="1:15" x14ac:dyDescent="0.25">
      <c r="A67" s="4" t="s">
        <v>422</v>
      </c>
      <c r="B67" s="2">
        <v>-25.16</v>
      </c>
      <c r="C67" s="2" t="s">
        <v>221</v>
      </c>
      <c r="D67" s="2" t="s">
        <v>321</v>
      </c>
      <c r="E67" s="2">
        <v>9.1999999999999998E-3</v>
      </c>
      <c r="F67" s="2" t="s">
        <v>277</v>
      </c>
      <c r="I67" s="4" t="s">
        <v>435</v>
      </c>
      <c r="J67" s="2">
        <v>-0.27379999999999999</v>
      </c>
      <c r="K67" s="2" t="s">
        <v>227</v>
      </c>
      <c r="L67" s="2" t="s">
        <v>228</v>
      </c>
      <c r="M67" s="2" t="s">
        <v>229</v>
      </c>
      <c r="N67" s="2" t="s">
        <v>236</v>
      </c>
    </row>
    <row r="68" spans="1:15" x14ac:dyDescent="0.25">
      <c r="A68" s="4" t="s">
        <v>424</v>
      </c>
      <c r="B68" s="2">
        <v>-0.91249999999999998</v>
      </c>
      <c r="C68" s="2" t="s">
        <v>227</v>
      </c>
      <c r="D68" s="2" t="s">
        <v>228</v>
      </c>
      <c r="E68" s="2" t="s">
        <v>229</v>
      </c>
      <c r="F68" s="2" t="s">
        <v>280</v>
      </c>
      <c r="I68" s="4" t="s">
        <v>439</v>
      </c>
      <c r="J68" s="2">
        <v>4.5179999999999998</v>
      </c>
      <c r="K68" s="2" t="s">
        <v>227</v>
      </c>
      <c r="L68" s="2" t="s">
        <v>228</v>
      </c>
      <c r="M68" s="2">
        <v>0.47760000000000002</v>
      </c>
      <c r="N68" s="2" t="s">
        <v>248</v>
      </c>
    </row>
    <row r="69" spans="1:15" x14ac:dyDescent="0.25">
      <c r="A69" s="4" t="s">
        <v>426</v>
      </c>
      <c r="B69" s="2">
        <v>6.9</v>
      </c>
      <c r="C69" s="2" t="s">
        <v>227</v>
      </c>
      <c r="D69" s="2" t="s">
        <v>228</v>
      </c>
      <c r="E69" s="2" t="s">
        <v>229</v>
      </c>
      <c r="F69" s="2" t="s">
        <v>283</v>
      </c>
    </row>
    <row r="70" spans="1:15" x14ac:dyDescent="0.25">
      <c r="A70" s="4" t="s">
        <v>428</v>
      </c>
      <c r="B70" s="2">
        <v>-17.309999999999999</v>
      </c>
      <c r="C70" s="2" t="s">
        <v>227</v>
      </c>
      <c r="D70" s="2" t="s">
        <v>228</v>
      </c>
      <c r="E70" s="2">
        <v>0.20250000000000001</v>
      </c>
      <c r="F70" s="2" t="s">
        <v>286</v>
      </c>
    </row>
    <row r="71" spans="1:15" x14ac:dyDescent="0.25">
      <c r="A71" s="4" t="s">
        <v>430</v>
      </c>
      <c r="B71" s="2">
        <v>-3.4750000000000001</v>
      </c>
      <c r="C71" s="2" t="s">
        <v>227</v>
      </c>
      <c r="D71" s="2" t="s">
        <v>228</v>
      </c>
      <c r="E71" s="2" t="s">
        <v>229</v>
      </c>
      <c r="F71" s="2" t="s">
        <v>432</v>
      </c>
    </row>
    <row r="73" spans="1:15" x14ac:dyDescent="0.25">
      <c r="A73" s="1" t="s">
        <v>958</v>
      </c>
    </row>
    <row r="74" spans="1:15" x14ac:dyDescent="0.25">
      <c r="A74" s="4" t="s">
        <v>317</v>
      </c>
      <c r="B74" s="2" t="s">
        <v>318</v>
      </c>
      <c r="C74" s="2" t="s">
        <v>319</v>
      </c>
      <c r="D74" s="2" t="s">
        <v>217</v>
      </c>
      <c r="E74" s="2" t="s">
        <v>218</v>
      </c>
      <c r="F74" s="2" t="s">
        <v>271</v>
      </c>
      <c r="I74" s="4" t="s">
        <v>213</v>
      </c>
      <c r="J74" s="2" t="s">
        <v>214</v>
      </c>
      <c r="K74" s="2" t="s">
        <v>215</v>
      </c>
      <c r="L74" s="2" t="s">
        <v>216</v>
      </c>
      <c r="M74" s="2" t="s">
        <v>217</v>
      </c>
      <c r="N74" s="2" t="s">
        <v>218</v>
      </c>
      <c r="O74" s="2"/>
    </row>
    <row r="75" spans="1:15" x14ac:dyDescent="0.25">
      <c r="A75" s="4" t="s">
        <v>420</v>
      </c>
      <c r="B75" s="2">
        <v>-19.170000000000002</v>
      </c>
      <c r="C75" s="2" t="s">
        <v>227</v>
      </c>
      <c r="D75" s="2" t="s">
        <v>228</v>
      </c>
      <c r="E75" s="2">
        <v>0.15970000000000001</v>
      </c>
      <c r="F75" s="2" t="s">
        <v>274</v>
      </c>
      <c r="I75" s="4" t="s">
        <v>433</v>
      </c>
      <c r="J75" s="2">
        <v>-0.22450000000000001</v>
      </c>
      <c r="K75" s="2" t="s">
        <v>829</v>
      </c>
      <c r="L75" s="2" t="s">
        <v>227</v>
      </c>
      <c r="M75" s="2" t="s">
        <v>228</v>
      </c>
      <c r="N75" s="2">
        <v>0.52300000000000002</v>
      </c>
      <c r="O75" s="2" t="s">
        <v>224</v>
      </c>
    </row>
    <row r="76" spans="1:15" x14ac:dyDescent="0.25">
      <c r="A76" s="4" t="s">
        <v>422</v>
      </c>
      <c r="B76" s="2">
        <v>-24.56</v>
      </c>
      <c r="C76" s="2" t="s">
        <v>221</v>
      </c>
      <c r="D76" s="2" t="s">
        <v>322</v>
      </c>
      <c r="E76" s="2">
        <v>1.5299999999999999E-2</v>
      </c>
      <c r="F76" s="2" t="s">
        <v>277</v>
      </c>
      <c r="I76" s="4" t="s">
        <v>435</v>
      </c>
      <c r="J76" s="2">
        <v>0.13009999999999999</v>
      </c>
      <c r="K76" s="2" t="s">
        <v>830</v>
      </c>
      <c r="L76" s="2" t="s">
        <v>227</v>
      </c>
      <c r="M76" s="2" t="s">
        <v>228</v>
      </c>
      <c r="N76" s="2">
        <v>0.81</v>
      </c>
      <c r="O76" s="2" t="s">
        <v>236</v>
      </c>
    </row>
    <row r="77" spans="1:15" x14ac:dyDescent="0.25">
      <c r="A77" s="4" t="s">
        <v>424</v>
      </c>
      <c r="B77" s="2">
        <v>-4.4379999999999997</v>
      </c>
      <c r="C77" s="2" t="s">
        <v>227</v>
      </c>
      <c r="D77" s="2" t="s">
        <v>228</v>
      </c>
      <c r="E77" s="2" t="s">
        <v>229</v>
      </c>
      <c r="F77" s="2" t="s">
        <v>280</v>
      </c>
      <c r="I77" s="4" t="s">
        <v>439</v>
      </c>
      <c r="J77" s="2">
        <v>0.35460000000000003</v>
      </c>
      <c r="K77" s="2" t="s">
        <v>831</v>
      </c>
      <c r="L77" s="2" t="s">
        <v>227</v>
      </c>
      <c r="M77" s="2" t="s">
        <v>228</v>
      </c>
      <c r="N77" s="2">
        <v>0.19059999999999999</v>
      </c>
      <c r="O77" s="2" t="s">
        <v>248</v>
      </c>
    </row>
    <row r="78" spans="1:15" x14ac:dyDescent="0.25">
      <c r="A78" s="4" t="s">
        <v>426</v>
      </c>
      <c r="B78" s="2">
        <v>5.1429999999999998</v>
      </c>
      <c r="C78" s="2" t="s">
        <v>227</v>
      </c>
      <c r="D78" s="2" t="s">
        <v>228</v>
      </c>
      <c r="E78" s="2" t="s">
        <v>229</v>
      </c>
      <c r="F78" s="2" t="s">
        <v>283</v>
      </c>
    </row>
    <row r="79" spans="1:15" x14ac:dyDescent="0.25">
      <c r="A79" s="4" t="s">
        <v>428</v>
      </c>
      <c r="B79" s="2">
        <v>-14.93</v>
      </c>
      <c r="C79" s="2" t="s">
        <v>227</v>
      </c>
      <c r="D79" s="2" t="s">
        <v>228</v>
      </c>
      <c r="E79" s="2">
        <v>0.44490000000000002</v>
      </c>
      <c r="F79" s="2" t="s">
        <v>286</v>
      </c>
    </row>
    <row r="80" spans="1:15" x14ac:dyDescent="0.25">
      <c r="A80" s="4" t="s">
        <v>430</v>
      </c>
      <c r="B80" s="2">
        <v>-6.25</v>
      </c>
      <c r="C80" s="2" t="s">
        <v>227</v>
      </c>
      <c r="D80" s="2" t="s">
        <v>228</v>
      </c>
      <c r="E80" s="2" t="s">
        <v>229</v>
      </c>
      <c r="F80" s="2" t="s">
        <v>432</v>
      </c>
    </row>
    <row r="81" spans="1:15" x14ac:dyDescent="0.25">
      <c r="A81" s="1"/>
    </row>
    <row r="82" spans="1:15" x14ac:dyDescent="0.25">
      <c r="A82" s="1" t="s">
        <v>959</v>
      </c>
    </row>
    <row r="83" spans="1:15" x14ac:dyDescent="0.25">
      <c r="A83" s="4" t="s">
        <v>317</v>
      </c>
      <c r="B83" s="2" t="s">
        <v>318</v>
      </c>
      <c r="C83" s="2" t="s">
        <v>319</v>
      </c>
      <c r="D83" s="2" t="s">
        <v>217</v>
      </c>
      <c r="E83" s="2" t="s">
        <v>218</v>
      </c>
      <c r="F83" s="2" t="s">
        <v>271</v>
      </c>
      <c r="I83" s="4" t="s">
        <v>213</v>
      </c>
      <c r="J83" s="2" t="s">
        <v>214</v>
      </c>
      <c r="K83" s="2" t="s">
        <v>215</v>
      </c>
      <c r="L83" s="2" t="s">
        <v>216</v>
      </c>
      <c r="M83" s="2" t="s">
        <v>217</v>
      </c>
      <c r="N83" s="2" t="s">
        <v>218</v>
      </c>
      <c r="O83" s="2"/>
    </row>
    <row r="84" spans="1:15" x14ac:dyDescent="0.25">
      <c r="A84" s="4" t="s">
        <v>420</v>
      </c>
      <c r="B84" s="2">
        <v>2.65</v>
      </c>
      <c r="C84" s="2" t="s">
        <v>227</v>
      </c>
      <c r="D84" s="2" t="s">
        <v>228</v>
      </c>
      <c r="E84" s="2" t="s">
        <v>229</v>
      </c>
      <c r="F84" s="2" t="s">
        <v>274</v>
      </c>
      <c r="I84" s="4" t="s">
        <v>451</v>
      </c>
      <c r="J84" s="2">
        <v>0.1618</v>
      </c>
      <c r="K84" s="2" t="s">
        <v>832</v>
      </c>
      <c r="L84" s="2" t="s">
        <v>227</v>
      </c>
      <c r="M84" s="2" t="s">
        <v>228</v>
      </c>
      <c r="N84" s="2">
        <v>0.33379999999999999</v>
      </c>
      <c r="O84" s="2" t="s">
        <v>254</v>
      </c>
    </row>
    <row r="85" spans="1:15" x14ac:dyDescent="0.25">
      <c r="A85" s="4" t="s">
        <v>422</v>
      </c>
      <c r="B85" s="2">
        <v>-2.35</v>
      </c>
      <c r="C85" s="2" t="s">
        <v>227</v>
      </c>
      <c r="D85" s="2" t="s">
        <v>228</v>
      </c>
      <c r="E85" s="2" t="s">
        <v>229</v>
      </c>
      <c r="F85" s="2" t="s">
        <v>277</v>
      </c>
      <c r="I85" s="4" t="s">
        <v>453</v>
      </c>
      <c r="J85" s="2">
        <v>9.4640000000000002E-2</v>
      </c>
      <c r="K85" s="2" t="s">
        <v>833</v>
      </c>
      <c r="L85" s="2" t="s">
        <v>227</v>
      </c>
      <c r="M85" s="2" t="s">
        <v>228</v>
      </c>
      <c r="N85" s="2">
        <v>0.6764</v>
      </c>
      <c r="O85" s="2" t="s">
        <v>257</v>
      </c>
    </row>
    <row r="86" spans="1:15" x14ac:dyDescent="0.25">
      <c r="A86" s="4" t="s">
        <v>424</v>
      </c>
      <c r="B86" s="2">
        <v>-28.16</v>
      </c>
      <c r="C86" s="2" t="s">
        <v>221</v>
      </c>
      <c r="D86" s="2" t="s">
        <v>321</v>
      </c>
      <c r="E86" s="2">
        <v>3.0999999999999999E-3</v>
      </c>
      <c r="F86" s="2" t="s">
        <v>280</v>
      </c>
      <c r="I86" s="4" t="s">
        <v>455</v>
      </c>
      <c r="J86" s="2">
        <v>-6.7140000000000005E-2</v>
      </c>
      <c r="K86" s="2" t="s">
        <v>834</v>
      </c>
      <c r="L86" s="2" t="s">
        <v>227</v>
      </c>
      <c r="M86" s="2" t="s">
        <v>228</v>
      </c>
      <c r="N86" s="2">
        <v>0.82969999999999999</v>
      </c>
      <c r="O86" s="2" t="s">
        <v>263</v>
      </c>
    </row>
    <row r="87" spans="1:15" x14ac:dyDescent="0.25">
      <c r="A87" s="4" t="s">
        <v>426</v>
      </c>
      <c r="B87" s="2">
        <v>-22.53</v>
      </c>
      <c r="C87" s="2" t="s">
        <v>221</v>
      </c>
      <c r="D87" s="2" t="s">
        <v>322</v>
      </c>
      <c r="E87" s="2">
        <v>4.1300000000000003E-2</v>
      </c>
      <c r="F87" s="2" t="s">
        <v>283</v>
      </c>
    </row>
    <row r="88" spans="1:15" x14ac:dyDescent="0.25">
      <c r="A88" s="4" t="s">
        <v>428</v>
      </c>
      <c r="B88" s="2">
        <v>-25.74</v>
      </c>
      <c r="C88" s="2" t="s">
        <v>221</v>
      </c>
      <c r="D88" s="2" t="s">
        <v>322</v>
      </c>
      <c r="E88" s="2">
        <v>1.21E-2</v>
      </c>
      <c r="F88" s="2" t="s">
        <v>286</v>
      </c>
    </row>
    <row r="89" spans="1:15" x14ac:dyDescent="0.25">
      <c r="A89" s="4" t="s">
        <v>430</v>
      </c>
      <c r="B89" s="2">
        <v>-3.35</v>
      </c>
      <c r="C89" s="2" t="s">
        <v>227</v>
      </c>
      <c r="D89" s="2" t="s">
        <v>228</v>
      </c>
      <c r="E89" s="2" t="s">
        <v>229</v>
      </c>
      <c r="F89" s="2" t="s">
        <v>432</v>
      </c>
    </row>
    <row r="90" spans="1:15" x14ac:dyDescent="0.25">
      <c r="A90" s="1"/>
    </row>
    <row r="91" spans="1:15" x14ac:dyDescent="0.25">
      <c r="A91" s="1" t="s">
        <v>960</v>
      </c>
    </row>
    <row r="92" spans="1:15" x14ac:dyDescent="0.25">
      <c r="A92" s="4" t="s">
        <v>317</v>
      </c>
      <c r="B92" s="2" t="s">
        <v>318</v>
      </c>
      <c r="C92" s="2" t="s">
        <v>319</v>
      </c>
      <c r="D92" s="2" t="s">
        <v>217</v>
      </c>
      <c r="E92" s="2" t="s">
        <v>218</v>
      </c>
      <c r="F92" s="2" t="s">
        <v>271</v>
      </c>
      <c r="I92" s="4" t="s">
        <v>213</v>
      </c>
      <c r="J92" s="2" t="s">
        <v>214</v>
      </c>
      <c r="K92" s="2" t="s">
        <v>215</v>
      </c>
      <c r="L92" s="2" t="s">
        <v>216</v>
      </c>
      <c r="M92" s="2" t="s">
        <v>217</v>
      </c>
      <c r="N92" s="2" t="s">
        <v>218</v>
      </c>
      <c r="O92" s="2"/>
    </row>
    <row r="93" spans="1:15" x14ac:dyDescent="0.25">
      <c r="A93" s="4" t="s">
        <v>420</v>
      </c>
      <c r="B93" s="2">
        <v>-1.2</v>
      </c>
      <c r="C93" s="2" t="s">
        <v>227</v>
      </c>
      <c r="D93" s="2" t="s">
        <v>228</v>
      </c>
      <c r="E93" s="2" t="s">
        <v>229</v>
      </c>
      <c r="F93" s="2" t="s">
        <v>274</v>
      </c>
      <c r="I93" s="4" t="s">
        <v>451</v>
      </c>
      <c r="J93" s="2">
        <v>0.1817</v>
      </c>
      <c r="K93" s="2" t="s">
        <v>835</v>
      </c>
      <c r="L93" s="2" t="s">
        <v>227</v>
      </c>
      <c r="M93" s="2" t="s">
        <v>228</v>
      </c>
      <c r="N93" s="2">
        <v>0.26029999999999998</v>
      </c>
      <c r="O93" s="2" t="s">
        <v>254</v>
      </c>
    </row>
    <row r="94" spans="1:15" x14ac:dyDescent="0.25">
      <c r="A94" s="4" t="s">
        <v>422</v>
      </c>
      <c r="B94" s="2">
        <v>2.988</v>
      </c>
      <c r="C94" s="2" t="s">
        <v>227</v>
      </c>
      <c r="D94" s="2" t="s">
        <v>228</v>
      </c>
      <c r="E94" s="2" t="s">
        <v>229</v>
      </c>
      <c r="F94" s="2" t="s">
        <v>277</v>
      </c>
      <c r="I94" s="4" t="s">
        <v>453</v>
      </c>
      <c r="J94" s="2">
        <v>0.18010000000000001</v>
      </c>
      <c r="K94" s="2" t="s">
        <v>836</v>
      </c>
      <c r="L94" s="2" t="s">
        <v>227</v>
      </c>
      <c r="M94" s="2" t="s">
        <v>228</v>
      </c>
      <c r="N94" s="2">
        <v>0.26600000000000001</v>
      </c>
      <c r="O94" s="2" t="s">
        <v>257</v>
      </c>
    </row>
    <row r="95" spans="1:15" x14ac:dyDescent="0.25">
      <c r="A95" s="4" t="s">
        <v>424</v>
      </c>
      <c r="B95" s="2">
        <v>-27.33</v>
      </c>
      <c r="C95" s="2" t="s">
        <v>221</v>
      </c>
      <c r="D95" s="2" t="s">
        <v>321</v>
      </c>
      <c r="E95" s="2">
        <v>3.8E-3</v>
      </c>
      <c r="F95" s="2" t="s">
        <v>280</v>
      </c>
      <c r="I95" s="4" t="s">
        <v>455</v>
      </c>
      <c r="J95" s="2">
        <v>-1.5709999999999999E-3</v>
      </c>
      <c r="K95" s="2" t="s">
        <v>837</v>
      </c>
      <c r="L95" s="2" t="s">
        <v>227</v>
      </c>
      <c r="M95" s="2" t="s">
        <v>228</v>
      </c>
      <c r="N95" s="2">
        <v>0.99990000000000001</v>
      </c>
      <c r="O95" s="2" t="s">
        <v>263</v>
      </c>
    </row>
    <row r="96" spans="1:15" x14ac:dyDescent="0.25">
      <c r="A96" s="4" t="s">
        <v>426</v>
      </c>
      <c r="B96" s="2">
        <v>-24.27</v>
      </c>
      <c r="C96" s="2" t="s">
        <v>221</v>
      </c>
      <c r="D96" s="2" t="s">
        <v>322</v>
      </c>
      <c r="E96" s="2">
        <v>1.89E-2</v>
      </c>
      <c r="F96" s="2" t="s">
        <v>283</v>
      </c>
    </row>
    <row r="97" spans="1:57" x14ac:dyDescent="0.25">
      <c r="A97" s="4" t="s">
        <v>428</v>
      </c>
      <c r="B97" s="2">
        <v>-22.27</v>
      </c>
      <c r="C97" s="2" t="s">
        <v>221</v>
      </c>
      <c r="D97" s="2" t="s">
        <v>322</v>
      </c>
      <c r="E97" s="2">
        <v>4.0399999999999998E-2</v>
      </c>
      <c r="F97" s="2" t="s">
        <v>286</v>
      </c>
    </row>
    <row r="98" spans="1:57" x14ac:dyDescent="0.25">
      <c r="A98" s="4" t="s">
        <v>430</v>
      </c>
      <c r="B98" s="2">
        <v>-5.7</v>
      </c>
      <c r="C98" s="2" t="s">
        <v>227</v>
      </c>
      <c r="D98" s="2" t="s">
        <v>228</v>
      </c>
      <c r="E98" s="2" t="s">
        <v>229</v>
      </c>
      <c r="F98" s="2" t="s">
        <v>432</v>
      </c>
    </row>
    <row r="99" spans="1:57" x14ac:dyDescent="0.25">
      <c r="A99" s="1"/>
    </row>
    <row r="100" spans="1:57" x14ac:dyDescent="0.25">
      <c r="A100" s="1" t="s">
        <v>961</v>
      </c>
    </row>
    <row r="101" spans="1:57" x14ac:dyDescent="0.25">
      <c r="A101" s="4" t="s">
        <v>317</v>
      </c>
      <c r="B101" s="2" t="s">
        <v>318</v>
      </c>
      <c r="C101" s="2" t="s">
        <v>319</v>
      </c>
      <c r="D101" s="2" t="s">
        <v>217</v>
      </c>
      <c r="E101" s="2" t="s">
        <v>218</v>
      </c>
      <c r="F101" s="2" t="s">
        <v>271</v>
      </c>
      <c r="G101" s="6"/>
      <c r="H101" s="6"/>
      <c r="I101" s="4" t="s">
        <v>213</v>
      </c>
      <c r="J101" s="2" t="s">
        <v>214</v>
      </c>
      <c r="K101" s="2" t="s">
        <v>215</v>
      </c>
      <c r="L101" s="2" t="s">
        <v>216</v>
      </c>
      <c r="M101" s="2" t="s">
        <v>217</v>
      </c>
      <c r="N101" s="2" t="s">
        <v>218</v>
      </c>
      <c r="O101" s="2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</row>
    <row r="102" spans="1:57" x14ac:dyDescent="0.25">
      <c r="A102" s="4" t="s">
        <v>420</v>
      </c>
      <c r="B102" s="2">
        <v>-2.3330000000000002</v>
      </c>
      <c r="C102" s="2" t="s">
        <v>227</v>
      </c>
      <c r="D102" s="2" t="s">
        <v>228</v>
      </c>
      <c r="E102" s="2" t="s">
        <v>229</v>
      </c>
      <c r="F102" s="2" t="s">
        <v>274</v>
      </c>
      <c r="I102" s="4" t="s">
        <v>451</v>
      </c>
      <c r="J102" s="2">
        <v>9.8140000000000005E-2</v>
      </c>
      <c r="K102" s="2" t="s">
        <v>838</v>
      </c>
      <c r="L102" s="2" t="s">
        <v>227</v>
      </c>
      <c r="M102" s="2" t="s">
        <v>228</v>
      </c>
      <c r="N102" s="2">
        <v>0.85229999999999995</v>
      </c>
      <c r="O102" s="2" t="s">
        <v>254</v>
      </c>
    </row>
    <row r="103" spans="1:57" x14ac:dyDescent="0.25">
      <c r="A103" s="4" t="s">
        <v>422</v>
      </c>
      <c r="B103" s="2">
        <v>-0.5625</v>
      </c>
      <c r="C103" s="2" t="s">
        <v>227</v>
      </c>
      <c r="D103" s="2" t="s">
        <v>228</v>
      </c>
      <c r="E103" s="2" t="s">
        <v>229</v>
      </c>
      <c r="F103" s="2" t="s">
        <v>277</v>
      </c>
      <c r="I103" s="4" t="s">
        <v>453</v>
      </c>
      <c r="J103" s="2">
        <v>0.1353</v>
      </c>
      <c r="K103" s="2" t="s">
        <v>839</v>
      </c>
      <c r="L103" s="2" t="s">
        <v>227</v>
      </c>
      <c r="M103" s="2" t="s">
        <v>228</v>
      </c>
      <c r="N103" s="2">
        <v>0.7399</v>
      </c>
      <c r="O103" s="2" t="s">
        <v>257</v>
      </c>
    </row>
    <row r="104" spans="1:57" x14ac:dyDescent="0.25">
      <c r="A104" s="4" t="s">
        <v>424</v>
      </c>
      <c r="B104" s="2">
        <v>-23.75</v>
      </c>
      <c r="C104" s="2" t="s">
        <v>221</v>
      </c>
      <c r="D104" s="2" t="s">
        <v>322</v>
      </c>
      <c r="E104" s="2">
        <v>2.12E-2</v>
      </c>
      <c r="F104" s="2" t="s">
        <v>280</v>
      </c>
      <c r="I104" s="4" t="s">
        <v>455</v>
      </c>
      <c r="J104" s="2">
        <v>3.7139999999999999E-2</v>
      </c>
      <c r="K104" s="2" t="s">
        <v>840</v>
      </c>
      <c r="L104" s="2" t="s">
        <v>227</v>
      </c>
      <c r="M104" s="2" t="s">
        <v>228</v>
      </c>
      <c r="N104" s="2">
        <v>0.97860000000000003</v>
      </c>
      <c r="O104" s="2" t="s">
        <v>263</v>
      </c>
    </row>
    <row r="105" spans="1:57" x14ac:dyDescent="0.25">
      <c r="A105" s="4" t="s">
        <v>426</v>
      </c>
      <c r="B105" s="2">
        <v>-25.21</v>
      </c>
      <c r="C105" s="2" t="s">
        <v>221</v>
      </c>
      <c r="D105" s="2" t="s">
        <v>322</v>
      </c>
      <c r="E105" s="2">
        <v>1.54E-2</v>
      </c>
      <c r="F105" s="2" t="s">
        <v>283</v>
      </c>
    </row>
    <row r="106" spans="1:57" x14ac:dyDescent="0.25">
      <c r="A106" s="4" t="s">
        <v>428</v>
      </c>
      <c r="B106" s="2">
        <v>-24</v>
      </c>
      <c r="C106" s="2" t="s">
        <v>221</v>
      </c>
      <c r="D106" s="2" t="s">
        <v>322</v>
      </c>
      <c r="E106" s="2">
        <v>2.47E-2</v>
      </c>
      <c r="F106" s="2" t="s">
        <v>286</v>
      </c>
    </row>
    <row r="107" spans="1:57" x14ac:dyDescent="0.25">
      <c r="A107" s="4" t="s">
        <v>430</v>
      </c>
      <c r="B107" s="2">
        <v>-10.5</v>
      </c>
      <c r="C107" s="2" t="s">
        <v>227</v>
      </c>
      <c r="D107" s="2" t="s">
        <v>228</v>
      </c>
      <c r="E107" s="2" t="s">
        <v>229</v>
      </c>
      <c r="F107" s="2" t="s">
        <v>432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55AB-AD12-4EE2-BC25-22582044E741}">
  <dimension ref="A1:BE45"/>
  <sheetViews>
    <sheetView tabSelected="1" topLeftCell="A40" workbookViewId="0">
      <selection activeCell="A44" sqref="A44:BE45"/>
    </sheetView>
  </sheetViews>
  <sheetFormatPr defaultRowHeight="13.2" x14ac:dyDescent="0.25"/>
  <sheetData>
    <row r="1" spans="1:7" x14ac:dyDescent="0.25">
      <c r="A1" s="1" t="s">
        <v>962</v>
      </c>
    </row>
    <row r="2" spans="1:7" x14ac:dyDescent="0.25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35</v>
      </c>
    </row>
    <row r="3" spans="1:7" x14ac:dyDescent="0.25">
      <c r="A3" s="6">
        <v>0.13</v>
      </c>
      <c r="B3" s="6">
        <v>1.5402066490267901</v>
      </c>
      <c r="C3" s="6">
        <v>0.68571454955116795</v>
      </c>
      <c r="D3" s="6">
        <v>0.13</v>
      </c>
      <c r="E3" s="6">
        <v>0.13</v>
      </c>
      <c r="F3" s="6"/>
      <c r="G3" s="6">
        <v>0.13</v>
      </c>
    </row>
    <row r="4" spans="1:7" x14ac:dyDescent="0.25">
      <c r="A4" s="6">
        <v>0.13</v>
      </c>
      <c r="B4" s="6">
        <v>0.13</v>
      </c>
      <c r="C4" s="6">
        <v>1.9278745526071699</v>
      </c>
      <c r="D4" s="6">
        <v>0.13</v>
      </c>
      <c r="E4" s="6">
        <v>0.13</v>
      </c>
      <c r="F4" s="6">
        <v>0.13</v>
      </c>
      <c r="G4" s="6">
        <v>0.13</v>
      </c>
    </row>
    <row r="5" spans="1:7" x14ac:dyDescent="0.25">
      <c r="A5" s="6">
        <v>0.13</v>
      </c>
      <c r="B5" s="6">
        <v>1.8276073328754401</v>
      </c>
      <c r="C5" s="6">
        <v>1.53615011329246</v>
      </c>
      <c r="D5" s="6"/>
      <c r="E5" s="6">
        <v>0.13</v>
      </c>
      <c r="F5" s="6">
        <v>0.13</v>
      </c>
      <c r="G5" s="6">
        <v>0.13</v>
      </c>
    </row>
    <row r="6" spans="1:7" x14ac:dyDescent="0.25">
      <c r="A6" s="6">
        <v>0.13</v>
      </c>
      <c r="B6" s="6">
        <v>0.13</v>
      </c>
      <c r="C6" s="6">
        <v>1.88732728582451</v>
      </c>
      <c r="D6" s="6">
        <v>0.13</v>
      </c>
      <c r="E6" s="6">
        <v>0.13</v>
      </c>
      <c r="F6" s="6">
        <v>0.72456043616842702</v>
      </c>
      <c r="G6" s="6">
        <v>0.13</v>
      </c>
    </row>
    <row r="7" spans="1:7" x14ac:dyDescent="0.25">
      <c r="A7" s="6">
        <v>0.13</v>
      </c>
      <c r="B7" s="6">
        <v>1.1194739506634499</v>
      </c>
      <c r="C7" s="6">
        <v>1.11119740653593</v>
      </c>
      <c r="D7" s="6">
        <v>0.13</v>
      </c>
      <c r="E7" s="6">
        <v>0.13</v>
      </c>
      <c r="F7" s="6">
        <v>0.64007265492897203</v>
      </c>
      <c r="G7" s="6">
        <v>0.13</v>
      </c>
    </row>
    <row r="8" spans="1:7" x14ac:dyDescent="0.25">
      <c r="A8" s="6">
        <v>0.13</v>
      </c>
      <c r="B8" s="6">
        <v>0.79737820778847401</v>
      </c>
      <c r="C8" s="6">
        <v>1.3322939573364401</v>
      </c>
      <c r="D8" s="6">
        <v>0.13</v>
      </c>
      <c r="E8" s="6">
        <v>0.13</v>
      </c>
      <c r="F8" s="6">
        <v>1.7428243212455701</v>
      </c>
      <c r="G8" s="6">
        <v>0.56595079751908195</v>
      </c>
    </row>
    <row r="9" spans="1:7" x14ac:dyDescent="0.25">
      <c r="A9" s="6"/>
      <c r="B9" s="6">
        <v>1.33854863426552</v>
      </c>
      <c r="C9" s="6"/>
      <c r="D9" s="6">
        <v>0.13</v>
      </c>
      <c r="E9" s="6">
        <v>0.13</v>
      </c>
      <c r="F9" s="6">
        <v>0.87538169863260296</v>
      </c>
      <c r="G9" s="6">
        <v>0.13</v>
      </c>
    </row>
    <row r="10" spans="1:7" x14ac:dyDescent="0.25">
      <c r="A10" s="6"/>
      <c r="B10" s="6">
        <v>0.13</v>
      </c>
      <c r="C10" s="6">
        <v>0.13</v>
      </c>
      <c r="D10" s="6">
        <v>0.13</v>
      </c>
      <c r="E10" s="6">
        <v>0.13</v>
      </c>
      <c r="F10" s="6">
        <v>1.35176880260119</v>
      </c>
      <c r="G10" s="6">
        <v>0.13</v>
      </c>
    </row>
    <row r="12" spans="1:7" x14ac:dyDescent="0.25">
      <c r="A12" s="1" t="s">
        <v>963</v>
      </c>
    </row>
    <row r="13" spans="1:7" x14ac:dyDescent="0.25">
      <c r="A13" s="7" t="s">
        <v>29</v>
      </c>
      <c r="B13" s="7" t="s">
        <v>30</v>
      </c>
      <c r="C13" s="7" t="s">
        <v>31</v>
      </c>
      <c r="D13" s="7" t="s">
        <v>32</v>
      </c>
      <c r="E13" s="7" t="s">
        <v>33</v>
      </c>
      <c r="F13" s="7" t="s">
        <v>34</v>
      </c>
      <c r="G13" s="7" t="s">
        <v>35</v>
      </c>
    </row>
    <row r="14" spans="1:7" x14ac:dyDescent="0.25">
      <c r="A14" s="6">
        <v>0.09</v>
      </c>
      <c r="B14" s="6">
        <v>0.09</v>
      </c>
      <c r="C14" s="6">
        <v>0.09</v>
      </c>
      <c r="D14" s="6">
        <v>0.56685975486524198</v>
      </c>
      <c r="E14" s="6">
        <v>1.2837907402464199</v>
      </c>
      <c r="F14" s="6"/>
      <c r="G14" s="6">
        <v>0.09</v>
      </c>
    </row>
    <row r="15" spans="1:7" x14ac:dyDescent="0.25">
      <c r="A15" s="6">
        <v>0.09</v>
      </c>
      <c r="B15" s="6">
        <v>0.09</v>
      </c>
      <c r="C15" s="6">
        <v>0.09</v>
      </c>
      <c r="D15" s="6">
        <v>0.51768060901108703</v>
      </c>
      <c r="E15" s="6">
        <v>1.0782953221448499</v>
      </c>
      <c r="F15" s="6">
        <v>0.09</v>
      </c>
      <c r="G15" s="6">
        <v>0.09</v>
      </c>
    </row>
    <row r="16" spans="1:7" x14ac:dyDescent="0.25">
      <c r="A16" s="6">
        <v>0.09</v>
      </c>
      <c r="B16" s="6">
        <v>0.09</v>
      </c>
      <c r="C16" s="6">
        <v>0.09</v>
      </c>
      <c r="D16" s="6"/>
      <c r="E16" s="6">
        <v>0.09</v>
      </c>
      <c r="F16" s="6">
        <v>0.09</v>
      </c>
      <c r="G16" s="6">
        <v>0.09</v>
      </c>
    </row>
    <row r="17" spans="1:57" x14ac:dyDescent="0.25">
      <c r="A17" s="6">
        <v>0.09</v>
      </c>
      <c r="B17" s="6">
        <v>0.44855846771565999</v>
      </c>
      <c r="C17" s="6">
        <v>0.44855846771565999</v>
      </c>
      <c r="D17" s="6">
        <v>2.3974477618162</v>
      </c>
      <c r="E17" s="6">
        <v>1.2428219410882999</v>
      </c>
      <c r="F17" s="6">
        <v>0.09</v>
      </c>
      <c r="G17" s="6">
        <v>0.09</v>
      </c>
    </row>
    <row r="18" spans="1:57" x14ac:dyDescent="0.25">
      <c r="A18" s="6">
        <v>0.09</v>
      </c>
      <c r="B18" s="6">
        <v>0.09</v>
      </c>
      <c r="C18" s="6">
        <v>0.09</v>
      </c>
      <c r="D18" s="6">
        <v>0.61975332410529804</v>
      </c>
      <c r="E18" s="6">
        <v>0.09</v>
      </c>
      <c r="F18" s="6">
        <v>0.95432643847790999</v>
      </c>
      <c r="G18" s="6">
        <v>0.09</v>
      </c>
    </row>
    <row r="19" spans="1:57" x14ac:dyDescent="0.25">
      <c r="A19" s="6">
        <v>0.09</v>
      </c>
      <c r="B19" s="6">
        <v>0.09</v>
      </c>
      <c r="C19" s="6">
        <v>0.09</v>
      </c>
      <c r="D19" s="6">
        <v>0.09</v>
      </c>
      <c r="E19" s="6">
        <v>2.3125637259283001</v>
      </c>
      <c r="F19" s="6">
        <v>1.01174505377994</v>
      </c>
      <c r="G19" s="6">
        <v>0.09</v>
      </c>
    </row>
    <row r="20" spans="1:57" x14ac:dyDescent="0.25">
      <c r="A20" s="6"/>
      <c r="B20" s="6">
        <v>0.09</v>
      </c>
      <c r="C20" s="6"/>
      <c r="D20" s="6">
        <v>1.8126614910109999</v>
      </c>
      <c r="E20" s="6">
        <v>0.97762434824197997</v>
      </c>
      <c r="F20" s="6">
        <v>0.09</v>
      </c>
      <c r="G20" s="6">
        <v>0.09</v>
      </c>
    </row>
    <row r="21" spans="1:57" x14ac:dyDescent="0.25">
      <c r="A21" s="6"/>
      <c r="B21" s="6">
        <v>0.09</v>
      </c>
      <c r="C21" s="6">
        <v>0.09</v>
      </c>
      <c r="D21" s="6">
        <v>0.54231730831950098</v>
      </c>
      <c r="E21" s="6">
        <v>1.95246747189822</v>
      </c>
      <c r="F21" s="6">
        <v>0.98361430418810203</v>
      </c>
      <c r="G21" s="6">
        <v>0.09</v>
      </c>
    </row>
    <row r="23" spans="1:57" x14ac:dyDescent="0.25">
      <c r="A23" s="1" t="s">
        <v>964</v>
      </c>
    </row>
    <row r="24" spans="1:57" x14ac:dyDescent="0.25">
      <c r="A24" s="7"/>
      <c r="B24" s="27" t="s">
        <v>29</v>
      </c>
      <c r="C24" s="27"/>
      <c r="D24" s="27"/>
      <c r="E24" s="27"/>
      <c r="F24" s="27"/>
      <c r="G24" s="27"/>
      <c r="H24" s="27"/>
      <c r="I24" s="27"/>
      <c r="J24" s="27" t="s">
        <v>30</v>
      </c>
      <c r="K24" s="27"/>
      <c r="L24" s="27"/>
      <c r="M24" s="27"/>
      <c r="N24" s="27"/>
      <c r="O24" s="27"/>
      <c r="P24" s="27"/>
      <c r="Q24" s="27"/>
      <c r="R24" s="27" t="s">
        <v>31</v>
      </c>
      <c r="S24" s="27"/>
      <c r="T24" s="27"/>
      <c r="U24" s="27"/>
      <c r="V24" s="27"/>
      <c r="W24" s="27"/>
      <c r="X24" s="27"/>
      <c r="Y24" s="27"/>
      <c r="Z24" s="27" t="s">
        <v>32</v>
      </c>
      <c r="AA24" s="27"/>
      <c r="AB24" s="27"/>
      <c r="AC24" s="27"/>
      <c r="AD24" s="27"/>
      <c r="AE24" s="27"/>
      <c r="AF24" s="27"/>
      <c r="AG24" s="27"/>
      <c r="AH24" s="27" t="s">
        <v>33</v>
      </c>
      <c r="AI24" s="27"/>
      <c r="AJ24" s="27"/>
      <c r="AK24" s="27"/>
      <c r="AL24" s="27"/>
      <c r="AM24" s="27"/>
      <c r="AN24" s="27"/>
      <c r="AO24" s="27"/>
      <c r="AP24" s="27" t="s">
        <v>34</v>
      </c>
      <c r="AQ24" s="27"/>
      <c r="AR24" s="27"/>
      <c r="AS24" s="27"/>
      <c r="AT24" s="27"/>
      <c r="AU24" s="27"/>
      <c r="AV24" s="27"/>
      <c r="AW24" s="27"/>
      <c r="AX24" s="27" t="s">
        <v>35</v>
      </c>
      <c r="AY24" s="27"/>
      <c r="AZ24" s="27"/>
      <c r="BA24" s="27"/>
      <c r="BB24" s="27"/>
      <c r="BC24" s="27"/>
      <c r="BD24" s="27"/>
      <c r="BE24" s="27"/>
    </row>
    <row r="25" spans="1:57" x14ac:dyDescent="0.25">
      <c r="A25" s="8" t="s">
        <v>55</v>
      </c>
      <c r="B25" s="6">
        <v>0</v>
      </c>
      <c r="C25" s="6">
        <v>0</v>
      </c>
      <c r="D25" s="6">
        <v>0</v>
      </c>
      <c r="E25" s="6">
        <v>3.3000000000000002E-2</v>
      </c>
      <c r="F25" s="6">
        <v>0</v>
      </c>
      <c r="G25" s="6">
        <v>0</v>
      </c>
      <c r="H25" s="6"/>
      <c r="I25" s="6"/>
      <c r="J25" s="6">
        <v>6.08</v>
      </c>
      <c r="K25" s="6">
        <v>1.48</v>
      </c>
      <c r="L25" s="6">
        <v>6.37</v>
      </c>
      <c r="M25" s="6">
        <v>3.56</v>
      </c>
      <c r="N25" s="6">
        <v>8.25</v>
      </c>
      <c r="O25" s="6">
        <v>6.52</v>
      </c>
      <c r="P25" s="6">
        <v>2.21</v>
      </c>
      <c r="Q25" s="6">
        <v>3.38</v>
      </c>
      <c r="R25" s="6">
        <v>1.42</v>
      </c>
      <c r="S25" s="6">
        <v>2.2999999999999998</v>
      </c>
      <c r="T25" s="6">
        <v>0.52</v>
      </c>
      <c r="U25" s="6">
        <v>1.93</v>
      </c>
      <c r="V25" s="6">
        <v>1.94</v>
      </c>
      <c r="W25" s="6">
        <v>1.96</v>
      </c>
      <c r="X25" s="6">
        <v>1.63</v>
      </c>
      <c r="Y25" s="6">
        <v>0.75</v>
      </c>
      <c r="Z25" s="6">
        <v>0</v>
      </c>
      <c r="AA25" s="6">
        <v>0</v>
      </c>
      <c r="AB25" s="6">
        <v>0</v>
      </c>
      <c r="AC25" s="6">
        <v>0</v>
      </c>
      <c r="AD25" s="6">
        <v>1.4999999999999999E-2</v>
      </c>
      <c r="AE25" s="6">
        <v>0</v>
      </c>
      <c r="AF25" s="6">
        <v>0</v>
      </c>
      <c r="AG25" s="6">
        <v>0</v>
      </c>
      <c r="AH25" s="6">
        <v>0</v>
      </c>
      <c r="AI25" s="6">
        <v>4.1000000000000002E-2</v>
      </c>
      <c r="AJ25" s="6">
        <v>0</v>
      </c>
      <c r="AK25" s="6">
        <v>0</v>
      </c>
      <c r="AL25" s="6">
        <v>1.7999999999999999E-2</v>
      </c>
      <c r="AM25" s="6">
        <v>1.7000000000000001E-2</v>
      </c>
      <c r="AN25" s="6">
        <v>0</v>
      </c>
      <c r="AO25" s="6">
        <v>2.5999999999999999E-2</v>
      </c>
      <c r="AP25" s="6">
        <v>0.6</v>
      </c>
      <c r="AQ25" s="6">
        <v>0.62</v>
      </c>
      <c r="AR25" s="6">
        <v>0.82</v>
      </c>
      <c r="AS25" s="6">
        <v>0.99</v>
      </c>
      <c r="AT25" s="6">
        <v>0.62</v>
      </c>
      <c r="AU25" s="6">
        <v>1.26</v>
      </c>
      <c r="AV25" s="6">
        <v>1.26</v>
      </c>
      <c r="AW25" s="6">
        <v>1.58</v>
      </c>
      <c r="AX25" s="6">
        <v>0</v>
      </c>
      <c r="AY25" s="6">
        <v>0</v>
      </c>
      <c r="AZ25" s="6">
        <v>0</v>
      </c>
      <c r="BA25" s="6">
        <v>0</v>
      </c>
      <c r="BB25" s="6">
        <v>1.2999999999999999E-2</v>
      </c>
      <c r="BC25" s="6">
        <v>3.5000000000000003E-2</v>
      </c>
      <c r="BD25" s="6">
        <v>0</v>
      </c>
      <c r="BE25" s="6">
        <v>5.1999999999999998E-2</v>
      </c>
    </row>
    <row r="27" spans="1:57" x14ac:dyDescent="0.25">
      <c r="A27" s="1" t="s">
        <v>965</v>
      </c>
    </row>
    <row r="28" spans="1:57" x14ac:dyDescent="0.25">
      <c r="A28" s="7"/>
      <c r="B28" s="27" t="s">
        <v>29</v>
      </c>
      <c r="C28" s="27"/>
      <c r="D28" s="27"/>
      <c r="E28" s="27"/>
      <c r="F28" s="27"/>
      <c r="G28" s="27"/>
      <c r="H28" s="27"/>
      <c r="I28" s="27"/>
      <c r="J28" s="27" t="s">
        <v>30</v>
      </c>
      <c r="K28" s="27"/>
      <c r="L28" s="27"/>
      <c r="M28" s="27"/>
      <c r="N28" s="27"/>
      <c r="O28" s="27"/>
      <c r="P28" s="27"/>
      <c r="Q28" s="27"/>
      <c r="R28" s="27" t="s">
        <v>31</v>
      </c>
      <c r="S28" s="27"/>
      <c r="T28" s="27"/>
      <c r="U28" s="27"/>
      <c r="V28" s="27"/>
      <c r="W28" s="27"/>
      <c r="X28" s="27"/>
      <c r="Y28" s="27"/>
      <c r="Z28" s="27" t="s">
        <v>32</v>
      </c>
      <c r="AA28" s="27"/>
      <c r="AB28" s="27"/>
      <c r="AC28" s="27"/>
      <c r="AD28" s="27"/>
      <c r="AE28" s="27"/>
      <c r="AF28" s="27"/>
      <c r="AG28" s="27"/>
      <c r="AH28" s="27" t="s">
        <v>33</v>
      </c>
      <c r="AI28" s="27"/>
      <c r="AJ28" s="27"/>
      <c r="AK28" s="27"/>
      <c r="AL28" s="27"/>
      <c r="AM28" s="27"/>
      <c r="AN28" s="27"/>
      <c r="AO28" s="27"/>
      <c r="AP28" s="27" t="s">
        <v>34</v>
      </c>
      <c r="AQ28" s="27"/>
      <c r="AR28" s="27"/>
      <c r="AS28" s="27"/>
      <c r="AT28" s="27"/>
      <c r="AU28" s="27"/>
      <c r="AV28" s="27"/>
      <c r="AW28" s="27"/>
      <c r="AX28" s="27" t="s">
        <v>35</v>
      </c>
      <c r="AY28" s="27"/>
      <c r="AZ28" s="27"/>
      <c r="BA28" s="27"/>
      <c r="BB28" s="27"/>
      <c r="BC28" s="27"/>
      <c r="BD28" s="27"/>
      <c r="BE28" s="27"/>
    </row>
    <row r="29" spans="1:57" x14ac:dyDescent="0.25">
      <c r="A29" s="8" t="s">
        <v>55</v>
      </c>
      <c r="B29" s="6">
        <v>0</v>
      </c>
      <c r="C29" s="6">
        <v>0</v>
      </c>
      <c r="D29" s="6">
        <v>3.5000000000000003E-2</v>
      </c>
      <c r="E29" s="6">
        <v>0</v>
      </c>
      <c r="F29" s="6">
        <v>0</v>
      </c>
      <c r="G29" s="6">
        <v>0</v>
      </c>
      <c r="H29" s="6"/>
      <c r="I29" s="6"/>
      <c r="J29" s="6">
        <v>0</v>
      </c>
      <c r="K29" s="6">
        <v>0.06</v>
      </c>
      <c r="L29" s="6">
        <v>0.97</v>
      </c>
      <c r="M29" s="6">
        <v>0.17</v>
      </c>
      <c r="N29" s="6">
        <v>5.1999999999999998E-2</v>
      </c>
      <c r="O29" s="6">
        <v>0.21</v>
      </c>
      <c r="P29" s="6">
        <v>0</v>
      </c>
      <c r="Q29" s="6">
        <v>6.4000000000000001E-2</v>
      </c>
      <c r="R29" s="6">
        <v>0.59</v>
      </c>
      <c r="S29" s="6">
        <v>0.39</v>
      </c>
      <c r="T29" s="6">
        <v>0.1</v>
      </c>
      <c r="U29" s="6">
        <v>0.13</v>
      </c>
      <c r="V29" s="6">
        <v>3.6999999999999998E-2</v>
      </c>
      <c r="W29" s="6">
        <v>0.45</v>
      </c>
      <c r="X29" s="6">
        <v>0.28000000000000003</v>
      </c>
      <c r="Y29" s="6">
        <v>0</v>
      </c>
      <c r="Z29" s="6">
        <v>0</v>
      </c>
      <c r="AA29" s="6">
        <v>0</v>
      </c>
      <c r="AB29" s="6">
        <v>1.4E-2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1.2999999999999999E-2</v>
      </c>
      <c r="AM29" s="6">
        <v>0</v>
      </c>
      <c r="AN29" s="6">
        <v>0</v>
      </c>
      <c r="AO29" s="6">
        <v>0</v>
      </c>
      <c r="AP29" s="6">
        <v>0</v>
      </c>
      <c r="AQ29" s="6">
        <v>4.4999999999999998E-2</v>
      </c>
      <c r="AR29" s="6">
        <v>0</v>
      </c>
      <c r="AS29" s="6">
        <v>0</v>
      </c>
      <c r="AT29" s="6">
        <v>3.3000000000000002E-2</v>
      </c>
      <c r="AU29" s="6">
        <v>0.1</v>
      </c>
      <c r="AV29" s="6">
        <v>9.1999999999999998E-2</v>
      </c>
      <c r="AW29" s="6">
        <v>3.2000000000000001E-2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</row>
    <row r="31" spans="1:57" x14ac:dyDescent="0.25">
      <c r="A31" s="1" t="s">
        <v>966</v>
      </c>
    </row>
    <row r="32" spans="1:57" x14ac:dyDescent="0.25">
      <c r="A32" s="7"/>
      <c r="B32" s="27" t="s">
        <v>29</v>
      </c>
      <c r="C32" s="27"/>
      <c r="D32" s="27"/>
      <c r="E32" s="27"/>
      <c r="F32" s="27"/>
      <c r="G32" s="27"/>
      <c r="H32" s="27"/>
      <c r="I32" s="27"/>
      <c r="J32" s="27" t="s">
        <v>30</v>
      </c>
      <c r="K32" s="27"/>
      <c r="L32" s="27"/>
      <c r="M32" s="27"/>
      <c r="N32" s="27"/>
      <c r="O32" s="27"/>
      <c r="P32" s="27"/>
      <c r="Q32" s="27"/>
      <c r="R32" s="27" t="s">
        <v>31</v>
      </c>
      <c r="S32" s="27"/>
      <c r="T32" s="27"/>
      <c r="U32" s="27"/>
      <c r="V32" s="27"/>
      <c r="W32" s="27"/>
      <c r="X32" s="27"/>
      <c r="Y32" s="27"/>
      <c r="Z32" s="27" t="s">
        <v>32</v>
      </c>
      <c r="AA32" s="27"/>
      <c r="AB32" s="27"/>
      <c r="AC32" s="27"/>
      <c r="AD32" s="27"/>
      <c r="AE32" s="27"/>
      <c r="AF32" s="27"/>
      <c r="AG32" s="27"/>
      <c r="AH32" s="27" t="s">
        <v>33</v>
      </c>
      <c r="AI32" s="27"/>
      <c r="AJ32" s="27"/>
      <c r="AK32" s="27"/>
      <c r="AL32" s="27"/>
      <c r="AM32" s="27"/>
      <c r="AN32" s="27"/>
      <c r="AO32" s="27"/>
      <c r="AP32" s="27" t="s">
        <v>34</v>
      </c>
      <c r="AQ32" s="27"/>
      <c r="AR32" s="27"/>
      <c r="AS32" s="27"/>
      <c r="AT32" s="27"/>
      <c r="AU32" s="27"/>
      <c r="AV32" s="27"/>
      <c r="AW32" s="27"/>
      <c r="AX32" s="27" t="s">
        <v>35</v>
      </c>
      <c r="AY32" s="27"/>
      <c r="AZ32" s="27"/>
      <c r="BA32" s="27"/>
      <c r="BB32" s="27"/>
      <c r="BC32" s="27"/>
      <c r="BD32" s="27"/>
      <c r="BE32" s="27"/>
    </row>
    <row r="33" spans="1:57" x14ac:dyDescent="0.25">
      <c r="A33" s="8" t="s">
        <v>170</v>
      </c>
      <c r="B33" s="6">
        <v>0</v>
      </c>
      <c r="C33" s="6">
        <v>5.2999999999999999E-2</v>
      </c>
      <c r="D33" s="6">
        <v>7.0999999999999994E-2</v>
      </c>
      <c r="E33" s="6">
        <v>2.4E-2</v>
      </c>
      <c r="F33" s="6">
        <v>2.1999999999999999E-2</v>
      </c>
      <c r="G33" s="6">
        <v>3.6999999999999998E-2</v>
      </c>
      <c r="H33" s="6"/>
      <c r="I33" s="6"/>
      <c r="J33" s="6">
        <v>0</v>
      </c>
      <c r="K33" s="6">
        <v>0.12</v>
      </c>
      <c r="L33" s="6">
        <v>1.36</v>
      </c>
      <c r="M33" s="6">
        <v>0.26</v>
      </c>
      <c r="N33" s="6">
        <v>0.1</v>
      </c>
      <c r="O33" s="6">
        <v>0.24</v>
      </c>
      <c r="P33" s="6">
        <v>0</v>
      </c>
      <c r="Q33" s="6">
        <v>0.19</v>
      </c>
      <c r="R33" s="6">
        <v>0.91</v>
      </c>
      <c r="S33" s="6">
        <v>0.67</v>
      </c>
      <c r="T33" s="6">
        <v>0.16</v>
      </c>
      <c r="U33" s="6">
        <v>0.36</v>
      </c>
      <c r="V33" s="6">
        <v>0.11</v>
      </c>
      <c r="W33" s="6">
        <v>0.56999999999999995</v>
      </c>
      <c r="X33" s="6">
        <v>0.48</v>
      </c>
      <c r="Y33" s="6">
        <v>0.24</v>
      </c>
      <c r="Z33" s="6">
        <v>0</v>
      </c>
      <c r="AA33" s="6">
        <v>7.5999999999999998E-2</v>
      </c>
      <c r="AB33" s="6">
        <v>4.1000000000000002E-2</v>
      </c>
      <c r="AC33" s="6">
        <v>7.6999999999999999E-2</v>
      </c>
      <c r="AD33" s="6">
        <v>0</v>
      </c>
      <c r="AE33" s="6">
        <v>0</v>
      </c>
      <c r="AF33" s="6">
        <v>0</v>
      </c>
      <c r="AG33" s="6">
        <v>6.0999999999999999E-2</v>
      </c>
      <c r="AH33" s="6">
        <v>2.5999999999999999E-2</v>
      </c>
      <c r="AI33" s="6">
        <v>3.3000000000000002E-2</v>
      </c>
      <c r="AJ33" s="6">
        <v>0</v>
      </c>
      <c r="AK33" s="6">
        <v>0</v>
      </c>
      <c r="AL33" s="6">
        <v>0.04</v>
      </c>
      <c r="AM33" s="6">
        <v>0.1</v>
      </c>
      <c r="AN33" s="6">
        <v>0</v>
      </c>
      <c r="AO33" s="6">
        <v>1.7999999999999999E-2</v>
      </c>
      <c r="AP33" s="6">
        <v>0.11</v>
      </c>
      <c r="AQ33" s="6">
        <v>4.4999999999999998E-2</v>
      </c>
      <c r="AR33" s="6">
        <v>5.7000000000000002E-2</v>
      </c>
      <c r="AS33" s="6">
        <v>3.6999999999999998E-2</v>
      </c>
      <c r="AT33" s="6">
        <v>6.6000000000000003E-2</v>
      </c>
      <c r="AU33" s="6">
        <v>0.18</v>
      </c>
      <c r="AV33" s="6">
        <v>0.12</v>
      </c>
      <c r="AW33" s="6">
        <v>6.3E-2</v>
      </c>
      <c r="AX33" s="6">
        <v>3.9E-2</v>
      </c>
      <c r="AY33" s="6">
        <v>0</v>
      </c>
      <c r="AZ33" s="6">
        <v>2.5999999999999999E-2</v>
      </c>
      <c r="BA33" s="6">
        <v>1.7000000000000001E-2</v>
      </c>
      <c r="BB33" s="6">
        <v>0.04</v>
      </c>
      <c r="BC33" s="6">
        <v>0</v>
      </c>
      <c r="BD33" s="6">
        <v>0</v>
      </c>
      <c r="BE33" s="6">
        <v>0</v>
      </c>
    </row>
    <row r="35" spans="1:57" x14ac:dyDescent="0.25">
      <c r="A35" s="1" t="s">
        <v>967</v>
      </c>
    </row>
    <row r="36" spans="1:57" x14ac:dyDescent="0.25">
      <c r="A36" s="7"/>
      <c r="B36" s="27" t="s">
        <v>29</v>
      </c>
      <c r="C36" s="27"/>
      <c r="D36" s="27"/>
      <c r="E36" s="27"/>
      <c r="F36" s="27"/>
      <c r="G36" s="27"/>
      <c r="H36" s="27"/>
      <c r="I36" s="27"/>
      <c r="J36" s="27" t="s">
        <v>30</v>
      </c>
      <c r="K36" s="27"/>
      <c r="L36" s="27"/>
      <c r="M36" s="27"/>
      <c r="N36" s="27"/>
      <c r="O36" s="27"/>
      <c r="P36" s="27"/>
      <c r="Q36" s="27"/>
      <c r="R36" s="27" t="s">
        <v>31</v>
      </c>
      <c r="S36" s="27"/>
      <c r="T36" s="27"/>
      <c r="U36" s="27"/>
      <c r="V36" s="27"/>
      <c r="W36" s="27"/>
      <c r="X36" s="27"/>
      <c r="Y36" s="27"/>
      <c r="Z36" s="27" t="s">
        <v>32</v>
      </c>
      <c r="AA36" s="27"/>
      <c r="AB36" s="27"/>
      <c r="AC36" s="27"/>
      <c r="AD36" s="27"/>
      <c r="AE36" s="27"/>
      <c r="AF36" s="27"/>
      <c r="AG36" s="27"/>
      <c r="AH36" s="27" t="s">
        <v>33</v>
      </c>
      <c r="AI36" s="27"/>
      <c r="AJ36" s="27"/>
      <c r="AK36" s="27"/>
      <c r="AL36" s="27"/>
      <c r="AM36" s="27"/>
      <c r="AN36" s="27"/>
      <c r="AO36" s="27"/>
      <c r="AP36" s="27" t="s">
        <v>34</v>
      </c>
      <c r="AQ36" s="27"/>
      <c r="AR36" s="27"/>
      <c r="AS36" s="27"/>
      <c r="AT36" s="27"/>
      <c r="AU36" s="27"/>
      <c r="AV36" s="27"/>
      <c r="AW36" s="27"/>
      <c r="AX36" s="27" t="s">
        <v>35</v>
      </c>
      <c r="AY36" s="27"/>
      <c r="AZ36" s="27"/>
      <c r="BA36" s="27"/>
      <c r="BB36" s="27"/>
      <c r="BC36" s="27"/>
      <c r="BD36" s="27"/>
      <c r="BE36" s="27"/>
    </row>
    <row r="37" spans="1:57" x14ac:dyDescent="0.25">
      <c r="A37" s="8" t="s">
        <v>55</v>
      </c>
      <c r="B37" s="6">
        <v>1.4E-2</v>
      </c>
      <c r="C37" s="6">
        <v>0</v>
      </c>
      <c r="D37" s="6">
        <v>7.5799999999999999E-3</v>
      </c>
      <c r="E37" s="6">
        <v>0</v>
      </c>
      <c r="F37" s="6">
        <v>8.3700000000000007E-3</v>
      </c>
      <c r="G37" s="6">
        <v>0</v>
      </c>
      <c r="H37" s="6"/>
      <c r="I37" s="6"/>
      <c r="J37" s="6">
        <v>0</v>
      </c>
      <c r="K37" s="6">
        <v>0</v>
      </c>
      <c r="L37" s="6">
        <v>1.6E-2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8.6800000000000002E-3</v>
      </c>
      <c r="Y37" s="6">
        <v>0</v>
      </c>
      <c r="Z37" s="6">
        <v>0.11</v>
      </c>
      <c r="AA37" s="6">
        <v>1.34</v>
      </c>
      <c r="AB37" s="6">
        <v>4.8499999999999996</v>
      </c>
      <c r="AC37" s="6">
        <v>1.1000000000000001</v>
      </c>
      <c r="AD37" s="6">
        <v>0.42</v>
      </c>
      <c r="AE37" s="6">
        <v>0.56999999999999995</v>
      </c>
      <c r="AF37" s="6">
        <v>0.18</v>
      </c>
      <c r="AG37" s="6">
        <v>0.1</v>
      </c>
      <c r="AH37" s="6">
        <v>0.36</v>
      </c>
      <c r="AI37" s="6">
        <v>0.34</v>
      </c>
      <c r="AJ37" s="6">
        <v>2.5000000000000001E-2</v>
      </c>
      <c r="AK37" s="6">
        <v>0.19</v>
      </c>
      <c r="AL37" s="6">
        <v>0.33</v>
      </c>
      <c r="AM37" s="6">
        <v>0.47</v>
      </c>
      <c r="AN37" s="6">
        <v>1.0900000000000001</v>
      </c>
      <c r="AO37" s="6">
        <v>2.0699999999999998</v>
      </c>
      <c r="AP37" s="6">
        <v>0.24</v>
      </c>
      <c r="AQ37" s="6">
        <v>0.2</v>
      </c>
      <c r="AR37" s="6">
        <v>0.6</v>
      </c>
      <c r="AS37" s="6">
        <v>0.45</v>
      </c>
      <c r="AT37" s="6">
        <v>0.4</v>
      </c>
      <c r="AU37" s="6">
        <v>8.5000000000000006E-2</v>
      </c>
      <c r="AV37" s="6">
        <v>0.25</v>
      </c>
      <c r="AW37" s="6">
        <v>0.14000000000000001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1.9E-2</v>
      </c>
      <c r="BD37" s="6">
        <v>0</v>
      </c>
      <c r="BE37" s="6">
        <v>0</v>
      </c>
    </row>
    <row r="39" spans="1:57" x14ac:dyDescent="0.25">
      <c r="A39" s="1" t="s">
        <v>968</v>
      </c>
    </row>
    <row r="40" spans="1:57" x14ac:dyDescent="0.25">
      <c r="A40" s="7"/>
      <c r="B40" s="27" t="s">
        <v>29</v>
      </c>
      <c r="C40" s="27"/>
      <c r="D40" s="27"/>
      <c r="E40" s="27"/>
      <c r="F40" s="27"/>
      <c r="G40" s="27"/>
      <c r="H40" s="27"/>
      <c r="I40" s="27"/>
      <c r="J40" s="27" t="s">
        <v>30</v>
      </c>
      <c r="K40" s="27"/>
      <c r="L40" s="27"/>
      <c r="M40" s="27"/>
      <c r="N40" s="27"/>
      <c r="O40" s="27"/>
      <c r="P40" s="27"/>
      <c r="Q40" s="27"/>
      <c r="R40" s="27" t="s">
        <v>31</v>
      </c>
      <c r="S40" s="27"/>
      <c r="T40" s="27"/>
      <c r="U40" s="27"/>
      <c r="V40" s="27"/>
      <c r="W40" s="27"/>
      <c r="X40" s="27"/>
      <c r="Y40" s="27"/>
      <c r="Z40" s="27" t="s">
        <v>32</v>
      </c>
      <c r="AA40" s="27"/>
      <c r="AB40" s="27"/>
      <c r="AC40" s="27"/>
      <c r="AD40" s="27"/>
      <c r="AE40" s="27"/>
      <c r="AF40" s="27"/>
      <c r="AG40" s="27"/>
      <c r="AH40" s="27" t="s">
        <v>33</v>
      </c>
      <c r="AI40" s="27"/>
      <c r="AJ40" s="27"/>
      <c r="AK40" s="27"/>
      <c r="AL40" s="27"/>
      <c r="AM40" s="27"/>
      <c r="AN40" s="27"/>
      <c r="AO40" s="27"/>
      <c r="AP40" s="27" t="s">
        <v>34</v>
      </c>
      <c r="AQ40" s="27"/>
      <c r="AR40" s="27"/>
      <c r="AS40" s="27"/>
      <c r="AT40" s="27"/>
      <c r="AU40" s="27"/>
      <c r="AV40" s="27"/>
      <c r="AW40" s="27"/>
      <c r="AX40" s="27" t="s">
        <v>35</v>
      </c>
      <c r="AY40" s="27"/>
      <c r="AZ40" s="27"/>
      <c r="BA40" s="27"/>
      <c r="BB40" s="27"/>
      <c r="BC40" s="27"/>
      <c r="BD40" s="27"/>
      <c r="BE40" s="27"/>
    </row>
    <row r="41" spans="1:57" x14ac:dyDescent="0.25">
      <c r="A41" s="8" t="s">
        <v>55</v>
      </c>
      <c r="B41" s="6">
        <v>1.7000000000000001E-2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/>
      <c r="I41" s="6"/>
      <c r="J41" s="6">
        <v>4.2999999999999997E-2</v>
      </c>
      <c r="K41" s="6">
        <v>0</v>
      </c>
      <c r="L41" s="6">
        <v>2.5000000000000001E-2</v>
      </c>
      <c r="M41" s="6">
        <v>0</v>
      </c>
      <c r="N41" s="6">
        <v>0</v>
      </c>
      <c r="O41" s="6">
        <v>0</v>
      </c>
      <c r="P41" s="6">
        <v>0</v>
      </c>
      <c r="Q41" s="6">
        <v>3.1E-2</v>
      </c>
      <c r="R41" s="6">
        <v>2.5999999999999999E-2</v>
      </c>
      <c r="S41" s="6">
        <v>0</v>
      </c>
      <c r="T41" s="6">
        <v>0</v>
      </c>
      <c r="U41" s="6">
        <v>0</v>
      </c>
      <c r="V41" s="6">
        <v>1.6E-2</v>
      </c>
      <c r="W41" s="6">
        <v>0</v>
      </c>
      <c r="X41" s="6">
        <v>0</v>
      </c>
      <c r="Y41" s="6">
        <v>0</v>
      </c>
      <c r="Z41" s="6">
        <v>3.4000000000000002E-2</v>
      </c>
      <c r="AA41" s="6">
        <v>0.19</v>
      </c>
      <c r="AB41" s="6">
        <v>0.24</v>
      </c>
      <c r="AC41" s="6">
        <v>0.78</v>
      </c>
      <c r="AD41" s="6">
        <v>1.7000000000000001E-2</v>
      </c>
      <c r="AE41" s="6">
        <v>0.2</v>
      </c>
      <c r="AF41" s="6">
        <v>3.6999999999999998E-2</v>
      </c>
      <c r="AG41" s="6">
        <v>0</v>
      </c>
      <c r="AH41" s="6">
        <v>0.15</v>
      </c>
      <c r="AI41" s="6">
        <v>6.2E-2</v>
      </c>
      <c r="AJ41" s="6">
        <v>1.2999999999999999E-2</v>
      </c>
      <c r="AK41" s="6">
        <v>0</v>
      </c>
      <c r="AL41" s="6">
        <v>0.08</v>
      </c>
      <c r="AM41" s="6">
        <v>0.11</v>
      </c>
      <c r="AN41" s="6">
        <v>0.61</v>
      </c>
      <c r="AO41" s="6">
        <v>0.98</v>
      </c>
      <c r="AP41" s="6">
        <v>6.0999999999999999E-2</v>
      </c>
      <c r="AQ41" s="6">
        <v>0.17</v>
      </c>
      <c r="AR41" s="6">
        <v>4.2999999999999997E-2</v>
      </c>
      <c r="AS41" s="6">
        <v>0.12</v>
      </c>
      <c r="AT41" s="6">
        <v>3.2000000000000001E-2</v>
      </c>
      <c r="AU41" s="6">
        <v>0.13</v>
      </c>
      <c r="AV41" s="6">
        <v>0.12</v>
      </c>
      <c r="AW41" s="6">
        <v>0.26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</row>
    <row r="43" spans="1:57" x14ac:dyDescent="0.25">
      <c r="A43" s="1" t="s">
        <v>969</v>
      </c>
    </row>
    <row r="44" spans="1:57" x14ac:dyDescent="0.25">
      <c r="A44" s="7"/>
      <c r="B44" s="27" t="s">
        <v>29</v>
      </c>
      <c r="C44" s="27"/>
      <c r="D44" s="27"/>
      <c r="E44" s="27"/>
      <c r="F44" s="27"/>
      <c r="G44" s="27"/>
      <c r="H44" s="27"/>
      <c r="I44" s="27"/>
      <c r="J44" s="27" t="s">
        <v>30</v>
      </c>
      <c r="K44" s="27"/>
      <c r="L44" s="27"/>
      <c r="M44" s="27"/>
      <c r="N44" s="27"/>
      <c r="O44" s="27"/>
      <c r="P44" s="27"/>
      <c r="Q44" s="27"/>
      <c r="R44" s="27" t="s">
        <v>31</v>
      </c>
      <c r="S44" s="27"/>
      <c r="T44" s="27"/>
      <c r="U44" s="27"/>
      <c r="V44" s="27"/>
      <c r="W44" s="27"/>
      <c r="X44" s="27"/>
      <c r="Y44" s="27"/>
      <c r="Z44" s="27" t="s">
        <v>32</v>
      </c>
      <c r="AA44" s="27"/>
      <c r="AB44" s="27"/>
      <c r="AC44" s="27"/>
      <c r="AD44" s="27"/>
      <c r="AE44" s="27"/>
      <c r="AF44" s="27"/>
      <c r="AG44" s="27"/>
      <c r="AH44" s="27" t="s">
        <v>33</v>
      </c>
      <c r="AI44" s="27"/>
      <c r="AJ44" s="27"/>
      <c r="AK44" s="27"/>
      <c r="AL44" s="27"/>
      <c r="AM44" s="27"/>
      <c r="AN44" s="27"/>
      <c r="AO44" s="27"/>
      <c r="AP44" s="27" t="s">
        <v>34</v>
      </c>
      <c r="AQ44" s="27"/>
      <c r="AR44" s="27"/>
      <c r="AS44" s="27"/>
      <c r="AT44" s="27"/>
      <c r="AU44" s="27"/>
      <c r="AV44" s="27"/>
      <c r="AW44" s="27"/>
      <c r="AX44" s="27" t="s">
        <v>35</v>
      </c>
      <c r="AY44" s="27"/>
      <c r="AZ44" s="27"/>
      <c r="BA44" s="27"/>
      <c r="BB44" s="27"/>
      <c r="BC44" s="27"/>
      <c r="BD44" s="27"/>
      <c r="BE44" s="27"/>
    </row>
    <row r="45" spans="1:57" x14ac:dyDescent="0.25">
      <c r="A45" s="8" t="s">
        <v>170</v>
      </c>
      <c r="B45" s="6">
        <v>8.4000000000000005E-2</v>
      </c>
      <c r="C45" s="6">
        <v>0</v>
      </c>
      <c r="D45" s="6">
        <v>0.03</v>
      </c>
      <c r="E45" s="6">
        <v>0.11</v>
      </c>
      <c r="F45" s="6">
        <v>3.6999999999999998E-2</v>
      </c>
      <c r="G45" s="6">
        <v>1.9E-2</v>
      </c>
      <c r="H45" s="6"/>
      <c r="I45" s="6"/>
      <c r="J45" s="6">
        <v>0.13</v>
      </c>
      <c r="K45" s="6">
        <v>0</v>
      </c>
      <c r="L45" s="6">
        <v>0.05</v>
      </c>
      <c r="M45" s="6">
        <v>1.7999999999999999E-2</v>
      </c>
      <c r="N45" s="6">
        <v>0</v>
      </c>
      <c r="O45" s="6">
        <v>0</v>
      </c>
      <c r="P45" s="6">
        <v>1.7999999999999999E-2</v>
      </c>
      <c r="Q45" s="6">
        <v>9.2999999999999999E-2</v>
      </c>
      <c r="R45" s="6">
        <v>0.16</v>
      </c>
      <c r="S45" s="6">
        <v>0.05</v>
      </c>
      <c r="T45" s="6">
        <v>7.3999999999999996E-2</v>
      </c>
      <c r="U45" s="6">
        <v>9.6000000000000002E-2</v>
      </c>
      <c r="V45" s="6">
        <v>3.2000000000000001E-2</v>
      </c>
      <c r="W45" s="6">
        <v>4.7E-2</v>
      </c>
      <c r="X45" s="6">
        <v>0</v>
      </c>
      <c r="Y45" s="6">
        <v>0</v>
      </c>
      <c r="Z45" s="6">
        <v>6.8000000000000005E-2</v>
      </c>
      <c r="AA45" s="6">
        <v>0.25</v>
      </c>
      <c r="AB45" s="6">
        <v>0.4</v>
      </c>
      <c r="AC45" s="6">
        <v>1.32</v>
      </c>
      <c r="AD45" s="6">
        <v>6.6000000000000003E-2</v>
      </c>
      <c r="AE45" s="6">
        <v>0.26</v>
      </c>
      <c r="AF45" s="6">
        <v>3.6999999999999998E-2</v>
      </c>
      <c r="AG45" s="6">
        <v>0.02</v>
      </c>
      <c r="AH45" s="6">
        <v>0.26</v>
      </c>
      <c r="AI45" s="6">
        <v>0.11</v>
      </c>
      <c r="AJ45" s="6">
        <v>2.5000000000000001E-2</v>
      </c>
      <c r="AK45" s="6">
        <v>5.6000000000000001E-2</v>
      </c>
      <c r="AL45" s="6">
        <v>0.11</v>
      </c>
      <c r="AM45" s="6">
        <v>0.39</v>
      </c>
      <c r="AN45" s="6">
        <v>1</v>
      </c>
      <c r="AO45" s="6">
        <v>1.32</v>
      </c>
      <c r="AP45" s="6">
        <v>0.12</v>
      </c>
      <c r="AQ45" s="6">
        <v>0.25</v>
      </c>
      <c r="AR45" s="6">
        <v>4.2999999999999997E-2</v>
      </c>
      <c r="AS45" s="6">
        <v>0.17</v>
      </c>
      <c r="AT45" s="6">
        <v>3.2000000000000001E-2</v>
      </c>
      <c r="AU45" s="6">
        <v>0.21</v>
      </c>
      <c r="AV45" s="6">
        <v>0.25</v>
      </c>
      <c r="AW45" s="6">
        <v>0.46</v>
      </c>
      <c r="AX45" s="6">
        <v>2.3E-2</v>
      </c>
      <c r="AY45" s="6">
        <v>0</v>
      </c>
      <c r="AZ45" s="6">
        <v>0</v>
      </c>
      <c r="BA45" s="6">
        <v>1.9E-2</v>
      </c>
      <c r="BB45" s="6">
        <v>5.6000000000000001E-2</v>
      </c>
      <c r="BC45" s="6">
        <v>7.9000000000000001E-2</v>
      </c>
      <c r="BD45" s="6">
        <v>0</v>
      </c>
      <c r="BE45" s="6">
        <v>2.7E-2</v>
      </c>
    </row>
  </sheetData>
  <mergeCells count="42">
    <mergeCell ref="B36:I36"/>
    <mergeCell ref="J36:Q36"/>
    <mergeCell ref="B40:I40"/>
    <mergeCell ref="J40:Q40"/>
    <mergeCell ref="R40:Y40"/>
    <mergeCell ref="R36:Y36"/>
    <mergeCell ref="J28:Q28"/>
    <mergeCell ref="R28:Y28"/>
    <mergeCell ref="Z28:AG28"/>
    <mergeCell ref="AH28:AO28"/>
    <mergeCell ref="AP28:AW28"/>
    <mergeCell ref="AP24:AW24"/>
    <mergeCell ref="AX24:BE24"/>
    <mergeCell ref="B32:I32"/>
    <mergeCell ref="J32:Q32"/>
    <mergeCell ref="R32:Y32"/>
    <mergeCell ref="Z32:AG32"/>
    <mergeCell ref="AH32:AO32"/>
    <mergeCell ref="AP32:AW32"/>
    <mergeCell ref="AX32:BE32"/>
    <mergeCell ref="B24:I24"/>
    <mergeCell ref="J24:Q24"/>
    <mergeCell ref="R24:Y24"/>
    <mergeCell ref="Z24:AG24"/>
    <mergeCell ref="AH24:AO24"/>
    <mergeCell ref="AX28:BE28"/>
    <mergeCell ref="B28:I28"/>
    <mergeCell ref="Z36:AG36"/>
    <mergeCell ref="AH36:AO36"/>
    <mergeCell ref="AP36:AW36"/>
    <mergeCell ref="AX36:BE36"/>
    <mergeCell ref="AP44:AW44"/>
    <mergeCell ref="AX44:BE44"/>
    <mergeCell ref="AP40:AW40"/>
    <mergeCell ref="AX40:BE40"/>
    <mergeCell ref="Z40:AG40"/>
    <mergeCell ref="AH40:AO40"/>
    <mergeCell ref="B44:I44"/>
    <mergeCell ref="J44:Q44"/>
    <mergeCell ref="R44:Y44"/>
    <mergeCell ref="Z44:AG44"/>
    <mergeCell ref="AH44:AO4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F145-6DF1-42BF-8943-78CA37242E23}">
  <dimension ref="A1:BE71"/>
  <sheetViews>
    <sheetView workbookViewId="0">
      <selection activeCell="P38" sqref="P38"/>
    </sheetView>
  </sheetViews>
  <sheetFormatPr defaultRowHeight="13.2" x14ac:dyDescent="0.25"/>
  <cols>
    <col min="1" max="1" width="31.33203125" bestFit="1" customWidth="1"/>
    <col min="2" max="2" width="13.33203125" bestFit="1" customWidth="1"/>
    <col min="3" max="3" width="16.1093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34" bestFit="1" customWidth="1"/>
    <col min="10" max="10" width="13.33203125" bestFit="1" customWidth="1"/>
    <col min="11" max="11" width="16.5546875" bestFit="1" customWidth="1"/>
    <col min="12" max="12" width="15.33203125" bestFit="1" customWidth="1"/>
    <col min="13" max="14" width="15.5546875" bestFit="1" customWidth="1"/>
    <col min="15" max="15" width="4.33203125" bestFit="1" customWidth="1"/>
  </cols>
  <sheetData>
    <row r="1" spans="1:15" x14ac:dyDescent="0.25">
      <c r="A1" s="1" t="s">
        <v>962</v>
      </c>
    </row>
    <row r="2" spans="1:15" x14ac:dyDescent="0.25">
      <c r="A2" s="4" t="s">
        <v>270</v>
      </c>
      <c r="B2" s="2" t="s">
        <v>214</v>
      </c>
      <c r="C2" s="2" t="s">
        <v>215</v>
      </c>
      <c r="D2" s="2" t="s">
        <v>216</v>
      </c>
      <c r="E2" s="2" t="s">
        <v>217</v>
      </c>
      <c r="F2" s="2" t="s">
        <v>218</v>
      </c>
      <c r="G2" s="2" t="s">
        <v>271</v>
      </c>
      <c r="I2" s="4" t="s">
        <v>213</v>
      </c>
      <c r="J2" s="2" t="s">
        <v>214</v>
      </c>
      <c r="K2" s="2" t="s">
        <v>215</v>
      </c>
      <c r="L2" s="2" t="s">
        <v>216</v>
      </c>
      <c r="M2" s="2" t="s">
        <v>217</v>
      </c>
      <c r="N2" s="2" t="s">
        <v>218</v>
      </c>
    </row>
    <row r="3" spans="1:15" x14ac:dyDescent="0.25">
      <c r="A3" s="4" t="s">
        <v>420</v>
      </c>
      <c r="B3" s="2">
        <v>-0.74670000000000003</v>
      </c>
      <c r="C3" s="2" t="s">
        <v>501</v>
      </c>
      <c r="D3" s="2" t="s">
        <v>221</v>
      </c>
      <c r="E3" s="2" t="s">
        <v>322</v>
      </c>
      <c r="F3" s="2">
        <v>1.2E-2</v>
      </c>
      <c r="G3" s="2" t="s">
        <v>274</v>
      </c>
      <c r="I3" s="4" t="s">
        <v>433</v>
      </c>
      <c r="J3" s="2">
        <v>-0.35339999999999999</v>
      </c>
      <c r="K3" s="2" t="s">
        <v>507</v>
      </c>
      <c r="L3" s="2" t="s">
        <v>227</v>
      </c>
      <c r="M3" s="2" t="s">
        <v>228</v>
      </c>
      <c r="N3" s="2">
        <v>0.61950000000000005</v>
      </c>
    </row>
    <row r="4" spans="1:15" x14ac:dyDescent="0.25">
      <c r="A4" s="4" t="s">
        <v>422</v>
      </c>
      <c r="B4" s="2">
        <v>-1.1000000000000001</v>
      </c>
      <c r="C4" s="2" t="s">
        <v>502</v>
      </c>
      <c r="D4" s="2" t="s">
        <v>221</v>
      </c>
      <c r="E4" s="2" t="s">
        <v>320</v>
      </c>
      <c r="F4" s="2">
        <v>2.0000000000000001E-4</v>
      </c>
      <c r="G4" s="2" t="s">
        <v>277</v>
      </c>
      <c r="I4" s="4" t="s">
        <v>435</v>
      </c>
      <c r="J4" s="2">
        <v>7.7420000000000003E-2</v>
      </c>
      <c r="K4" s="2" t="s">
        <v>508</v>
      </c>
      <c r="L4" s="2" t="s">
        <v>227</v>
      </c>
      <c r="M4" s="2" t="s">
        <v>228</v>
      </c>
      <c r="N4" s="2">
        <v>0.99309999999999998</v>
      </c>
    </row>
    <row r="5" spans="1:15" x14ac:dyDescent="0.25">
      <c r="A5" s="4" t="s">
        <v>424</v>
      </c>
      <c r="B5" s="2">
        <v>0</v>
      </c>
      <c r="C5" s="2" t="s">
        <v>503</v>
      </c>
      <c r="D5" s="2" t="s">
        <v>227</v>
      </c>
      <c r="E5" s="2" t="s">
        <v>228</v>
      </c>
      <c r="F5" s="2" t="s">
        <v>229</v>
      </c>
      <c r="G5" s="2" t="s">
        <v>280</v>
      </c>
      <c r="I5" s="4" t="s">
        <v>437</v>
      </c>
      <c r="J5" s="2">
        <v>0.69220000000000004</v>
      </c>
      <c r="K5" s="2" t="s">
        <v>509</v>
      </c>
      <c r="L5" s="2" t="s">
        <v>227</v>
      </c>
      <c r="M5" s="2" t="s">
        <v>228</v>
      </c>
      <c r="N5" s="2">
        <v>8.7800000000000003E-2</v>
      </c>
    </row>
    <row r="6" spans="1:15" x14ac:dyDescent="0.25">
      <c r="A6" s="4" t="s">
        <v>426</v>
      </c>
      <c r="B6" s="2">
        <v>0</v>
      </c>
      <c r="C6" s="2" t="s">
        <v>504</v>
      </c>
      <c r="D6" s="2" t="s">
        <v>227</v>
      </c>
      <c r="E6" s="2" t="s">
        <v>228</v>
      </c>
      <c r="F6" s="2" t="s">
        <v>229</v>
      </c>
      <c r="G6" s="2" t="s">
        <v>283</v>
      </c>
      <c r="I6" s="4" t="s">
        <v>439</v>
      </c>
      <c r="J6" s="2">
        <v>0.43080000000000002</v>
      </c>
      <c r="K6" s="2" t="s">
        <v>510</v>
      </c>
      <c r="L6" s="2" t="s">
        <v>227</v>
      </c>
      <c r="M6" s="2" t="s">
        <v>228</v>
      </c>
      <c r="N6" s="2">
        <v>0.48620000000000002</v>
      </c>
    </row>
    <row r="7" spans="1:15" x14ac:dyDescent="0.25">
      <c r="A7" s="4" t="s">
        <v>428</v>
      </c>
      <c r="B7" s="2">
        <v>-0.66920000000000002</v>
      </c>
      <c r="C7" s="2" t="s">
        <v>505</v>
      </c>
      <c r="D7" s="2" t="s">
        <v>221</v>
      </c>
      <c r="E7" s="2" t="s">
        <v>322</v>
      </c>
      <c r="F7" s="2">
        <v>3.5000000000000003E-2</v>
      </c>
      <c r="G7" s="2" t="s">
        <v>286</v>
      </c>
      <c r="I7" s="4" t="s">
        <v>441</v>
      </c>
      <c r="J7" s="2">
        <v>1.046</v>
      </c>
      <c r="K7" s="2" t="s">
        <v>511</v>
      </c>
      <c r="L7" s="2" t="s">
        <v>221</v>
      </c>
      <c r="M7" s="2" t="s">
        <v>321</v>
      </c>
      <c r="N7" s="2">
        <v>6.6E-3</v>
      </c>
    </row>
    <row r="8" spans="1:15" x14ac:dyDescent="0.25">
      <c r="A8" s="4" t="s">
        <v>430</v>
      </c>
      <c r="B8" s="2">
        <v>-5.4489999999999997E-2</v>
      </c>
      <c r="C8" s="2" t="s">
        <v>506</v>
      </c>
      <c r="D8" s="2" t="s">
        <v>227</v>
      </c>
      <c r="E8" s="2" t="s">
        <v>228</v>
      </c>
      <c r="F8" s="2">
        <v>0.99980000000000002</v>
      </c>
      <c r="G8" s="2" t="s">
        <v>432</v>
      </c>
      <c r="I8" s="4" t="s">
        <v>443</v>
      </c>
      <c r="J8" s="2">
        <v>0.61470000000000002</v>
      </c>
      <c r="K8" s="2" t="s">
        <v>512</v>
      </c>
      <c r="L8" s="2" t="s">
        <v>227</v>
      </c>
      <c r="M8" s="2" t="s">
        <v>228</v>
      </c>
      <c r="N8" s="2">
        <v>0.17219999999999999</v>
      </c>
    </row>
    <row r="9" spans="1:15" x14ac:dyDescent="0.25">
      <c r="A9" s="6"/>
      <c r="B9" s="6"/>
      <c r="C9" s="6"/>
      <c r="D9" s="6"/>
      <c r="E9" s="6"/>
      <c r="F9" s="6"/>
      <c r="G9" s="6"/>
    </row>
    <row r="10" spans="1:15" x14ac:dyDescent="0.25">
      <c r="A10" s="1" t="s">
        <v>963</v>
      </c>
    </row>
    <row r="11" spans="1:15" x14ac:dyDescent="0.25">
      <c r="A11" s="4" t="s">
        <v>270</v>
      </c>
      <c r="B11" s="2" t="s">
        <v>214</v>
      </c>
      <c r="C11" s="2" t="s">
        <v>215</v>
      </c>
      <c r="D11" s="2" t="s">
        <v>216</v>
      </c>
      <c r="E11" s="2" t="s">
        <v>217</v>
      </c>
      <c r="F11" s="2" t="s">
        <v>218</v>
      </c>
      <c r="G11" s="2" t="s">
        <v>271</v>
      </c>
      <c r="I11" s="4" t="s">
        <v>213</v>
      </c>
      <c r="J11" s="2" t="s">
        <v>214</v>
      </c>
      <c r="K11" s="2" t="s">
        <v>215</v>
      </c>
      <c r="L11" s="2" t="s">
        <v>216</v>
      </c>
      <c r="M11" s="2" t="s">
        <v>217</v>
      </c>
      <c r="N11" s="2" t="s">
        <v>218</v>
      </c>
      <c r="O11" s="2"/>
    </row>
    <row r="12" spans="1:15" x14ac:dyDescent="0.25">
      <c r="A12" s="4" t="s">
        <v>420</v>
      </c>
      <c r="B12" s="2">
        <v>-4.4819999999999999E-2</v>
      </c>
      <c r="C12" s="2" t="s">
        <v>513</v>
      </c>
      <c r="D12" s="2" t="s">
        <v>227</v>
      </c>
      <c r="E12" s="2" t="s">
        <v>228</v>
      </c>
      <c r="F12" s="2" t="s">
        <v>229</v>
      </c>
      <c r="G12" s="2" t="s">
        <v>274</v>
      </c>
      <c r="I12" s="4" t="s">
        <v>433</v>
      </c>
      <c r="J12" s="2">
        <v>-6.4029999999999998E-3</v>
      </c>
      <c r="K12" s="2" t="s">
        <v>519</v>
      </c>
      <c r="L12" s="2" t="s">
        <v>227</v>
      </c>
      <c r="M12" s="2" t="s">
        <v>228</v>
      </c>
      <c r="N12" s="2" t="s">
        <v>229</v>
      </c>
      <c r="O12" s="2" t="s">
        <v>224</v>
      </c>
    </row>
    <row r="13" spans="1:15" x14ac:dyDescent="0.25">
      <c r="A13" s="4" t="s">
        <v>422</v>
      </c>
      <c r="B13" s="2">
        <v>-5.1220000000000002E-2</v>
      </c>
      <c r="C13" s="2" t="s">
        <v>514</v>
      </c>
      <c r="D13" s="2" t="s">
        <v>227</v>
      </c>
      <c r="E13" s="2" t="s">
        <v>228</v>
      </c>
      <c r="F13" s="2" t="s">
        <v>229</v>
      </c>
      <c r="G13" s="2" t="s">
        <v>277</v>
      </c>
      <c r="I13" s="4" t="s">
        <v>435</v>
      </c>
      <c r="J13" s="2">
        <v>-0.33800000000000002</v>
      </c>
      <c r="K13" s="2" t="s">
        <v>520</v>
      </c>
      <c r="L13" s="2" t="s">
        <v>227</v>
      </c>
      <c r="M13" s="2" t="s">
        <v>228</v>
      </c>
      <c r="N13" s="2">
        <v>6.25E-2</v>
      </c>
      <c r="O13" s="2" t="s">
        <v>236</v>
      </c>
    </row>
    <row r="14" spans="1:15" x14ac:dyDescent="0.25">
      <c r="A14" s="4" t="s">
        <v>424</v>
      </c>
      <c r="B14" s="2">
        <v>-0.84519999999999995</v>
      </c>
      <c r="C14" s="2" t="s">
        <v>515</v>
      </c>
      <c r="D14" s="2" t="s">
        <v>221</v>
      </c>
      <c r="E14" s="2" t="s">
        <v>322</v>
      </c>
      <c r="F14" s="2">
        <v>1.34E-2</v>
      </c>
      <c r="G14" s="2" t="s">
        <v>280</v>
      </c>
      <c r="I14" s="4" t="s">
        <v>437</v>
      </c>
      <c r="J14" s="2">
        <v>4.4819999999999999E-2</v>
      </c>
      <c r="K14" s="2" t="s">
        <v>521</v>
      </c>
      <c r="L14" s="2" t="s">
        <v>227</v>
      </c>
      <c r="M14" s="2" t="s">
        <v>228</v>
      </c>
      <c r="N14" s="2">
        <v>0.98340000000000005</v>
      </c>
      <c r="O14" s="2" t="s">
        <v>594</v>
      </c>
    </row>
    <row r="15" spans="1:15" x14ac:dyDescent="0.25">
      <c r="A15" s="4" t="s">
        <v>426</v>
      </c>
      <c r="B15" s="2">
        <v>-1.038</v>
      </c>
      <c r="C15" s="2" t="s">
        <v>516</v>
      </c>
      <c r="D15" s="2" t="s">
        <v>221</v>
      </c>
      <c r="E15" s="2" t="s">
        <v>321</v>
      </c>
      <c r="F15" s="2">
        <v>1.1999999999999999E-3</v>
      </c>
      <c r="G15" s="2" t="s">
        <v>283</v>
      </c>
      <c r="I15" s="4" t="s">
        <v>439</v>
      </c>
      <c r="J15" s="2">
        <v>-0.33160000000000001</v>
      </c>
      <c r="K15" s="2" t="s">
        <v>522</v>
      </c>
      <c r="L15" s="2" t="s">
        <v>227</v>
      </c>
      <c r="M15" s="2" t="s">
        <v>228</v>
      </c>
      <c r="N15" s="2">
        <v>8.2299999999999998E-2</v>
      </c>
      <c r="O15" s="2" t="s">
        <v>248</v>
      </c>
    </row>
    <row r="16" spans="1:15" x14ac:dyDescent="0.25">
      <c r="A16" s="4" t="s">
        <v>428</v>
      </c>
      <c r="B16" s="2">
        <v>-0.38279999999999997</v>
      </c>
      <c r="C16" s="2" t="s">
        <v>517</v>
      </c>
      <c r="D16" s="2" t="s">
        <v>227</v>
      </c>
      <c r="E16" s="2" t="s">
        <v>228</v>
      </c>
      <c r="F16" s="2">
        <v>0.49490000000000001</v>
      </c>
      <c r="G16" s="2" t="s">
        <v>286</v>
      </c>
      <c r="I16" s="4" t="s">
        <v>441</v>
      </c>
      <c r="J16" s="2">
        <v>5.1220000000000002E-2</v>
      </c>
      <c r="K16" s="2" t="s">
        <v>523</v>
      </c>
      <c r="L16" s="2" t="s">
        <v>227</v>
      </c>
      <c r="M16" s="2" t="s">
        <v>228</v>
      </c>
      <c r="N16" s="2">
        <v>0.97789999999999999</v>
      </c>
      <c r="O16" s="2" t="s">
        <v>581</v>
      </c>
    </row>
    <row r="17" spans="1:15" x14ac:dyDescent="0.25">
      <c r="A17" s="4" t="s">
        <v>430</v>
      </c>
      <c r="B17" s="2">
        <v>0</v>
      </c>
      <c r="C17" s="2" t="s">
        <v>518</v>
      </c>
      <c r="D17" s="2" t="s">
        <v>227</v>
      </c>
      <c r="E17" s="2" t="s">
        <v>228</v>
      </c>
      <c r="F17" s="2" t="s">
        <v>229</v>
      </c>
      <c r="G17" s="2" t="s">
        <v>432</v>
      </c>
      <c r="I17" s="4" t="s">
        <v>443</v>
      </c>
      <c r="J17" s="2">
        <v>0.38279999999999997</v>
      </c>
      <c r="K17" s="2" t="s">
        <v>524</v>
      </c>
      <c r="L17" s="2" t="s">
        <v>221</v>
      </c>
      <c r="M17" s="2" t="s">
        <v>322</v>
      </c>
      <c r="N17" s="2">
        <v>2.8899999999999999E-2</v>
      </c>
      <c r="O17" s="2" t="s">
        <v>593</v>
      </c>
    </row>
    <row r="19" spans="1:15" x14ac:dyDescent="0.25">
      <c r="A19" s="1" t="s">
        <v>964</v>
      </c>
    </row>
    <row r="20" spans="1:15" x14ac:dyDescent="0.25">
      <c r="A20" s="4" t="s">
        <v>317</v>
      </c>
      <c r="B20" s="2" t="s">
        <v>318</v>
      </c>
      <c r="C20" s="2" t="s">
        <v>319</v>
      </c>
      <c r="D20" s="2" t="s">
        <v>217</v>
      </c>
      <c r="E20" s="2" t="s">
        <v>218</v>
      </c>
      <c r="F20" s="2" t="s">
        <v>271</v>
      </c>
      <c r="I20" s="4" t="s">
        <v>758</v>
      </c>
      <c r="J20" s="2" t="s">
        <v>214</v>
      </c>
      <c r="K20" s="2" t="s">
        <v>215</v>
      </c>
      <c r="L20" s="2" t="s">
        <v>216</v>
      </c>
      <c r="M20" s="2" t="s">
        <v>217</v>
      </c>
      <c r="N20" s="2" t="s">
        <v>218</v>
      </c>
      <c r="O20" s="2"/>
    </row>
    <row r="21" spans="1:15" x14ac:dyDescent="0.25">
      <c r="A21" s="4" t="s">
        <v>420</v>
      </c>
      <c r="B21" s="2">
        <v>-35.96</v>
      </c>
      <c r="C21" s="2" t="s">
        <v>221</v>
      </c>
      <c r="D21" s="2" t="s">
        <v>222</v>
      </c>
      <c r="E21" s="2" t="s">
        <v>223</v>
      </c>
      <c r="F21" s="2" t="s">
        <v>274</v>
      </c>
      <c r="I21" s="4" t="s">
        <v>433</v>
      </c>
      <c r="J21" s="2">
        <v>3.1749999999999998</v>
      </c>
      <c r="K21" s="2" t="s">
        <v>841</v>
      </c>
      <c r="L21" s="2" t="s">
        <v>221</v>
      </c>
      <c r="M21" s="2" t="s">
        <v>322</v>
      </c>
      <c r="N21" s="2">
        <v>1.89E-2</v>
      </c>
      <c r="O21" s="2" t="s">
        <v>224</v>
      </c>
    </row>
    <row r="22" spans="1:15" x14ac:dyDescent="0.25">
      <c r="A22" s="4" t="s">
        <v>422</v>
      </c>
      <c r="B22" s="2">
        <v>-27.83</v>
      </c>
      <c r="C22" s="2" t="s">
        <v>221</v>
      </c>
      <c r="D22" s="2" t="s">
        <v>321</v>
      </c>
      <c r="E22" s="2">
        <v>4.4000000000000003E-3</v>
      </c>
      <c r="F22" s="2" t="s">
        <v>277</v>
      </c>
      <c r="I22" s="4" t="s">
        <v>435</v>
      </c>
      <c r="J22" s="2">
        <v>3.7629999999999999</v>
      </c>
      <c r="K22" s="2" t="s">
        <v>842</v>
      </c>
      <c r="L22" s="2" t="s">
        <v>221</v>
      </c>
      <c r="M22" s="2" t="s">
        <v>321</v>
      </c>
      <c r="N22" s="2">
        <v>8.8999999999999999E-3</v>
      </c>
      <c r="O22" s="2" t="s">
        <v>236</v>
      </c>
    </row>
    <row r="23" spans="1:15" x14ac:dyDescent="0.25">
      <c r="A23" s="4" t="s">
        <v>424</v>
      </c>
      <c r="B23" s="2">
        <v>1.167</v>
      </c>
      <c r="C23" s="2" t="s">
        <v>227</v>
      </c>
      <c r="D23" s="2" t="s">
        <v>228</v>
      </c>
      <c r="E23" s="2" t="s">
        <v>229</v>
      </c>
      <c r="F23" s="2" t="s">
        <v>280</v>
      </c>
      <c r="I23" s="4" t="s">
        <v>439</v>
      </c>
      <c r="J23" s="2">
        <v>0.58750000000000002</v>
      </c>
      <c r="K23" s="2" t="s">
        <v>843</v>
      </c>
      <c r="L23" s="2" t="s">
        <v>227</v>
      </c>
      <c r="M23" s="2" t="s">
        <v>228</v>
      </c>
      <c r="N23" s="2">
        <v>0.1172</v>
      </c>
      <c r="O23" s="2" t="s">
        <v>248</v>
      </c>
    </row>
    <row r="24" spans="1:15" x14ac:dyDescent="0.25">
      <c r="A24" s="4" t="s">
        <v>426</v>
      </c>
      <c r="B24" s="2">
        <v>-4.8330000000000002</v>
      </c>
      <c r="C24" s="2" t="s">
        <v>227</v>
      </c>
      <c r="D24" s="2" t="s">
        <v>228</v>
      </c>
      <c r="E24" s="2" t="s">
        <v>229</v>
      </c>
      <c r="F24" s="2" t="s">
        <v>283</v>
      </c>
    </row>
    <row r="25" spans="1:15" x14ac:dyDescent="0.25">
      <c r="A25" s="4" t="s">
        <v>428</v>
      </c>
      <c r="B25" s="2">
        <v>-22.71</v>
      </c>
      <c r="C25" s="2" t="s">
        <v>221</v>
      </c>
      <c r="D25" s="2" t="s">
        <v>322</v>
      </c>
      <c r="E25" s="2">
        <v>3.5200000000000002E-2</v>
      </c>
      <c r="F25" s="2" t="s">
        <v>286</v>
      </c>
    </row>
    <row r="26" spans="1:15" x14ac:dyDescent="0.25">
      <c r="A26" s="4" t="s">
        <v>430</v>
      </c>
      <c r="B26" s="2">
        <v>-3.2080000000000002</v>
      </c>
      <c r="C26" s="2" t="s">
        <v>227</v>
      </c>
      <c r="D26" s="2" t="s">
        <v>228</v>
      </c>
      <c r="E26" s="2" t="s">
        <v>229</v>
      </c>
      <c r="F26" s="2" t="s">
        <v>432</v>
      </c>
    </row>
    <row r="27" spans="1:15" x14ac:dyDescent="0.25">
      <c r="A27" s="1"/>
    </row>
    <row r="28" spans="1:15" x14ac:dyDescent="0.25">
      <c r="A28" s="1" t="s">
        <v>965</v>
      </c>
    </row>
    <row r="29" spans="1:15" x14ac:dyDescent="0.25">
      <c r="A29" s="4" t="s">
        <v>317</v>
      </c>
      <c r="B29" s="2" t="s">
        <v>318</v>
      </c>
      <c r="C29" s="2" t="s">
        <v>319</v>
      </c>
      <c r="D29" s="2" t="s">
        <v>217</v>
      </c>
      <c r="E29" s="2" t="s">
        <v>218</v>
      </c>
      <c r="F29" s="2" t="s">
        <v>271</v>
      </c>
      <c r="I29" s="4" t="s">
        <v>317</v>
      </c>
      <c r="J29" s="2" t="s">
        <v>318</v>
      </c>
      <c r="K29" s="2" t="s">
        <v>319</v>
      </c>
      <c r="L29" s="2" t="s">
        <v>217</v>
      </c>
      <c r="M29" s="2" t="s">
        <v>218</v>
      </c>
    </row>
    <row r="30" spans="1:15" x14ac:dyDescent="0.25">
      <c r="A30" s="4" t="s">
        <v>420</v>
      </c>
      <c r="B30" s="2">
        <v>-18.38</v>
      </c>
      <c r="C30" s="2" t="s">
        <v>227</v>
      </c>
      <c r="D30" s="2" t="s">
        <v>228</v>
      </c>
      <c r="E30" s="2">
        <v>8.3000000000000004E-2</v>
      </c>
      <c r="F30" s="2" t="s">
        <v>274</v>
      </c>
      <c r="I30" s="4" t="s">
        <v>433</v>
      </c>
      <c r="J30" s="2">
        <v>-3.375</v>
      </c>
      <c r="K30" s="2" t="s">
        <v>227</v>
      </c>
      <c r="L30" s="2" t="s">
        <v>228</v>
      </c>
      <c r="M30" s="2" t="s">
        <v>229</v>
      </c>
    </row>
    <row r="31" spans="1:15" x14ac:dyDescent="0.25">
      <c r="A31" s="4" t="s">
        <v>422</v>
      </c>
      <c r="B31" s="2">
        <v>-23.81</v>
      </c>
      <c r="C31" s="2" t="s">
        <v>221</v>
      </c>
      <c r="D31" s="2" t="s">
        <v>321</v>
      </c>
      <c r="E31" s="2">
        <v>8.5000000000000006E-3</v>
      </c>
      <c r="F31" s="2" t="s">
        <v>277</v>
      </c>
      <c r="I31" s="4" t="s">
        <v>435</v>
      </c>
      <c r="J31" s="2">
        <v>4.875</v>
      </c>
      <c r="K31" s="2" t="s">
        <v>227</v>
      </c>
      <c r="L31" s="2" t="s">
        <v>228</v>
      </c>
      <c r="M31" s="2">
        <v>0.49380000000000002</v>
      </c>
    </row>
    <row r="32" spans="1:15" x14ac:dyDescent="0.25">
      <c r="A32" s="4" t="s">
        <v>424</v>
      </c>
      <c r="B32" s="2">
        <v>1.25</v>
      </c>
      <c r="C32" s="2" t="s">
        <v>227</v>
      </c>
      <c r="D32" s="2" t="s">
        <v>228</v>
      </c>
      <c r="E32" s="2" t="s">
        <v>229</v>
      </c>
      <c r="F32" s="2" t="s">
        <v>280</v>
      </c>
      <c r="I32" s="4" t="s">
        <v>439</v>
      </c>
      <c r="J32" s="2">
        <v>8.25</v>
      </c>
      <c r="K32" s="2" t="s">
        <v>227</v>
      </c>
      <c r="L32" s="2" t="s">
        <v>228</v>
      </c>
      <c r="M32" s="2">
        <v>5.6000000000000001E-2</v>
      </c>
    </row>
    <row r="33" spans="1:57" x14ac:dyDescent="0.25">
      <c r="A33" s="4" t="s">
        <v>426</v>
      </c>
      <c r="B33" s="2">
        <v>1.375</v>
      </c>
      <c r="C33" s="2" t="s">
        <v>227</v>
      </c>
      <c r="D33" s="2" t="s">
        <v>228</v>
      </c>
      <c r="E33" s="2" t="s">
        <v>229</v>
      </c>
      <c r="F33" s="2" t="s">
        <v>283</v>
      </c>
    </row>
    <row r="34" spans="1:57" x14ac:dyDescent="0.25">
      <c r="A34" s="4" t="s">
        <v>428</v>
      </c>
      <c r="B34" s="2">
        <v>-11.19</v>
      </c>
      <c r="C34" s="2" t="s">
        <v>227</v>
      </c>
      <c r="D34" s="2" t="s">
        <v>228</v>
      </c>
      <c r="E34" s="2">
        <v>0.80359999999999998</v>
      </c>
      <c r="F34" s="2" t="s">
        <v>286</v>
      </c>
    </row>
    <row r="35" spans="1:57" x14ac:dyDescent="0.25">
      <c r="A35" s="4" t="s">
        <v>430</v>
      </c>
      <c r="B35" s="2">
        <v>3.5</v>
      </c>
      <c r="C35" s="2" t="s">
        <v>227</v>
      </c>
      <c r="D35" s="2" t="s">
        <v>228</v>
      </c>
      <c r="E35" s="2" t="s">
        <v>229</v>
      </c>
      <c r="F35" s="2" t="s">
        <v>432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7" spans="1:57" x14ac:dyDescent="0.25">
      <c r="A37" s="1" t="s">
        <v>966</v>
      </c>
    </row>
    <row r="38" spans="1:57" x14ac:dyDescent="0.25">
      <c r="A38" s="4" t="s">
        <v>317</v>
      </c>
      <c r="B38" s="2" t="s">
        <v>318</v>
      </c>
      <c r="C38" s="2" t="s">
        <v>319</v>
      </c>
      <c r="D38" s="2" t="s">
        <v>217</v>
      </c>
      <c r="E38" s="2" t="s">
        <v>218</v>
      </c>
      <c r="F38" s="2" t="s">
        <v>271</v>
      </c>
      <c r="I38" s="4" t="s">
        <v>317</v>
      </c>
      <c r="J38" s="2" t="s">
        <v>318</v>
      </c>
      <c r="K38" s="2" t="s">
        <v>319</v>
      </c>
      <c r="L38" s="2" t="s">
        <v>217</v>
      </c>
      <c r="M38" s="2" t="s">
        <v>218</v>
      </c>
      <c r="N38" s="2"/>
    </row>
    <row r="39" spans="1:57" x14ac:dyDescent="0.25">
      <c r="A39" s="4" t="s">
        <v>420</v>
      </c>
      <c r="B39" s="2">
        <v>-14.6</v>
      </c>
      <c r="C39" s="2" t="s">
        <v>227</v>
      </c>
      <c r="D39" s="2" t="s">
        <v>228</v>
      </c>
      <c r="E39" s="2">
        <v>0.49730000000000002</v>
      </c>
      <c r="F39" s="2" t="s">
        <v>274</v>
      </c>
      <c r="I39" s="4" t="s">
        <v>433</v>
      </c>
      <c r="J39" s="2">
        <v>-6</v>
      </c>
      <c r="K39" s="2" t="s">
        <v>227</v>
      </c>
      <c r="L39" s="2" t="s">
        <v>228</v>
      </c>
      <c r="M39" s="2">
        <v>0.26819999999999999</v>
      </c>
      <c r="N39" s="2" t="s">
        <v>224</v>
      </c>
    </row>
    <row r="40" spans="1:57" x14ac:dyDescent="0.25">
      <c r="A40" s="4" t="s">
        <v>422</v>
      </c>
      <c r="B40" s="2">
        <v>-26.67</v>
      </c>
      <c r="C40" s="2" t="s">
        <v>221</v>
      </c>
      <c r="D40" s="2" t="s">
        <v>321</v>
      </c>
      <c r="E40" s="2">
        <v>9.2999999999999992E-3</v>
      </c>
      <c r="F40" s="2" t="s">
        <v>277</v>
      </c>
      <c r="I40" s="4" t="s">
        <v>435</v>
      </c>
      <c r="J40" s="2">
        <v>4.5</v>
      </c>
      <c r="K40" s="2" t="s">
        <v>227</v>
      </c>
      <c r="L40" s="2" t="s">
        <v>228</v>
      </c>
      <c r="M40" s="2">
        <v>0.60809999999999997</v>
      </c>
      <c r="N40" s="2" t="s">
        <v>236</v>
      </c>
    </row>
    <row r="41" spans="1:57" x14ac:dyDescent="0.25">
      <c r="A41" s="4" t="s">
        <v>424</v>
      </c>
      <c r="B41" s="2">
        <v>1.458</v>
      </c>
      <c r="C41" s="2" t="s">
        <v>227</v>
      </c>
      <c r="D41" s="2" t="s">
        <v>228</v>
      </c>
      <c r="E41" s="2" t="s">
        <v>229</v>
      </c>
      <c r="F41" s="2" t="s">
        <v>280</v>
      </c>
      <c r="I41" s="4" t="s">
        <v>439</v>
      </c>
      <c r="J41" s="2">
        <v>10.5</v>
      </c>
      <c r="K41" s="2" t="s">
        <v>221</v>
      </c>
      <c r="L41" s="2" t="s">
        <v>321</v>
      </c>
      <c r="M41" s="2">
        <v>8.8999999999999999E-3</v>
      </c>
      <c r="N41" s="2" t="s">
        <v>248</v>
      </c>
    </row>
    <row r="42" spans="1:57" x14ac:dyDescent="0.25">
      <c r="A42" s="4" t="s">
        <v>426</v>
      </c>
      <c r="B42" s="2">
        <v>3.5830000000000002</v>
      </c>
      <c r="C42" s="2" t="s">
        <v>227</v>
      </c>
      <c r="D42" s="2" t="s">
        <v>228</v>
      </c>
      <c r="E42" s="2" t="s">
        <v>229</v>
      </c>
      <c r="F42" s="2" t="s">
        <v>283</v>
      </c>
    </row>
    <row r="43" spans="1:57" x14ac:dyDescent="0.25">
      <c r="A43" s="4" t="s">
        <v>428</v>
      </c>
      <c r="B43" s="2">
        <v>-12.48</v>
      </c>
      <c r="C43" s="2" t="s">
        <v>227</v>
      </c>
      <c r="D43" s="2" t="s">
        <v>228</v>
      </c>
      <c r="E43" s="2">
        <v>0.83020000000000005</v>
      </c>
      <c r="F43" s="2" t="s">
        <v>286</v>
      </c>
    </row>
    <row r="44" spans="1:57" x14ac:dyDescent="0.25">
      <c r="A44" s="4" t="s">
        <v>430</v>
      </c>
      <c r="B44" s="2">
        <v>7.0830000000000002</v>
      </c>
      <c r="C44" s="2" t="s">
        <v>227</v>
      </c>
      <c r="D44" s="2" t="s">
        <v>228</v>
      </c>
      <c r="E44" s="2" t="s">
        <v>229</v>
      </c>
      <c r="F44" s="2" t="s">
        <v>432</v>
      </c>
    </row>
    <row r="46" spans="1:57" x14ac:dyDescent="0.25">
      <c r="A46" s="1" t="s">
        <v>967</v>
      </c>
    </row>
    <row r="47" spans="1:57" x14ac:dyDescent="0.25">
      <c r="A47" s="4" t="s">
        <v>317</v>
      </c>
      <c r="B47" s="2" t="s">
        <v>318</v>
      </c>
      <c r="C47" s="2" t="s">
        <v>319</v>
      </c>
      <c r="D47" s="2" t="s">
        <v>217</v>
      </c>
      <c r="E47" s="2" t="s">
        <v>218</v>
      </c>
      <c r="F47" s="2" t="s">
        <v>271</v>
      </c>
      <c r="I47" s="4" t="s">
        <v>317</v>
      </c>
      <c r="J47" s="2" t="s">
        <v>318</v>
      </c>
      <c r="K47" s="2" t="s">
        <v>319</v>
      </c>
      <c r="L47" s="2" t="s">
        <v>217</v>
      </c>
      <c r="M47" s="2" t="s">
        <v>218</v>
      </c>
    </row>
    <row r="48" spans="1:57" x14ac:dyDescent="0.25">
      <c r="A48" s="4" t="s">
        <v>420</v>
      </c>
      <c r="B48" s="2">
        <v>4.8540000000000001</v>
      </c>
      <c r="C48" s="2" t="s">
        <v>227</v>
      </c>
      <c r="D48" s="2" t="s">
        <v>228</v>
      </c>
      <c r="E48" s="2" t="s">
        <v>229</v>
      </c>
      <c r="F48" s="2" t="s">
        <v>274</v>
      </c>
      <c r="I48" s="4" t="s">
        <v>451</v>
      </c>
      <c r="J48" s="2">
        <v>1.125</v>
      </c>
      <c r="K48" s="2" t="s">
        <v>227</v>
      </c>
      <c r="L48" s="2" t="s">
        <v>228</v>
      </c>
      <c r="M48" s="2" t="s">
        <v>229</v>
      </c>
    </row>
    <row r="49" spans="1:14" x14ac:dyDescent="0.25">
      <c r="A49" s="4" t="s">
        <v>422</v>
      </c>
      <c r="B49" s="2">
        <v>5.1040000000000001</v>
      </c>
      <c r="C49" s="2" t="s">
        <v>227</v>
      </c>
      <c r="D49" s="2" t="s">
        <v>228</v>
      </c>
      <c r="E49" s="2" t="s">
        <v>229</v>
      </c>
      <c r="F49" s="2" t="s">
        <v>277</v>
      </c>
      <c r="I49" s="4" t="s">
        <v>453</v>
      </c>
      <c r="J49" s="2">
        <v>3.75</v>
      </c>
      <c r="K49" s="2" t="s">
        <v>227</v>
      </c>
      <c r="L49" s="2" t="s">
        <v>228</v>
      </c>
      <c r="M49" s="2">
        <v>0.86650000000000005</v>
      </c>
    </row>
    <row r="50" spans="1:14" x14ac:dyDescent="0.25">
      <c r="A50" s="4" t="s">
        <v>424</v>
      </c>
      <c r="B50" s="2">
        <v>-24.71</v>
      </c>
      <c r="C50" s="2" t="s">
        <v>221</v>
      </c>
      <c r="D50" s="2" t="s">
        <v>322</v>
      </c>
      <c r="E50" s="2">
        <v>1.4E-2</v>
      </c>
      <c r="F50" s="2" t="s">
        <v>280</v>
      </c>
      <c r="I50" s="4" t="s">
        <v>455</v>
      </c>
      <c r="J50" s="2">
        <v>2.625</v>
      </c>
      <c r="K50" s="2" t="s">
        <v>227</v>
      </c>
      <c r="L50" s="2" t="s">
        <v>228</v>
      </c>
      <c r="M50" s="2" t="s">
        <v>229</v>
      </c>
    </row>
    <row r="51" spans="1:14" x14ac:dyDescent="0.25">
      <c r="A51" s="4" t="s">
        <v>426</v>
      </c>
      <c r="B51" s="2">
        <v>-23.58</v>
      </c>
      <c r="C51" s="2" t="s">
        <v>221</v>
      </c>
      <c r="D51" s="2" t="s">
        <v>322</v>
      </c>
      <c r="E51" s="2">
        <v>2.1999999999999999E-2</v>
      </c>
      <c r="F51" s="2" t="s">
        <v>283</v>
      </c>
    </row>
    <row r="52" spans="1:14" x14ac:dyDescent="0.25">
      <c r="A52" s="4" t="s">
        <v>428</v>
      </c>
      <c r="B52" s="2">
        <v>-20.96</v>
      </c>
      <c r="C52" s="2" t="s">
        <v>227</v>
      </c>
      <c r="D52" s="2" t="s">
        <v>228</v>
      </c>
      <c r="E52" s="2">
        <v>5.8799999999999998E-2</v>
      </c>
      <c r="F52" s="2" t="s">
        <v>286</v>
      </c>
    </row>
    <row r="53" spans="1:14" x14ac:dyDescent="0.25">
      <c r="A53" s="4" t="s">
        <v>430</v>
      </c>
      <c r="B53" s="2">
        <v>4.7290000000000001</v>
      </c>
      <c r="C53" s="2" t="s">
        <v>227</v>
      </c>
      <c r="D53" s="2" t="s">
        <v>228</v>
      </c>
      <c r="E53" s="2" t="s">
        <v>229</v>
      </c>
      <c r="F53" s="2" t="s">
        <v>432</v>
      </c>
    </row>
    <row r="55" spans="1:14" x14ac:dyDescent="0.25">
      <c r="A55" s="1" t="s">
        <v>968</v>
      </c>
    </row>
    <row r="56" spans="1:14" x14ac:dyDescent="0.25">
      <c r="A56" s="4" t="s">
        <v>317</v>
      </c>
      <c r="B56" s="2" t="s">
        <v>318</v>
      </c>
      <c r="C56" s="2" t="s">
        <v>319</v>
      </c>
      <c r="D56" s="2" t="s">
        <v>217</v>
      </c>
      <c r="E56" s="2" t="s">
        <v>218</v>
      </c>
      <c r="F56" s="2" t="s">
        <v>271</v>
      </c>
      <c r="I56" s="4" t="s">
        <v>317</v>
      </c>
      <c r="J56" s="2" t="s">
        <v>318</v>
      </c>
      <c r="K56" s="2" t="s">
        <v>319</v>
      </c>
      <c r="L56" s="2" t="s">
        <v>217</v>
      </c>
      <c r="M56" s="2" t="s">
        <v>218</v>
      </c>
      <c r="N56" s="2"/>
    </row>
    <row r="57" spans="1:14" x14ac:dyDescent="0.25">
      <c r="A57" s="4" t="s">
        <v>420</v>
      </c>
      <c r="B57" s="2">
        <v>-4.9580000000000002</v>
      </c>
      <c r="C57" s="2" t="s">
        <v>227</v>
      </c>
      <c r="D57" s="2" t="s">
        <v>228</v>
      </c>
      <c r="E57" s="2" t="s">
        <v>229</v>
      </c>
      <c r="F57" s="2" t="s">
        <v>274</v>
      </c>
      <c r="I57" s="4" t="s">
        <v>451</v>
      </c>
      <c r="J57" s="2">
        <v>-0.125</v>
      </c>
      <c r="K57" s="2" t="s">
        <v>227</v>
      </c>
      <c r="L57" s="2" t="s">
        <v>228</v>
      </c>
      <c r="M57" s="2" t="s">
        <v>229</v>
      </c>
      <c r="N57" s="2" t="s">
        <v>254</v>
      </c>
    </row>
    <row r="58" spans="1:14" x14ac:dyDescent="0.25">
      <c r="A58" s="4" t="s">
        <v>422</v>
      </c>
      <c r="B58" s="2">
        <v>-1.458</v>
      </c>
      <c r="C58" s="2" t="s">
        <v>227</v>
      </c>
      <c r="D58" s="2" t="s">
        <v>228</v>
      </c>
      <c r="E58" s="2" t="s">
        <v>229</v>
      </c>
      <c r="F58" s="2" t="s">
        <v>277</v>
      </c>
      <c r="I58" s="4" t="s">
        <v>453</v>
      </c>
      <c r="J58" s="2">
        <v>-0.4375</v>
      </c>
      <c r="K58" s="2" t="s">
        <v>227</v>
      </c>
      <c r="L58" s="2" t="s">
        <v>228</v>
      </c>
      <c r="M58" s="2" t="s">
        <v>229</v>
      </c>
      <c r="N58" s="2" t="s">
        <v>257</v>
      </c>
    </row>
    <row r="59" spans="1:14" x14ac:dyDescent="0.25">
      <c r="A59" s="4" t="s">
        <v>424</v>
      </c>
      <c r="B59" s="2">
        <v>-23.08</v>
      </c>
      <c r="C59" s="2" t="s">
        <v>221</v>
      </c>
      <c r="D59" s="2" t="s">
        <v>322</v>
      </c>
      <c r="E59" s="2">
        <v>2.3699999999999999E-2</v>
      </c>
      <c r="F59" s="2" t="s">
        <v>280</v>
      </c>
      <c r="I59" s="4" t="s">
        <v>455</v>
      </c>
      <c r="J59" s="2">
        <v>-0.3125</v>
      </c>
      <c r="K59" s="2" t="s">
        <v>227</v>
      </c>
      <c r="L59" s="2" t="s">
        <v>228</v>
      </c>
      <c r="M59" s="2" t="s">
        <v>229</v>
      </c>
      <c r="N59" s="2" t="s">
        <v>263</v>
      </c>
    </row>
    <row r="60" spans="1:14" x14ac:dyDescent="0.25">
      <c r="A60" s="4" t="s">
        <v>426</v>
      </c>
      <c r="B60" s="2">
        <v>-23.27</v>
      </c>
      <c r="C60" s="2" t="s">
        <v>221</v>
      </c>
      <c r="D60" s="2" t="s">
        <v>322</v>
      </c>
      <c r="E60" s="2">
        <v>2.1999999999999999E-2</v>
      </c>
      <c r="F60" s="2" t="s">
        <v>283</v>
      </c>
    </row>
    <row r="61" spans="1:14" x14ac:dyDescent="0.25">
      <c r="A61" s="4" t="s">
        <v>428</v>
      </c>
      <c r="B61" s="2">
        <v>-26.4</v>
      </c>
      <c r="C61" s="2" t="s">
        <v>221</v>
      </c>
      <c r="D61" s="2" t="s">
        <v>321</v>
      </c>
      <c r="E61" s="2">
        <v>5.8999999999999999E-3</v>
      </c>
      <c r="F61" s="2" t="s">
        <v>286</v>
      </c>
    </row>
    <row r="62" spans="1:14" x14ac:dyDescent="0.25">
      <c r="A62" s="4" t="s">
        <v>430</v>
      </c>
      <c r="B62" s="2">
        <v>2.6669999999999998</v>
      </c>
      <c r="C62" s="2" t="s">
        <v>227</v>
      </c>
      <c r="D62" s="2" t="s">
        <v>228</v>
      </c>
      <c r="E62" s="2" t="s">
        <v>229</v>
      </c>
      <c r="F62" s="2" t="s">
        <v>432</v>
      </c>
    </row>
    <row r="64" spans="1:14" x14ac:dyDescent="0.25">
      <c r="A64" s="1" t="s">
        <v>969</v>
      </c>
    </row>
    <row r="65" spans="1:57" x14ac:dyDescent="0.25">
      <c r="A65" s="4" t="s">
        <v>317</v>
      </c>
      <c r="B65" s="2" t="s">
        <v>318</v>
      </c>
      <c r="C65" s="2" t="s">
        <v>319</v>
      </c>
      <c r="D65" s="2" t="s">
        <v>217</v>
      </c>
      <c r="E65" s="2" t="s">
        <v>218</v>
      </c>
      <c r="F65" s="2" t="s">
        <v>271</v>
      </c>
      <c r="G65" s="6"/>
      <c r="H65" s="6"/>
      <c r="I65" s="4" t="s">
        <v>317</v>
      </c>
      <c r="J65" s="2" t="s">
        <v>318</v>
      </c>
      <c r="K65" s="2" t="s">
        <v>319</v>
      </c>
      <c r="L65" s="2" t="s">
        <v>217</v>
      </c>
      <c r="M65" s="2" t="s">
        <v>218</v>
      </c>
      <c r="N65" s="2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</row>
    <row r="66" spans="1:57" x14ac:dyDescent="0.25">
      <c r="A66" s="4" t="s">
        <v>420</v>
      </c>
      <c r="B66" s="2">
        <v>4.2290000000000001</v>
      </c>
      <c r="C66" s="2" t="s">
        <v>227</v>
      </c>
      <c r="D66" s="2" t="s">
        <v>228</v>
      </c>
      <c r="E66" s="2" t="s">
        <v>229</v>
      </c>
      <c r="F66" s="2" t="s">
        <v>274</v>
      </c>
      <c r="I66" s="4" t="s">
        <v>451</v>
      </c>
      <c r="J66" s="2">
        <v>-1.625</v>
      </c>
      <c r="K66" s="2" t="s">
        <v>227</v>
      </c>
      <c r="L66" s="2" t="s">
        <v>228</v>
      </c>
      <c r="M66" s="2" t="s">
        <v>229</v>
      </c>
      <c r="N66" s="2" t="s">
        <v>254</v>
      </c>
    </row>
    <row r="67" spans="1:57" x14ac:dyDescent="0.25">
      <c r="A67" s="4" t="s">
        <v>422</v>
      </c>
      <c r="B67" s="2">
        <v>-2.0830000000000002</v>
      </c>
      <c r="C67" s="2" t="s">
        <v>227</v>
      </c>
      <c r="D67" s="2" t="s">
        <v>228</v>
      </c>
      <c r="E67" s="2" t="s">
        <v>229</v>
      </c>
      <c r="F67" s="2" t="s">
        <v>277</v>
      </c>
      <c r="I67" s="4" t="s">
        <v>453</v>
      </c>
      <c r="J67" s="2">
        <v>0.125</v>
      </c>
      <c r="K67" s="2" t="s">
        <v>227</v>
      </c>
      <c r="L67" s="2" t="s">
        <v>228</v>
      </c>
      <c r="M67" s="2" t="s">
        <v>229</v>
      </c>
      <c r="N67" s="2" t="s">
        <v>257</v>
      </c>
    </row>
    <row r="68" spans="1:57" x14ac:dyDescent="0.25">
      <c r="A68" s="4" t="s">
        <v>424</v>
      </c>
      <c r="B68" s="2">
        <v>-15.15</v>
      </c>
      <c r="C68" s="2" t="s">
        <v>227</v>
      </c>
      <c r="D68" s="2" t="s">
        <v>228</v>
      </c>
      <c r="E68" s="2">
        <v>0.44340000000000002</v>
      </c>
      <c r="F68" s="2" t="s">
        <v>280</v>
      </c>
      <c r="I68" s="4" t="s">
        <v>455</v>
      </c>
      <c r="J68" s="2">
        <v>1.75</v>
      </c>
      <c r="K68" s="2" t="s">
        <v>227</v>
      </c>
      <c r="L68" s="2" t="s">
        <v>228</v>
      </c>
      <c r="M68" s="2" t="s">
        <v>229</v>
      </c>
      <c r="N68" s="2" t="s">
        <v>263</v>
      </c>
    </row>
    <row r="69" spans="1:57" x14ac:dyDescent="0.25">
      <c r="A69" s="4" t="s">
        <v>426</v>
      </c>
      <c r="B69" s="2">
        <v>-18.77</v>
      </c>
      <c r="C69" s="2" t="s">
        <v>227</v>
      </c>
      <c r="D69" s="2" t="s">
        <v>228</v>
      </c>
      <c r="E69" s="2">
        <v>0.1605</v>
      </c>
      <c r="F69" s="2" t="s">
        <v>283</v>
      </c>
    </row>
    <row r="70" spans="1:57" x14ac:dyDescent="0.25">
      <c r="A70" s="4" t="s">
        <v>428</v>
      </c>
      <c r="B70" s="2">
        <v>-17.27</v>
      </c>
      <c r="C70" s="2" t="s">
        <v>227</v>
      </c>
      <c r="D70" s="2" t="s">
        <v>228</v>
      </c>
      <c r="E70" s="2">
        <v>0.24929999999999999</v>
      </c>
      <c r="F70" s="2" t="s">
        <v>286</v>
      </c>
    </row>
    <row r="71" spans="1:57" x14ac:dyDescent="0.25">
      <c r="A71" s="4" t="s">
        <v>430</v>
      </c>
      <c r="B71" s="2">
        <v>6.2919999999999998</v>
      </c>
      <c r="C71" s="2" t="s">
        <v>227</v>
      </c>
      <c r="D71" s="2" t="s">
        <v>228</v>
      </c>
      <c r="E71" s="2" t="s">
        <v>229</v>
      </c>
      <c r="F71" s="2" t="s">
        <v>432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FB0D-9EC4-4EE2-97EE-2AAB165457B0}">
  <dimension ref="A1:BE61"/>
  <sheetViews>
    <sheetView workbookViewId="0">
      <selection activeCell="A60" sqref="A60:BE61"/>
    </sheetView>
  </sheetViews>
  <sheetFormatPr defaultRowHeight="13.2" x14ac:dyDescent="0.25"/>
  <cols>
    <col min="1" max="1" width="10.5546875" bestFit="1" customWidth="1"/>
    <col min="2" max="3" width="13.44140625" bestFit="1" customWidth="1"/>
    <col min="4" max="4" width="11.109375" bestFit="1" customWidth="1"/>
    <col min="5" max="6" width="10.88671875" bestFit="1" customWidth="1"/>
    <col min="7" max="7" width="10.6640625" bestFit="1" customWidth="1"/>
  </cols>
  <sheetData>
    <row r="1" spans="1:57" x14ac:dyDescent="0.25">
      <c r="A1" s="1" t="s">
        <v>970</v>
      </c>
    </row>
    <row r="2" spans="1:57" x14ac:dyDescent="0.25">
      <c r="A2" s="7"/>
      <c r="B2" s="27" t="s">
        <v>0</v>
      </c>
      <c r="C2" s="27"/>
      <c r="D2" s="27"/>
      <c r="E2" s="27"/>
      <c r="F2" s="27"/>
      <c r="G2" s="27"/>
      <c r="H2" s="27"/>
      <c r="I2" s="27"/>
      <c r="J2" s="27" t="s">
        <v>58</v>
      </c>
      <c r="K2" s="27"/>
      <c r="L2" s="27"/>
      <c r="M2" s="27"/>
      <c r="N2" s="27"/>
      <c r="O2" s="27"/>
      <c r="P2" s="27"/>
      <c r="Q2" s="27"/>
      <c r="R2" s="27" t="s">
        <v>59</v>
      </c>
      <c r="S2" s="27"/>
      <c r="T2" s="27"/>
      <c r="U2" s="27"/>
      <c r="V2" s="27"/>
      <c r="W2" s="27"/>
      <c r="X2" s="27"/>
      <c r="Y2" s="27"/>
      <c r="Z2" s="27" t="s">
        <v>60</v>
      </c>
      <c r="AA2" s="27"/>
      <c r="AB2" s="27"/>
      <c r="AC2" s="27"/>
      <c r="AD2" s="27"/>
      <c r="AE2" s="27"/>
      <c r="AF2" s="27"/>
      <c r="AG2" s="27"/>
      <c r="AH2" s="27" t="s">
        <v>61</v>
      </c>
      <c r="AI2" s="27"/>
      <c r="AJ2" s="27"/>
      <c r="AK2" s="27"/>
      <c r="AL2" s="27"/>
      <c r="AM2" s="27"/>
      <c r="AN2" s="27"/>
      <c r="AO2" s="27"/>
      <c r="AP2" s="27" t="s">
        <v>62</v>
      </c>
      <c r="AQ2" s="27"/>
      <c r="AR2" s="27"/>
      <c r="AS2" s="27"/>
      <c r="AT2" s="27"/>
      <c r="AU2" s="27"/>
      <c r="AV2" s="27"/>
      <c r="AW2" s="27"/>
      <c r="AX2" s="27" t="s">
        <v>63</v>
      </c>
      <c r="AY2" s="27"/>
      <c r="AZ2" s="27"/>
      <c r="BA2" s="27"/>
      <c r="BB2" s="27"/>
      <c r="BC2" s="27"/>
      <c r="BD2" s="27"/>
      <c r="BE2" s="27"/>
    </row>
    <row r="3" spans="1:57" x14ac:dyDescent="0.25">
      <c r="A3" s="8" t="s">
        <v>207</v>
      </c>
      <c r="B3" s="6">
        <v>1</v>
      </c>
      <c r="C3" s="6">
        <v>1</v>
      </c>
      <c r="D3" s="6">
        <v>1</v>
      </c>
      <c r="E3" s="6">
        <v>1</v>
      </c>
      <c r="F3" s="6">
        <v>1</v>
      </c>
      <c r="G3" s="6">
        <v>1</v>
      </c>
      <c r="H3" s="6"/>
      <c r="I3" s="6"/>
      <c r="J3" s="6">
        <v>6711.4089999999997</v>
      </c>
      <c r="K3" s="6">
        <v>563.6585</v>
      </c>
      <c r="L3" s="6">
        <v>4009.2130000000002</v>
      </c>
      <c r="M3" s="6">
        <v>4360.1940000000004</v>
      </c>
      <c r="N3" s="6">
        <v>15269.87</v>
      </c>
      <c r="O3" s="6">
        <v>22630.45</v>
      </c>
      <c r="P3" s="6">
        <v>8047.6750000000002</v>
      </c>
      <c r="Q3" s="6">
        <v>2525.7809999999999</v>
      </c>
      <c r="R3" s="6">
        <v>1</v>
      </c>
      <c r="S3" s="6">
        <v>1</v>
      </c>
      <c r="T3" s="6">
        <v>1</v>
      </c>
      <c r="U3" s="6">
        <v>1</v>
      </c>
      <c r="V3" s="6">
        <v>1</v>
      </c>
      <c r="W3" s="6">
        <v>1</v>
      </c>
      <c r="X3" s="6">
        <v>1</v>
      </c>
      <c r="Y3" s="6">
        <v>1</v>
      </c>
      <c r="Z3" s="6">
        <v>12388.9</v>
      </c>
      <c r="AA3" s="6">
        <v>50758.31</v>
      </c>
      <c r="AB3" s="6">
        <v>18740.02</v>
      </c>
      <c r="AC3" s="6">
        <v>16080.35</v>
      </c>
      <c r="AD3" s="6">
        <v>23958.36</v>
      </c>
      <c r="AE3" s="6">
        <v>17020.169999999998</v>
      </c>
      <c r="AF3" s="6">
        <v>37900.04</v>
      </c>
      <c r="AG3" s="6">
        <v>11194.73</v>
      </c>
      <c r="AH3" s="6">
        <v>15595.1</v>
      </c>
      <c r="AI3" s="6">
        <v>13229.88</v>
      </c>
      <c r="AJ3" s="6">
        <v>25542.880000000001</v>
      </c>
      <c r="AK3" s="6">
        <v>2300.2660000000001</v>
      </c>
      <c r="AL3" s="6">
        <v>16239.22</v>
      </c>
      <c r="AM3" s="6">
        <v>21462.560000000001</v>
      </c>
      <c r="AN3" s="6">
        <v>17672.7</v>
      </c>
      <c r="AO3" s="6">
        <v>17394.5</v>
      </c>
      <c r="AP3" s="6">
        <v>3740.056</v>
      </c>
      <c r="AQ3" s="6">
        <v>4768.2460000000001</v>
      </c>
      <c r="AR3" s="6">
        <v>3729.8739999999998</v>
      </c>
      <c r="AS3" s="6">
        <v>4681.62</v>
      </c>
      <c r="AT3" s="6"/>
      <c r="AU3" s="6">
        <v>34268.11</v>
      </c>
      <c r="AV3" s="6">
        <v>90831.42</v>
      </c>
      <c r="AW3" s="6">
        <v>11478.52</v>
      </c>
      <c r="AX3" s="6">
        <v>2619.2800000000002</v>
      </c>
      <c r="AY3" s="6">
        <v>24294.94</v>
      </c>
      <c r="AZ3" s="6">
        <v>16018.92</v>
      </c>
      <c r="BA3" s="6">
        <v>1668.8630000000001</v>
      </c>
      <c r="BB3" s="6">
        <v>2004.0550000000001</v>
      </c>
      <c r="BC3" s="6">
        <v>11499.29</v>
      </c>
      <c r="BD3" s="6">
        <v>5620.2920000000004</v>
      </c>
      <c r="BE3" s="6">
        <v>1994.9829999999999</v>
      </c>
    </row>
    <row r="5" spans="1:57" x14ac:dyDescent="0.25">
      <c r="A5" s="1" t="s">
        <v>971</v>
      </c>
    </row>
    <row r="6" spans="1:57" x14ac:dyDescent="0.25">
      <c r="A6" s="7"/>
      <c r="B6" s="27" t="s">
        <v>0</v>
      </c>
      <c r="C6" s="27"/>
      <c r="D6" s="27"/>
      <c r="E6" s="27"/>
      <c r="F6" s="27"/>
      <c r="G6" s="27"/>
      <c r="H6" s="27"/>
      <c r="I6" s="27"/>
      <c r="J6" s="27" t="s">
        <v>58</v>
      </c>
      <c r="K6" s="27"/>
      <c r="L6" s="27"/>
      <c r="M6" s="27"/>
      <c r="N6" s="27"/>
      <c r="O6" s="27"/>
      <c r="P6" s="27"/>
      <c r="Q6" s="27"/>
      <c r="R6" s="27" t="s">
        <v>59</v>
      </c>
      <c r="S6" s="27"/>
      <c r="T6" s="27"/>
      <c r="U6" s="27"/>
      <c r="V6" s="27"/>
      <c r="W6" s="27"/>
      <c r="X6" s="27"/>
      <c r="Y6" s="27"/>
      <c r="Z6" s="27" t="s">
        <v>60</v>
      </c>
      <c r="AA6" s="27"/>
      <c r="AB6" s="27"/>
      <c r="AC6" s="27"/>
      <c r="AD6" s="27"/>
      <c r="AE6" s="27"/>
      <c r="AF6" s="27"/>
      <c r="AG6" s="27"/>
      <c r="AH6" s="27" t="s">
        <v>61</v>
      </c>
      <c r="AI6" s="27"/>
      <c r="AJ6" s="27"/>
      <c r="AK6" s="27"/>
      <c r="AL6" s="27"/>
      <c r="AM6" s="27"/>
      <c r="AN6" s="27"/>
      <c r="AO6" s="27"/>
      <c r="AP6" s="27" t="s">
        <v>62</v>
      </c>
      <c r="AQ6" s="27"/>
      <c r="AR6" s="27"/>
      <c r="AS6" s="27"/>
      <c r="AT6" s="27"/>
      <c r="AU6" s="27"/>
      <c r="AV6" s="27"/>
      <c r="AW6" s="27"/>
      <c r="AX6" s="27" t="s">
        <v>63</v>
      </c>
      <c r="AY6" s="27"/>
      <c r="AZ6" s="27"/>
      <c r="BA6" s="27"/>
      <c r="BB6" s="27"/>
      <c r="BC6" s="27"/>
      <c r="BD6" s="27"/>
      <c r="BE6" s="27"/>
    </row>
    <row r="7" spans="1:57" x14ac:dyDescent="0.25">
      <c r="A7" s="8" t="s">
        <v>64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/>
      <c r="I7" s="6"/>
      <c r="J7" s="6"/>
      <c r="K7" s="6">
        <v>41517.75</v>
      </c>
      <c r="L7" s="6">
        <v>166129.29999999999</v>
      </c>
      <c r="M7" s="6">
        <v>58306.83</v>
      </c>
      <c r="N7" s="6">
        <v>497497.5</v>
      </c>
      <c r="O7" s="6">
        <v>428986.7</v>
      </c>
      <c r="P7" s="6">
        <v>22118.09</v>
      </c>
      <c r="Q7" s="6">
        <v>241049.8</v>
      </c>
      <c r="R7" s="6">
        <v>1</v>
      </c>
      <c r="S7" s="6">
        <v>1</v>
      </c>
      <c r="T7" s="6">
        <v>1</v>
      </c>
      <c r="U7" s="6">
        <v>1</v>
      </c>
      <c r="V7" s="6">
        <v>1</v>
      </c>
      <c r="W7" s="6">
        <v>1</v>
      </c>
      <c r="X7" s="6">
        <v>43.535580000000003</v>
      </c>
      <c r="Y7" s="6">
        <v>1</v>
      </c>
      <c r="Z7" s="6">
        <v>146362.29999999999</v>
      </c>
      <c r="AA7" s="6">
        <v>648650.9</v>
      </c>
      <c r="AB7" s="6">
        <v>356841.4</v>
      </c>
      <c r="AC7" s="6">
        <v>66457.039999999994</v>
      </c>
      <c r="AD7" s="6">
        <v>115851.9</v>
      </c>
      <c r="AE7" s="6">
        <v>591170</v>
      </c>
      <c r="AF7" s="6">
        <v>369903.1</v>
      </c>
      <c r="AG7" s="6">
        <v>358397.7</v>
      </c>
      <c r="AH7" s="6">
        <v>35731.5</v>
      </c>
      <c r="AI7" s="6">
        <v>798580.1</v>
      </c>
      <c r="AJ7" s="6">
        <v>695413.4</v>
      </c>
      <c r="AK7" s="6">
        <v>457180.4</v>
      </c>
      <c r="AL7" s="6">
        <v>324910.59999999998</v>
      </c>
      <c r="AM7" s="6">
        <v>180571.5</v>
      </c>
      <c r="AN7" s="6">
        <v>76153.009999999995</v>
      </c>
      <c r="AO7" s="6">
        <v>461066.2</v>
      </c>
      <c r="AP7" s="6">
        <v>20471.669999999998</v>
      </c>
      <c r="AQ7" s="6">
        <v>217894.2</v>
      </c>
      <c r="AR7" s="6">
        <v>25303.599999999999</v>
      </c>
      <c r="AS7" s="6">
        <v>188703.3</v>
      </c>
      <c r="AT7" s="6"/>
      <c r="AU7" s="6">
        <v>269506.09999999998</v>
      </c>
      <c r="AV7" s="6">
        <v>637181.19999999995</v>
      </c>
      <c r="AW7" s="6">
        <v>691345.7</v>
      </c>
      <c r="AX7" s="6">
        <v>16329.28</v>
      </c>
      <c r="AY7" s="6">
        <v>315943.8</v>
      </c>
      <c r="AZ7" s="6">
        <v>583046.6</v>
      </c>
      <c r="BA7" s="6">
        <v>55128.07</v>
      </c>
      <c r="BB7" s="6">
        <v>295980.2</v>
      </c>
      <c r="BC7" s="6">
        <v>462400.1</v>
      </c>
      <c r="BD7" s="6">
        <v>112966.7</v>
      </c>
      <c r="BE7" s="6">
        <v>38715.660000000003</v>
      </c>
    </row>
    <row r="9" spans="1:57" x14ac:dyDescent="0.25">
      <c r="A9" s="1" t="s">
        <v>972</v>
      </c>
    </row>
    <row r="10" spans="1:57" x14ac:dyDescent="0.25">
      <c r="A10" s="7"/>
      <c r="B10" s="27" t="s">
        <v>0</v>
      </c>
      <c r="C10" s="27"/>
      <c r="D10" s="27"/>
      <c r="E10" s="27"/>
      <c r="F10" s="27"/>
      <c r="G10" s="27"/>
      <c r="H10" s="27"/>
      <c r="I10" s="27"/>
      <c r="J10" s="27" t="s">
        <v>58</v>
      </c>
      <c r="K10" s="27"/>
      <c r="L10" s="27"/>
      <c r="M10" s="27"/>
      <c r="N10" s="27"/>
      <c r="O10" s="27"/>
      <c r="P10" s="27"/>
      <c r="Q10" s="27"/>
      <c r="R10" s="27" t="s">
        <v>59</v>
      </c>
      <c r="S10" s="27"/>
      <c r="T10" s="27"/>
      <c r="U10" s="27"/>
      <c r="V10" s="27"/>
      <c r="W10" s="27"/>
      <c r="X10" s="27"/>
      <c r="Y10" s="27"/>
      <c r="Z10" s="27" t="s">
        <v>60</v>
      </c>
      <c r="AA10" s="27"/>
      <c r="AB10" s="27"/>
      <c r="AC10" s="27"/>
      <c r="AD10" s="27"/>
      <c r="AE10" s="27"/>
      <c r="AF10" s="27"/>
      <c r="AG10" s="27"/>
      <c r="AH10" s="27" t="s">
        <v>61</v>
      </c>
      <c r="AI10" s="27"/>
      <c r="AJ10" s="27"/>
      <c r="AK10" s="27"/>
      <c r="AL10" s="27"/>
      <c r="AM10" s="27"/>
      <c r="AN10" s="27"/>
      <c r="AO10" s="27"/>
      <c r="AP10" s="27" t="s">
        <v>62</v>
      </c>
      <c r="AQ10" s="27"/>
      <c r="AR10" s="27"/>
      <c r="AS10" s="27"/>
      <c r="AT10" s="27"/>
      <c r="AU10" s="27"/>
      <c r="AV10" s="27"/>
      <c r="AW10" s="27"/>
      <c r="AX10" s="27" t="s">
        <v>66</v>
      </c>
      <c r="AY10" s="27"/>
      <c r="AZ10" s="27"/>
      <c r="BA10" s="27"/>
      <c r="BB10" s="27"/>
      <c r="BC10" s="27"/>
      <c r="BD10" s="27"/>
      <c r="BE10" s="27"/>
    </row>
    <row r="11" spans="1:57" x14ac:dyDescent="0.25">
      <c r="A11" s="8" t="s">
        <v>208</v>
      </c>
      <c r="B11" s="6">
        <v>1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/>
      <c r="I11" s="6"/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2004</v>
      </c>
      <c r="S11" s="6">
        <v>1283</v>
      </c>
      <c r="T11" s="6">
        <v>1</v>
      </c>
      <c r="U11" s="6">
        <v>1</v>
      </c>
      <c r="V11" s="6">
        <v>10298</v>
      </c>
      <c r="W11" s="6">
        <v>2149</v>
      </c>
      <c r="X11" s="6">
        <v>4069</v>
      </c>
      <c r="Y11" s="6">
        <v>1</v>
      </c>
      <c r="Z11" s="6">
        <v>11291</v>
      </c>
      <c r="AA11" s="6">
        <v>3441</v>
      </c>
      <c r="AB11" s="6">
        <v>8108</v>
      </c>
      <c r="AC11" s="6">
        <v>6150</v>
      </c>
      <c r="AD11" s="6">
        <v>20237</v>
      </c>
      <c r="AE11" s="6">
        <v>2194</v>
      </c>
      <c r="AF11" s="6">
        <v>28979</v>
      </c>
      <c r="AG11" s="6">
        <v>16136</v>
      </c>
      <c r="AH11" s="6">
        <v>2123</v>
      </c>
      <c r="AI11" s="6">
        <v>8303</v>
      </c>
      <c r="AJ11" s="6">
        <v>4135</v>
      </c>
      <c r="AK11" s="6">
        <v>167</v>
      </c>
      <c r="AL11" s="6">
        <v>2100</v>
      </c>
      <c r="AM11" s="6">
        <v>4641</v>
      </c>
      <c r="AN11" s="6">
        <v>2830</v>
      </c>
      <c r="AO11" s="6">
        <v>6258</v>
      </c>
      <c r="AP11" s="6">
        <v>1</v>
      </c>
      <c r="AQ11" s="6">
        <v>1</v>
      </c>
      <c r="AR11" s="6">
        <v>1</v>
      </c>
      <c r="AS11" s="6">
        <v>1</v>
      </c>
      <c r="AT11" s="6">
        <v>1</v>
      </c>
      <c r="AU11" s="6">
        <v>2332</v>
      </c>
      <c r="AV11" s="6">
        <v>295</v>
      </c>
      <c r="AW11" s="6">
        <v>274</v>
      </c>
      <c r="AX11" s="6">
        <v>1127</v>
      </c>
      <c r="AY11" s="6">
        <v>622</v>
      </c>
      <c r="AZ11" s="6">
        <v>2243</v>
      </c>
      <c r="BA11" s="6">
        <v>1</v>
      </c>
      <c r="BB11" s="6">
        <v>761</v>
      </c>
      <c r="BC11" s="6">
        <v>19933</v>
      </c>
      <c r="BD11" s="6">
        <v>1</v>
      </c>
      <c r="BE11" s="6">
        <v>184</v>
      </c>
    </row>
    <row r="13" spans="1:57" x14ac:dyDescent="0.25">
      <c r="A13" s="1" t="s">
        <v>973</v>
      </c>
    </row>
    <row r="14" spans="1:57" x14ac:dyDescent="0.25">
      <c r="A14" s="7"/>
      <c r="B14" s="27" t="s">
        <v>22</v>
      </c>
      <c r="C14" s="27"/>
      <c r="D14" s="27"/>
      <c r="E14" s="27"/>
      <c r="F14" s="27"/>
      <c r="G14" s="27"/>
      <c r="H14" s="27"/>
      <c r="I14" s="27"/>
      <c r="J14" s="27" t="s">
        <v>58</v>
      </c>
      <c r="K14" s="27"/>
      <c r="L14" s="27"/>
      <c r="M14" s="27"/>
      <c r="N14" s="27"/>
      <c r="O14" s="27"/>
      <c r="P14" s="27"/>
      <c r="Q14" s="27"/>
      <c r="R14" s="27" t="s">
        <v>59</v>
      </c>
      <c r="S14" s="27"/>
      <c r="T14" s="27"/>
      <c r="U14" s="27"/>
      <c r="V14" s="27"/>
      <c r="W14" s="27"/>
      <c r="X14" s="27"/>
      <c r="Y14" s="27"/>
      <c r="Z14" s="27" t="s">
        <v>60</v>
      </c>
      <c r="AA14" s="27"/>
      <c r="AB14" s="27"/>
      <c r="AC14" s="27"/>
      <c r="AD14" s="27"/>
      <c r="AE14" s="27"/>
      <c r="AF14" s="27"/>
      <c r="AG14" s="27"/>
      <c r="AH14" s="27" t="s">
        <v>61</v>
      </c>
      <c r="AI14" s="27"/>
      <c r="AJ14" s="27"/>
      <c r="AK14" s="27"/>
      <c r="AL14" s="27"/>
      <c r="AM14" s="27"/>
      <c r="AN14" s="27"/>
      <c r="AO14" s="27"/>
      <c r="AP14" s="27" t="s">
        <v>62</v>
      </c>
      <c r="AQ14" s="27"/>
      <c r="AR14" s="27"/>
      <c r="AS14" s="27"/>
      <c r="AT14" s="27"/>
      <c r="AU14" s="27"/>
      <c r="AV14" s="27"/>
      <c r="AW14" s="27"/>
      <c r="AX14" s="27" t="s">
        <v>66</v>
      </c>
      <c r="AY14" s="27"/>
      <c r="AZ14" s="27"/>
      <c r="BA14" s="27"/>
      <c r="BB14" s="27"/>
      <c r="BC14" s="27"/>
      <c r="BD14" s="27"/>
      <c r="BE14" s="27"/>
    </row>
    <row r="15" spans="1:57" x14ac:dyDescent="0.25">
      <c r="A15" s="8" t="s">
        <v>67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/>
      <c r="I15" s="6"/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173987</v>
      </c>
      <c r="S15" s="6">
        <v>8651</v>
      </c>
      <c r="T15" s="6">
        <v>288</v>
      </c>
      <c r="U15" s="6">
        <v>20953</v>
      </c>
      <c r="V15" s="6">
        <v>192990</v>
      </c>
      <c r="W15" s="6">
        <v>90255</v>
      </c>
      <c r="X15" s="6">
        <v>82369</v>
      </c>
      <c r="Y15" s="6">
        <v>2590</v>
      </c>
      <c r="Z15" s="6">
        <v>86454</v>
      </c>
      <c r="AA15" s="6">
        <v>10215</v>
      </c>
      <c r="AB15" s="6">
        <v>58188</v>
      </c>
      <c r="AC15" s="6">
        <v>32574</v>
      </c>
      <c r="AD15" s="6">
        <v>69777</v>
      </c>
      <c r="AE15" s="6">
        <v>97522</v>
      </c>
      <c r="AF15" s="6">
        <v>77615</v>
      </c>
      <c r="AG15" s="6">
        <v>80954</v>
      </c>
      <c r="AH15" s="6">
        <v>2147</v>
      </c>
      <c r="AI15" s="6">
        <v>44612</v>
      </c>
      <c r="AJ15" s="6">
        <v>62085</v>
      </c>
      <c r="AK15" s="6">
        <v>10808</v>
      </c>
      <c r="AL15" s="6">
        <v>11544</v>
      </c>
      <c r="AM15" s="6">
        <v>9978</v>
      </c>
      <c r="AN15" s="6">
        <v>49048</v>
      </c>
      <c r="AO15" s="6">
        <v>60303</v>
      </c>
      <c r="AP15" s="6">
        <v>2974</v>
      </c>
      <c r="AQ15" s="6">
        <v>50423</v>
      </c>
      <c r="AR15" s="6">
        <v>238</v>
      </c>
      <c r="AS15" s="6">
        <v>1711</v>
      </c>
      <c r="AT15" s="6">
        <v>1</v>
      </c>
      <c r="AU15" s="6">
        <v>10251</v>
      </c>
      <c r="AV15" s="6">
        <v>33501</v>
      </c>
      <c r="AW15" s="6">
        <v>107624</v>
      </c>
      <c r="AX15" s="6">
        <v>3817</v>
      </c>
      <c r="AY15" s="6">
        <v>16474</v>
      </c>
      <c r="AZ15" s="6">
        <v>149060</v>
      </c>
      <c r="BA15" s="6">
        <v>4025</v>
      </c>
      <c r="BB15" s="6">
        <v>17366</v>
      </c>
      <c r="BC15" s="6">
        <v>97374</v>
      </c>
      <c r="BD15" s="6">
        <v>10913</v>
      </c>
      <c r="BE15" s="6">
        <v>3796</v>
      </c>
    </row>
    <row r="17" spans="1:7" x14ac:dyDescent="0.25">
      <c r="A17" s="1" t="s">
        <v>974</v>
      </c>
    </row>
    <row r="18" spans="1:7" x14ac:dyDescent="0.25">
      <c r="A18" s="7" t="s">
        <v>0</v>
      </c>
      <c r="B18" s="7" t="s">
        <v>58</v>
      </c>
      <c r="C18" s="7" t="s">
        <v>59</v>
      </c>
      <c r="D18" s="7" t="s">
        <v>60</v>
      </c>
      <c r="E18" s="7" t="s">
        <v>61</v>
      </c>
      <c r="F18" s="7" t="s">
        <v>62</v>
      </c>
      <c r="G18" s="7" t="s">
        <v>63</v>
      </c>
    </row>
    <row r="19" spans="1:7" x14ac:dyDescent="0.25">
      <c r="A19" s="6">
        <v>50.06</v>
      </c>
      <c r="B19" s="6">
        <v>10</v>
      </c>
      <c r="C19" s="6">
        <v>10</v>
      </c>
      <c r="D19" s="6">
        <v>104.9</v>
      </c>
      <c r="E19" s="6">
        <v>268.60000000000002</v>
      </c>
      <c r="F19" s="6">
        <v>671.8</v>
      </c>
      <c r="G19" s="6">
        <v>438.8</v>
      </c>
    </row>
    <row r="20" spans="1:7" x14ac:dyDescent="0.25">
      <c r="A20" s="6">
        <v>10</v>
      </c>
      <c r="B20" s="6">
        <v>304.8</v>
      </c>
      <c r="C20" s="6">
        <v>50.66</v>
      </c>
      <c r="D20" s="6">
        <v>15131</v>
      </c>
      <c r="E20" s="6">
        <v>548.4</v>
      </c>
      <c r="F20" s="6">
        <v>1501</v>
      </c>
      <c r="G20" s="6">
        <v>1141</v>
      </c>
    </row>
    <row r="21" spans="1:7" x14ac:dyDescent="0.25">
      <c r="A21" s="6">
        <v>10</v>
      </c>
      <c r="B21" s="6">
        <v>1258</v>
      </c>
      <c r="C21" s="6">
        <v>10</v>
      </c>
      <c r="D21" s="6">
        <v>1778</v>
      </c>
      <c r="E21" s="6">
        <v>10578</v>
      </c>
      <c r="F21" s="6">
        <v>360</v>
      </c>
      <c r="G21" s="6">
        <v>19183</v>
      </c>
    </row>
    <row r="22" spans="1:7" x14ac:dyDescent="0.25">
      <c r="A22" s="6">
        <v>10</v>
      </c>
      <c r="B22" s="6">
        <v>99.54</v>
      </c>
      <c r="C22" s="6">
        <v>10</v>
      </c>
      <c r="D22" s="6">
        <v>1194</v>
      </c>
      <c r="E22" s="6">
        <v>10414</v>
      </c>
      <c r="F22" s="6">
        <v>1142</v>
      </c>
      <c r="G22" s="6">
        <v>322.3</v>
      </c>
    </row>
    <row r="23" spans="1:7" x14ac:dyDescent="0.25">
      <c r="A23" s="6">
        <v>43.78</v>
      </c>
      <c r="B23" s="6">
        <v>5471</v>
      </c>
      <c r="C23" s="6">
        <v>10</v>
      </c>
      <c r="D23" s="6">
        <v>201.3</v>
      </c>
      <c r="E23" s="6">
        <v>2960</v>
      </c>
      <c r="F23" s="6">
        <v>10</v>
      </c>
      <c r="G23" s="6">
        <v>3417</v>
      </c>
    </row>
    <row r="24" spans="1:7" x14ac:dyDescent="0.25">
      <c r="A24" s="6">
        <v>10</v>
      </c>
      <c r="B24" s="6">
        <v>10798</v>
      </c>
      <c r="C24" s="6">
        <v>76.7</v>
      </c>
      <c r="D24" s="6">
        <v>3555</v>
      </c>
      <c r="E24" s="6">
        <v>273.89999999999998</v>
      </c>
      <c r="F24" s="6">
        <v>1844</v>
      </c>
      <c r="G24" s="6">
        <v>12406</v>
      </c>
    </row>
    <row r="25" spans="1:7" x14ac:dyDescent="0.25">
      <c r="A25" s="6"/>
      <c r="B25" s="6">
        <v>20.7</v>
      </c>
      <c r="C25" s="6">
        <v>10</v>
      </c>
      <c r="D25" s="6">
        <v>45.52</v>
      </c>
      <c r="E25" s="6">
        <v>132.30000000000001</v>
      </c>
      <c r="F25" s="6">
        <v>3767</v>
      </c>
      <c r="G25" s="6">
        <v>218.5</v>
      </c>
    </row>
    <row r="26" spans="1:7" x14ac:dyDescent="0.25">
      <c r="A26" s="6"/>
      <c r="B26" s="6">
        <v>10.37</v>
      </c>
      <c r="C26" s="6">
        <v>10</v>
      </c>
      <c r="D26" s="6">
        <v>1622</v>
      </c>
      <c r="E26" s="6">
        <v>13800</v>
      </c>
      <c r="F26" s="6">
        <v>91.09</v>
      </c>
      <c r="G26" s="6">
        <v>2177</v>
      </c>
    </row>
    <row r="28" spans="1:7" x14ac:dyDescent="0.25">
      <c r="A28" s="1" t="s">
        <v>975</v>
      </c>
    </row>
    <row r="29" spans="1:7" x14ac:dyDescent="0.25">
      <c r="A29" s="7" t="s">
        <v>0</v>
      </c>
      <c r="B29" s="7" t="s">
        <v>58</v>
      </c>
      <c r="C29" s="7" t="s">
        <v>59</v>
      </c>
      <c r="D29" s="7" t="s">
        <v>60</v>
      </c>
      <c r="E29" s="7" t="s">
        <v>61</v>
      </c>
      <c r="F29" s="7" t="s">
        <v>62</v>
      </c>
      <c r="G29" s="7" t="s">
        <v>63</v>
      </c>
    </row>
    <row r="30" spans="1:7" x14ac:dyDescent="0.25">
      <c r="A30" s="6">
        <v>43.94</v>
      </c>
      <c r="B30" s="6">
        <v>39.799999999999997</v>
      </c>
      <c r="C30" s="6">
        <v>2542</v>
      </c>
      <c r="D30" s="6">
        <v>3292</v>
      </c>
      <c r="E30" s="6">
        <v>815.1</v>
      </c>
      <c r="F30" s="6">
        <v>463.5</v>
      </c>
      <c r="G30" s="6">
        <v>2381</v>
      </c>
    </row>
    <row r="31" spans="1:7" x14ac:dyDescent="0.25">
      <c r="A31" s="6">
        <v>81.42</v>
      </c>
      <c r="B31" s="6">
        <v>67.84</v>
      </c>
      <c r="C31" s="6">
        <v>169.7</v>
      </c>
      <c r="D31" s="6">
        <v>3862</v>
      </c>
      <c r="E31" s="6">
        <v>1354</v>
      </c>
      <c r="F31" s="6">
        <v>1671</v>
      </c>
      <c r="G31" s="6">
        <v>1193</v>
      </c>
    </row>
    <row r="32" spans="1:7" x14ac:dyDescent="0.25">
      <c r="A32" s="6">
        <v>48.83</v>
      </c>
      <c r="B32" s="6">
        <v>215.7</v>
      </c>
      <c r="C32" s="6">
        <v>210.9</v>
      </c>
      <c r="D32" s="6">
        <v>2303</v>
      </c>
      <c r="E32" s="6">
        <v>7235</v>
      </c>
      <c r="F32" s="6">
        <v>121.9</v>
      </c>
      <c r="G32" s="6">
        <v>15622</v>
      </c>
    </row>
    <row r="33" spans="1:57" x14ac:dyDescent="0.25">
      <c r="A33" s="6">
        <v>63.85</v>
      </c>
      <c r="B33" s="6">
        <v>91.13</v>
      </c>
      <c r="C33" s="6">
        <v>1221</v>
      </c>
      <c r="D33" s="6">
        <v>1454</v>
      </c>
      <c r="E33" s="6">
        <v>1123</v>
      </c>
      <c r="F33" s="6">
        <v>10</v>
      </c>
      <c r="G33" s="6">
        <v>295</v>
      </c>
    </row>
    <row r="34" spans="1:57" x14ac:dyDescent="0.25">
      <c r="A34" s="6">
        <v>52.72</v>
      </c>
      <c r="B34" s="6">
        <v>61.15</v>
      </c>
      <c r="C34" s="6">
        <v>511.6</v>
      </c>
      <c r="D34" s="6">
        <v>602.79999999999995</v>
      </c>
      <c r="E34" s="6">
        <v>1077</v>
      </c>
      <c r="F34" s="6">
        <v>10</v>
      </c>
      <c r="G34" s="6">
        <v>678.3</v>
      </c>
    </row>
    <row r="35" spans="1:57" x14ac:dyDescent="0.25">
      <c r="A35" s="6">
        <v>100.8</v>
      </c>
      <c r="B35" s="6">
        <v>88.44</v>
      </c>
      <c r="C35" s="6">
        <v>11450</v>
      </c>
      <c r="D35" s="6">
        <v>7983</v>
      </c>
      <c r="E35" s="6">
        <v>243.2</v>
      </c>
      <c r="F35" s="6">
        <v>260.10000000000002</v>
      </c>
      <c r="G35" s="6">
        <v>7032</v>
      </c>
    </row>
    <row r="36" spans="1:57" x14ac:dyDescent="0.25">
      <c r="A36" s="6"/>
      <c r="B36" s="6">
        <v>10</v>
      </c>
      <c r="C36" s="6">
        <v>2082</v>
      </c>
      <c r="D36" s="6">
        <v>1193</v>
      </c>
      <c r="E36" s="6">
        <v>4445</v>
      </c>
      <c r="F36" s="6">
        <v>1941</v>
      </c>
      <c r="G36" s="6">
        <v>546</v>
      </c>
    </row>
    <row r="37" spans="1:57" x14ac:dyDescent="0.25">
      <c r="A37" s="6"/>
      <c r="B37" s="6">
        <v>49.81</v>
      </c>
      <c r="C37" s="6">
        <v>187</v>
      </c>
      <c r="D37" s="6">
        <v>1233</v>
      </c>
      <c r="E37" s="6">
        <v>4423</v>
      </c>
      <c r="F37" s="6">
        <v>7118</v>
      </c>
      <c r="G37" s="6">
        <v>339.7</v>
      </c>
    </row>
    <row r="39" spans="1:57" x14ac:dyDescent="0.25">
      <c r="A39" s="1" t="s">
        <v>976</v>
      </c>
    </row>
    <row r="40" spans="1:57" x14ac:dyDescent="0.25">
      <c r="A40" s="7"/>
      <c r="B40" s="27" t="s">
        <v>0</v>
      </c>
      <c r="C40" s="27"/>
      <c r="D40" s="27"/>
      <c r="E40" s="27"/>
      <c r="F40" s="27"/>
      <c r="G40" s="27"/>
      <c r="H40" s="27"/>
      <c r="I40" s="27"/>
      <c r="J40" s="27" t="s">
        <v>58</v>
      </c>
      <c r="K40" s="27"/>
      <c r="L40" s="27"/>
      <c r="M40" s="27"/>
      <c r="N40" s="27"/>
      <c r="O40" s="27"/>
      <c r="P40" s="27"/>
      <c r="Q40" s="27"/>
      <c r="R40" s="27" t="s">
        <v>59</v>
      </c>
      <c r="S40" s="27"/>
      <c r="T40" s="27"/>
      <c r="U40" s="27"/>
      <c r="V40" s="27"/>
      <c r="W40" s="27"/>
      <c r="X40" s="27"/>
      <c r="Y40" s="27"/>
      <c r="Z40" s="27" t="s">
        <v>60</v>
      </c>
      <c r="AA40" s="27"/>
      <c r="AB40" s="27"/>
      <c r="AC40" s="27"/>
      <c r="AD40" s="27"/>
      <c r="AE40" s="27"/>
      <c r="AF40" s="27"/>
      <c r="AG40" s="27"/>
      <c r="AH40" s="27" t="s">
        <v>61</v>
      </c>
      <c r="AI40" s="27"/>
      <c r="AJ40" s="27"/>
      <c r="AK40" s="27"/>
      <c r="AL40" s="27"/>
      <c r="AM40" s="27"/>
      <c r="AN40" s="27"/>
      <c r="AO40" s="27"/>
      <c r="AP40" s="27" t="s">
        <v>62</v>
      </c>
      <c r="AQ40" s="27"/>
      <c r="AR40" s="27"/>
      <c r="AS40" s="27"/>
      <c r="AT40" s="27"/>
      <c r="AU40" s="27"/>
      <c r="AV40" s="27"/>
      <c r="AW40" s="27"/>
      <c r="AX40" s="27" t="s">
        <v>66</v>
      </c>
      <c r="AY40" s="27"/>
      <c r="AZ40" s="27"/>
      <c r="BA40" s="27"/>
      <c r="BB40" s="27"/>
      <c r="BC40" s="27"/>
      <c r="BD40" s="27"/>
      <c r="BE40" s="27"/>
    </row>
    <row r="41" spans="1:57" x14ac:dyDescent="0.25">
      <c r="A41" s="8" t="s">
        <v>8</v>
      </c>
      <c r="B41" s="6">
        <v>9.8000000000000004E-2</v>
      </c>
      <c r="C41" s="6">
        <v>4.4999999999999998E-2</v>
      </c>
      <c r="D41" s="6">
        <v>0</v>
      </c>
      <c r="E41" s="6">
        <v>0.2</v>
      </c>
      <c r="F41" s="6">
        <v>1.4999999999999999E-2</v>
      </c>
      <c r="G41" s="6">
        <v>0.06</v>
      </c>
      <c r="H41" s="6"/>
      <c r="I41" s="6"/>
      <c r="J41" s="6"/>
      <c r="K41" s="6"/>
      <c r="L41" s="6">
        <v>0.86</v>
      </c>
      <c r="M41" s="6">
        <v>0.4</v>
      </c>
      <c r="N41" s="6">
        <v>2.2200000000000002</v>
      </c>
      <c r="O41" s="6">
        <v>1.41</v>
      </c>
      <c r="P41" s="6">
        <v>0.56000000000000005</v>
      </c>
      <c r="Q41" s="6">
        <v>1.53</v>
      </c>
      <c r="R41" s="6">
        <v>8.5999999999999993E-2</v>
      </c>
      <c r="S41" s="6">
        <v>2.1000000000000001E-2</v>
      </c>
      <c r="T41" s="6">
        <v>4.2999999999999997E-2</v>
      </c>
      <c r="U41" s="6">
        <v>0.15</v>
      </c>
      <c r="V41" s="6">
        <v>6.6000000000000003E-2</v>
      </c>
      <c r="W41" s="6"/>
      <c r="X41" s="6">
        <v>0.03</v>
      </c>
      <c r="Y41" s="6">
        <v>0.21</v>
      </c>
      <c r="Z41" s="6">
        <v>1.1499999999999999</v>
      </c>
      <c r="AA41" s="6">
        <v>1.21</v>
      </c>
      <c r="AB41" s="6">
        <v>1.52</v>
      </c>
      <c r="AC41" s="6">
        <v>0.81</v>
      </c>
      <c r="AD41" s="6">
        <v>0.23</v>
      </c>
      <c r="AE41" s="6">
        <v>3.02</v>
      </c>
      <c r="AF41" s="6">
        <v>0.82</v>
      </c>
      <c r="AG41" s="6">
        <v>1.73</v>
      </c>
      <c r="AH41" s="6">
        <v>0.82</v>
      </c>
      <c r="AI41" s="6">
        <v>1.61</v>
      </c>
      <c r="AJ41" s="6">
        <v>3.4</v>
      </c>
      <c r="AK41" s="6">
        <v>1.26</v>
      </c>
      <c r="AL41" s="6">
        <v>0.4</v>
      </c>
      <c r="AM41" s="6">
        <v>1.47</v>
      </c>
      <c r="AN41" s="6">
        <v>7.23</v>
      </c>
      <c r="AO41" s="6">
        <v>3.2</v>
      </c>
      <c r="AP41" s="6">
        <v>0.84</v>
      </c>
      <c r="AQ41" s="6">
        <v>7.6999999999999999E-2</v>
      </c>
      <c r="AR41" s="6"/>
      <c r="AS41" s="6">
        <v>0.69</v>
      </c>
      <c r="AT41" s="6"/>
      <c r="AU41" s="6">
        <v>0.19</v>
      </c>
      <c r="AV41" s="6"/>
      <c r="AW41" s="6">
        <v>2.64</v>
      </c>
      <c r="AX41" s="6">
        <v>1.1299999999999999</v>
      </c>
      <c r="AY41" s="6">
        <v>0.85</v>
      </c>
      <c r="AZ41" s="6"/>
      <c r="BA41" s="6">
        <v>0.76</v>
      </c>
      <c r="BB41" s="6">
        <v>1.84</v>
      </c>
      <c r="BC41" s="6">
        <v>1.1399999999999999</v>
      </c>
      <c r="BD41" s="6">
        <v>1.59</v>
      </c>
      <c r="BE41" s="6">
        <v>0.41</v>
      </c>
    </row>
    <row r="43" spans="1:57" x14ac:dyDescent="0.25">
      <c r="A43" s="1" t="s">
        <v>977</v>
      </c>
    </row>
    <row r="44" spans="1:57" x14ac:dyDescent="0.25">
      <c r="A44" s="7"/>
      <c r="B44" s="27" t="s">
        <v>0</v>
      </c>
      <c r="C44" s="27"/>
      <c r="D44" s="27"/>
      <c r="E44" s="27"/>
      <c r="F44" s="27"/>
      <c r="G44" s="27"/>
      <c r="H44" s="27"/>
      <c r="I44" s="27"/>
      <c r="J44" s="27" t="s">
        <v>58</v>
      </c>
      <c r="K44" s="27"/>
      <c r="L44" s="27"/>
      <c r="M44" s="27"/>
      <c r="N44" s="27"/>
      <c r="O44" s="27"/>
      <c r="P44" s="27"/>
      <c r="Q44" s="27"/>
      <c r="R44" s="27" t="s">
        <v>59</v>
      </c>
      <c r="S44" s="27"/>
      <c r="T44" s="27"/>
      <c r="U44" s="27"/>
      <c r="V44" s="27"/>
      <c r="W44" s="27"/>
      <c r="X44" s="27"/>
      <c r="Y44" s="27"/>
      <c r="Z44" s="27" t="s">
        <v>60</v>
      </c>
      <c r="AA44" s="27"/>
      <c r="AB44" s="27"/>
      <c r="AC44" s="27"/>
      <c r="AD44" s="27"/>
      <c r="AE44" s="27"/>
      <c r="AF44" s="27"/>
      <c r="AG44" s="27"/>
      <c r="AH44" s="27" t="s">
        <v>61</v>
      </c>
      <c r="AI44" s="27"/>
      <c r="AJ44" s="27"/>
      <c r="AK44" s="27"/>
      <c r="AL44" s="27"/>
      <c r="AM44" s="27"/>
      <c r="AN44" s="27"/>
      <c r="AO44" s="27"/>
      <c r="AP44" s="27" t="s">
        <v>62</v>
      </c>
      <c r="AQ44" s="27"/>
      <c r="AR44" s="27"/>
      <c r="AS44" s="27"/>
      <c r="AT44" s="27"/>
      <c r="AU44" s="27"/>
      <c r="AV44" s="27"/>
      <c r="AW44" s="27"/>
      <c r="AX44" s="27" t="s">
        <v>63</v>
      </c>
      <c r="AY44" s="27"/>
      <c r="AZ44" s="27"/>
      <c r="BA44" s="27"/>
      <c r="BB44" s="27"/>
      <c r="BC44" s="27"/>
      <c r="BD44" s="27"/>
      <c r="BE44" s="27"/>
    </row>
    <row r="45" spans="1:57" x14ac:dyDescent="0.25">
      <c r="A45" s="8" t="s">
        <v>8</v>
      </c>
      <c r="B45" s="6">
        <v>3.9E-2</v>
      </c>
      <c r="C45" s="6">
        <v>0.03</v>
      </c>
      <c r="D45" s="6">
        <v>0.05</v>
      </c>
      <c r="E45" s="6">
        <v>0.15</v>
      </c>
      <c r="F45" s="6">
        <v>0.1</v>
      </c>
      <c r="G45" s="6">
        <v>3.3000000000000002E-2</v>
      </c>
      <c r="H45" s="6"/>
      <c r="I45" s="6"/>
      <c r="J45" s="6"/>
      <c r="K45" s="6"/>
      <c r="L45" s="6">
        <v>7.0000000000000007E-2</v>
      </c>
      <c r="M45" s="6">
        <v>0.09</v>
      </c>
      <c r="N45" s="6">
        <v>0.33</v>
      </c>
      <c r="O45" s="6">
        <v>0.32</v>
      </c>
      <c r="P45" s="6">
        <v>0.15</v>
      </c>
      <c r="Q45" s="6">
        <v>0.22</v>
      </c>
      <c r="R45" s="6">
        <v>2.4E-2</v>
      </c>
      <c r="S45" s="6">
        <v>1.7999999999999999E-2</v>
      </c>
      <c r="T45" s="6">
        <v>0.01</v>
      </c>
      <c r="U45" s="6">
        <v>3.4000000000000002E-2</v>
      </c>
      <c r="V45" s="6">
        <v>1.7000000000000001E-2</v>
      </c>
      <c r="W45" s="6"/>
      <c r="X45" s="6">
        <v>0</v>
      </c>
      <c r="Y45" s="6">
        <v>7.4200000000000004E-3</v>
      </c>
      <c r="Z45" s="6">
        <v>0.11</v>
      </c>
      <c r="AA45" s="6">
        <v>5.7000000000000002E-2</v>
      </c>
      <c r="AB45" s="6">
        <v>0.36</v>
      </c>
      <c r="AC45" s="6">
        <v>0.46</v>
      </c>
      <c r="AD45" s="6">
        <v>0</v>
      </c>
      <c r="AE45" s="6">
        <v>0.23</v>
      </c>
      <c r="AF45" s="6">
        <v>0.46</v>
      </c>
      <c r="AG45" s="6">
        <v>2.8000000000000001E-2</v>
      </c>
      <c r="AH45" s="6">
        <v>0.16</v>
      </c>
      <c r="AI45" s="6">
        <v>0.1</v>
      </c>
      <c r="AJ45" s="6">
        <v>0.54</v>
      </c>
      <c r="AK45" s="6">
        <v>7.6999999999999999E-2</v>
      </c>
      <c r="AL45" s="6">
        <v>3.3000000000000002E-2</v>
      </c>
      <c r="AM45" s="6">
        <v>0.3</v>
      </c>
      <c r="AN45" s="6">
        <v>0.22</v>
      </c>
      <c r="AO45" s="6">
        <v>0.2</v>
      </c>
      <c r="AP45" s="6">
        <v>0.31</v>
      </c>
      <c r="AQ45" s="6">
        <v>0.09</v>
      </c>
      <c r="AR45" s="6"/>
      <c r="AS45" s="6">
        <v>0.21</v>
      </c>
      <c r="AT45" s="6"/>
      <c r="AU45" s="6">
        <v>5.1999999999999998E-2</v>
      </c>
      <c r="AV45" s="6"/>
      <c r="AW45" s="6">
        <v>0.19</v>
      </c>
      <c r="AX45" s="6">
        <v>0.21</v>
      </c>
      <c r="AY45" s="6">
        <v>5.2999999999999999E-2</v>
      </c>
      <c r="AZ45" s="6"/>
      <c r="BA45" s="6">
        <v>0.14000000000000001</v>
      </c>
      <c r="BB45" s="6">
        <v>0.14000000000000001</v>
      </c>
      <c r="BC45" s="6">
        <v>0.51</v>
      </c>
      <c r="BD45" s="6">
        <v>0.18</v>
      </c>
      <c r="BE45" s="6">
        <v>0.05</v>
      </c>
    </row>
    <row r="47" spans="1:57" x14ac:dyDescent="0.25">
      <c r="A47" s="1" t="s">
        <v>978</v>
      </c>
    </row>
    <row r="48" spans="1:57" x14ac:dyDescent="0.25">
      <c r="A48" s="7"/>
      <c r="B48" s="27" t="s">
        <v>22</v>
      </c>
      <c r="C48" s="27"/>
      <c r="D48" s="27"/>
      <c r="E48" s="27"/>
      <c r="F48" s="27"/>
      <c r="G48" s="27"/>
      <c r="H48" s="27"/>
      <c r="I48" s="27"/>
      <c r="J48" s="27" t="s">
        <v>58</v>
      </c>
      <c r="K48" s="27"/>
      <c r="L48" s="27"/>
      <c r="M48" s="27"/>
      <c r="N48" s="27"/>
      <c r="O48" s="27"/>
      <c r="P48" s="27"/>
      <c r="Q48" s="27"/>
      <c r="R48" s="27" t="s">
        <v>59</v>
      </c>
      <c r="S48" s="27"/>
      <c r="T48" s="27"/>
      <c r="U48" s="27"/>
      <c r="V48" s="27"/>
      <c r="W48" s="27"/>
      <c r="X48" s="27"/>
      <c r="Y48" s="27"/>
      <c r="Z48" s="27" t="s">
        <v>60</v>
      </c>
      <c r="AA48" s="27"/>
      <c r="AB48" s="27"/>
      <c r="AC48" s="27"/>
      <c r="AD48" s="27"/>
      <c r="AE48" s="27"/>
      <c r="AF48" s="27"/>
      <c r="AG48" s="27"/>
      <c r="AH48" s="27" t="s">
        <v>61</v>
      </c>
      <c r="AI48" s="27"/>
      <c r="AJ48" s="27"/>
      <c r="AK48" s="27"/>
      <c r="AL48" s="27"/>
      <c r="AM48" s="27"/>
      <c r="AN48" s="27"/>
      <c r="AO48" s="27"/>
      <c r="AP48" s="27" t="s">
        <v>62</v>
      </c>
      <c r="AQ48" s="27"/>
      <c r="AR48" s="27"/>
      <c r="AS48" s="27"/>
      <c r="AT48" s="27"/>
      <c r="AU48" s="27"/>
      <c r="AV48" s="27"/>
      <c r="AW48" s="27"/>
      <c r="AX48" s="27" t="s">
        <v>63</v>
      </c>
      <c r="AY48" s="27"/>
      <c r="AZ48" s="27"/>
      <c r="BA48" s="27"/>
      <c r="BB48" s="27"/>
      <c r="BC48" s="27"/>
      <c r="BD48" s="27"/>
      <c r="BE48" s="27"/>
    </row>
    <row r="49" spans="1:57" x14ac:dyDescent="0.25">
      <c r="A49" s="8" t="s">
        <v>170</v>
      </c>
      <c r="B49" s="6">
        <v>0.16</v>
      </c>
      <c r="C49" s="6">
        <v>0.2</v>
      </c>
      <c r="D49" s="6">
        <v>0.38</v>
      </c>
      <c r="E49" s="6">
        <v>0.41</v>
      </c>
      <c r="F49" s="6">
        <v>0.33</v>
      </c>
      <c r="G49" s="6">
        <v>0.15</v>
      </c>
      <c r="H49" s="6"/>
      <c r="I49" s="6"/>
      <c r="J49" s="6"/>
      <c r="K49" s="6"/>
      <c r="L49" s="6">
        <v>0.23</v>
      </c>
      <c r="M49" s="6">
        <v>0.38</v>
      </c>
      <c r="N49" s="6">
        <v>0.82</v>
      </c>
      <c r="O49" s="6">
        <v>0.52</v>
      </c>
      <c r="P49" s="6">
        <v>0.55000000000000004</v>
      </c>
      <c r="Q49" s="6">
        <v>0.44</v>
      </c>
      <c r="R49" s="6">
        <v>0.17</v>
      </c>
      <c r="S49" s="6">
        <v>0.25</v>
      </c>
      <c r="T49" s="6">
        <v>0.2</v>
      </c>
      <c r="U49" s="6">
        <v>0.17</v>
      </c>
      <c r="V49" s="6">
        <v>5.0999999999999997E-2</v>
      </c>
      <c r="W49" s="6"/>
      <c r="X49" s="6">
        <v>0.22</v>
      </c>
      <c r="Y49" s="6">
        <v>6.7000000000000004E-2</v>
      </c>
      <c r="Z49" s="6">
        <v>0.59</v>
      </c>
      <c r="AA49" s="6">
        <v>0.21</v>
      </c>
      <c r="AB49" s="6">
        <v>0.98</v>
      </c>
      <c r="AC49" s="6">
        <v>1.07</v>
      </c>
      <c r="AD49" s="6">
        <v>0.37</v>
      </c>
      <c r="AE49" s="6">
        <v>0.9</v>
      </c>
      <c r="AF49" s="6">
        <v>1.33</v>
      </c>
      <c r="AG49" s="6">
        <v>0.21</v>
      </c>
      <c r="AH49" s="6">
        <v>0.45</v>
      </c>
      <c r="AI49" s="6">
        <v>0.33</v>
      </c>
      <c r="AJ49" s="6">
        <v>1.02</v>
      </c>
      <c r="AK49" s="6">
        <v>0.28000000000000003</v>
      </c>
      <c r="AL49" s="6">
        <v>0.43</v>
      </c>
      <c r="AM49" s="6">
        <v>0.93</v>
      </c>
      <c r="AN49" s="6">
        <v>0.76</v>
      </c>
      <c r="AO49" s="6">
        <v>0.96</v>
      </c>
      <c r="AP49" s="6">
        <v>0.85</v>
      </c>
      <c r="AQ49" s="6">
        <v>1.81</v>
      </c>
      <c r="AR49" s="6"/>
      <c r="AS49" s="6">
        <v>0.68</v>
      </c>
      <c r="AT49" s="6"/>
      <c r="AU49" s="6">
        <v>0.51</v>
      </c>
      <c r="AV49" s="6"/>
      <c r="AW49" s="6">
        <v>0.38</v>
      </c>
      <c r="AX49" s="6">
        <v>0.45</v>
      </c>
      <c r="AY49" s="6">
        <v>0.33</v>
      </c>
      <c r="AZ49" s="6"/>
      <c r="BA49" s="6">
        <v>0.43</v>
      </c>
      <c r="BB49" s="6">
        <v>0.52</v>
      </c>
      <c r="BC49" s="6">
        <v>0.94</v>
      </c>
      <c r="BD49" s="6">
        <v>0.42</v>
      </c>
      <c r="BE49" s="6">
        <v>0.52</v>
      </c>
    </row>
    <row r="51" spans="1:57" x14ac:dyDescent="0.25">
      <c r="A51" s="1" t="s">
        <v>979</v>
      </c>
    </row>
    <row r="52" spans="1:57" x14ac:dyDescent="0.25">
      <c r="A52" s="7"/>
      <c r="B52" s="27" t="s">
        <v>22</v>
      </c>
      <c r="C52" s="27"/>
      <c r="D52" s="27"/>
      <c r="E52" s="27"/>
      <c r="F52" s="27"/>
      <c r="G52" s="27"/>
      <c r="H52" s="27"/>
      <c r="I52" s="27"/>
      <c r="J52" s="27" t="s">
        <v>58</v>
      </c>
      <c r="K52" s="27"/>
      <c r="L52" s="27"/>
      <c r="M52" s="27"/>
      <c r="N52" s="27"/>
      <c r="O52" s="27"/>
      <c r="P52" s="27"/>
      <c r="Q52" s="27"/>
      <c r="R52" s="27" t="s">
        <v>59</v>
      </c>
      <c r="S52" s="27"/>
      <c r="T52" s="27"/>
      <c r="U52" s="27"/>
      <c r="V52" s="27"/>
      <c r="W52" s="27"/>
      <c r="X52" s="27"/>
      <c r="Y52" s="27"/>
      <c r="Z52" s="27" t="s">
        <v>60</v>
      </c>
      <c r="AA52" s="27"/>
      <c r="AB52" s="27"/>
      <c r="AC52" s="27"/>
      <c r="AD52" s="27"/>
      <c r="AE52" s="27"/>
      <c r="AF52" s="27"/>
      <c r="AG52" s="27"/>
      <c r="AH52" s="27" t="s">
        <v>61</v>
      </c>
      <c r="AI52" s="27"/>
      <c r="AJ52" s="27"/>
      <c r="AK52" s="27"/>
      <c r="AL52" s="27"/>
      <c r="AM52" s="27"/>
      <c r="AN52" s="27"/>
      <c r="AO52" s="27"/>
      <c r="AP52" s="27" t="s">
        <v>62</v>
      </c>
      <c r="AQ52" s="27"/>
      <c r="AR52" s="27"/>
      <c r="AS52" s="27"/>
      <c r="AT52" s="27"/>
      <c r="AU52" s="27"/>
      <c r="AV52" s="27"/>
      <c r="AW52" s="27"/>
      <c r="AX52" s="27" t="s">
        <v>63</v>
      </c>
      <c r="AY52" s="27"/>
      <c r="AZ52" s="27"/>
      <c r="BA52" s="27"/>
      <c r="BB52" s="27"/>
      <c r="BC52" s="27"/>
      <c r="BD52" s="27"/>
      <c r="BE52" s="27"/>
    </row>
    <row r="53" spans="1:57" x14ac:dyDescent="0.25">
      <c r="A53" s="8" t="s">
        <v>8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/>
      <c r="I53" s="6"/>
      <c r="J53" s="6"/>
      <c r="K53" s="6"/>
      <c r="L53" s="6">
        <v>0.02</v>
      </c>
      <c r="M53" s="6">
        <v>0</v>
      </c>
      <c r="N53" s="6">
        <v>0</v>
      </c>
      <c r="O53" s="6">
        <v>0</v>
      </c>
      <c r="P53" s="6">
        <v>3.1E-2</v>
      </c>
      <c r="Q53" s="6">
        <v>1.2E-2</v>
      </c>
      <c r="R53" s="6">
        <v>0.45</v>
      </c>
      <c r="S53" s="6">
        <v>0.24</v>
      </c>
      <c r="T53" s="6">
        <v>0.13</v>
      </c>
      <c r="U53" s="6">
        <v>0.19</v>
      </c>
      <c r="V53" s="6">
        <v>0.56999999999999995</v>
      </c>
      <c r="W53" s="6"/>
      <c r="X53" s="6">
        <v>4.2999999999999997E-2</v>
      </c>
      <c r="Y53" s="6">
        <v>2.2599999999999998</v>
      </c>
      <c r="Z53" s="6">
        <v>1.96</v>
      </c>
      <c r="AA53" s="6">
        <v>2.11</v>
      </c>
      <c r="AB53" s="6">
        <v>1.77</v>
      </c>
      <c r="AC53" s="6">
        <v>0.68</v>
      </c>
      <c r="AD53" s="6">
        <v>0.89</v>
      </c>
      <c r="AE53" s="6">
        <v>4.3</v>
      </c>
      <c r="AF53" s="6">
        <v>2.38</v>
      </c>
      <c r="AG53" s="6">
        <v>2.1</v>
      </c>
      <c r="AH53" s="6">
        <v>1.46</v>
      </c>
      <c r="AI53" s="6">
        <v>2.41</v>
      </c>
      <c r="AJ53" s="6">
        <v>1.68</v>
      </c>
      <c r="AK53" s="6">
        <v>0.6</v>
      </c>
      <c r="AL53" s="6">
        <v>0.59</v>
      </c>
      <c r="AM53" s="6">
        <v>0.79</v>
      </c>
      <c r="AN53" s="6">
        <v>1.95</v>
      </c>
      <c r="AO53" s="6">
        <v>1.72</v>
      </c>
      <c r="AP53" s="6">
        <v>1.1499999999999999</v>
      </c>
      <c r="AQ53" s="6">
        <v>0.26</v>
      </c>
      <c r="AR53" s="6"/>
      <c r="AS53" s="6">
        <v>1.2</v>
      </c>
      <c r="AT53" s="6"/>
      <c r="AU53" s="6">
        <v>0.5</v>
      </c>
      <c r="AV53" s="6">
        <v>0</v>
      </c>
      <c r="AW53" s="6">
        <v>3.18</v>
      </c>
      <c r="AX53" s="6">
        <v>0.62</v>
      </c>
      <c r="AY53" s="6">
        <v>1.95</v>
      </c>
      <c r="AZ53" s="6"/>
      <c r="BA53" s="6">
        <v>0.44</v>
      </c>
      <c r="BB53" s="6">
        <v>0.87</v>
      </c>
      <c r="BC53" s="6">
        <v>1.01</v>
      </c>
      <c r="BD53" s="6">
        <v>0.74</v>
      </c>
      <c r="BE53" s="6">
        <v>0.27</v>
      </c>
    </row>
    <row r="55" spans="1:57" x14ac:dyDescent="0.25">
      <c r="A55" s="1" t="s">
        <v>980</v>
      </c>
    </row>
    <row r="56" spans="1:57" x14ac:dyDescent="0.25">
      <c r="A56" s="7"/>
      <c r="B56" s="27" t="s">
        <v>22</v>
      </c>
      <c r="C56" s="27"/>
      <c r="D56" s="27"/>
      <c r="E56" s="27"/>
      <c r="F56" s="27"/>
      <c r="G56" s="27"/>
      <c r="H56" s="27"/>
      <c r="I56" s="27"/>
      <c r="J56" s="27" t="s">
        <v>58</v>
      </c>
      <c r="K56" s="27"/>
      <c r="L56" s="27"/>
      <c r="M56" s="27"/>
      <c r="N56" s="27"/>
      <c r="O56" s="27"/>
      <c r="P56" s="27"/>
      <c r="Q56" s="27"/>
      <c r="R56" s="27" t="s">
        <v>59</v>
      </c>
      <c r="S56" s="27"/>
      <c r="T56" s="27"/>
      <c r="U56" s="27"/>
      <c r="V56" s="27"/>
      <c r="W56" s="27"/>
      <c r="X56" s="27"/>
      <c r="Y56" s="27"/>
      <c r="Z56" s="27" t="s">
        <v>60</v>
      </c>
      <c r="AA56" s="27"/>
      <c r="AB56" s="27"/>
      <c r="AC56" s="27"/>
      <c r="AD56" s="27"/>
      <c r="AE56" s="27"/>
      <c r="AF56" s="27"/>
      <c r="AG56" s="27"/>
      <c r="AH56" s="27" t="s">
        <v>61</v>
      </c>
      <c r="AI56" s="27"/>
      <c r="AJ56" s="27"/>
      <c r="AK56" s="27"/>
      <c r="AL56" s="27"/>
      <c r="AM56" s="27"/>
      <c r="AN56" s="27"/>
      <c r="AO56" s="27"/>
      <c r="AP56" s="27" t="s">
        <v>62</v>
      </c>
      <c r="AQ56" s="27"/>
      <c r="AR56" s="27"/>
      <c r="AS56" s="27"/>
      <c r="AT56" s="27"/>
      <c r="AU56" s="27"/>
      <c r="AV56" s="27"/>
      <c r="AW56" s="27"/>
      <c r="AX56" s="27" t="s">
        <v>63</v>
      </c>
      <c r="AY56" s="27"/>
      <c r="AZ56" s="27"/>
      <c r="BA56" s="27"/>
      <c r="BB56" s="27"/>
      <c r="BC56" s="27"/>
      <c r="BD56" s="27"/>
      <c r="BE56" s="27"/>
    </row>
    <row r="57" spans="1:57" x14ac:dyDescent="0.25">
      <c r="A57" s="8" t="s">
        <v>8</v>
      </c>
      <c r="B57" s="6">
        <v>4.1000000000000002E-2</v>
      </c>
      <c r="C57" s="6">
        <v>0</v>
      </c>
      <c r="D57" s="6">
        <v>3.1E-2</v>
      </c>
      <c r="E57" s="6">
        <v>0</v>
      </c>
      <c r="F57" s="6">
        <v>0</v>
      </c>
      <c r="G57" s="6">
        <v>0</v>
      </c>
      <c r="H57" s="6"/>
      <c r="I57" s="6"/>
      <c r="J57" s="6"/>
      <c r="K57" s="6"/>
      <c r="L57" s="6">
        <v>0</v>
      </c>
      <c r="M57" s="6">
        <v>3.1E-2</v>
      </c>
      <c r="N57" s="6">
        <v>1.6E-2</v>
      </c>
      <c r="O57" s="6">
        <v>0</v>
      </c>
      <c r="P57" s="6">
        <v>4.3999999999999997E-2</v>
      </c>
      <c r="Q57" s="6">
        <v>7.9000000000000001E-2</v>
      </c>
      <c r="R57" s="6">
        <v>0.12</v>
      </c>
      <c r="S57" s="6">
        <v>0.18</v>
      </c>
      <c r="T57" s="6">
        <v>3.1E-2</v>
      </c>
      <c r="U57" s="6">
        <v>6.3E-2</v>
      </c>
      <c r="V57" s="6">
        <v>0.74</v>
      </c>
      <c r="W57" s="6"/>
      <c r="X57" s="6">
        <v>5.5E-2</v>
      </c>
      <c r="Y57" s="6">
        <v>4.7E-2</v>
      </c>
      <c r="Z57" s="6">
        <v>0.86</v>
      </c>
      <c r="AA57" s="6">
        <v>0.48</v>
      </c>
      <c r="AB57" s="6">
        <v>0.56000000000000005</v>
      </c>
      <c r="AC57" s="6">
        <v>0.47</v>
      </c>
      <c r="AD57" s="6">
        <v>0.34</v>
      </c>
      <c r="AE57" s="6">
        <v>0.57999999999999996</v>
      </c>
      <c r="AF57" s="6">
        <v>0.4</v>
      </c>
      <c r="AG57" s="6">
        <v>0.87</v>
      </c>
      <c r="AH57" s="6">
        <v>0.49</v>
      </c>
      <c r="AI57" s="6">
        <v>0.22</v>
      </c>
      <c r="AJ57" s="6">
        <v>3.99</v>
      </c>
      <c r="AK57" s="6">
        <v>0.28000000000000003</v>
      </c>
      <c r="AL57" s="6">
        <v>0.3</v>
      </c>
      <c r="AM57" s="6">
        <v>0.84</v>
      </c>
      <c r="AN57" s="6">
        <v>0.4</v>
      </c>
      <c r="AO57" s="6">
        <v>1.03</v>
      </c>
      <c r="AP57" s="6">
        <v>0.24</v>
      </c>
      <c r="AQ57" s="6">
        <v>0.23</v>
      </c>
      <c r="AR57" s="6"/>
      <c r="AS57" s="6">
        <v>0.15</v>
      </c>
      <c r="AT57" s="6"/>
      <c r="AU57" s="6">
        <v>0.18</v>
      </c>
      <c r="AV57" s="6">
        <v>0</v>
      </c>
      <c r="AW57" s="6">
        <v>0.5</v>
      </c>
      <c r="AX57" s="6">
        <v>0.14000000000000001</v>
      </c>
      <c r="AY57" s="6">
        <v>0.21</v>
      </c>
      <c r="AZ57" s="6"/>
      <c r="BA57" s="6">
        <v>3.4000000000000002E-2</v>
      </c>
      <c r="BB57" s="6">
        <v>0.27</v>
      </c>
      <c r="BC57" s="6">
        <v>0.24</v>
      </c>
      <c r="BD57" s="6">
        <v>5.8000000000000003E-2</v>
      </c>
      <c r="BE57" s="6">
        <v>6.3E-2</v>
      </c>
    </row>
    <row r="59" spans="1:57" x14ac:dyDescent="0.25">
      <c r="A59" s="1" t="s">
        <v>981</v>
      </c>
    </row>
    <row r="60" spans="1:57" x14ac:dyDescent="0.25">
      <c r="A60" s="7"/>
      <c r="B60" s="27" t="s">
        <v>22</v>
      </c>
      <c r="C60" s="27"/>
      <c r="D60" s="27"/>
      <c r="E60" s="27"/>
      <c r="F60" s="27"/>
      <c r="G60" s="27"/>
      <c r="H60" s="27"/>
      <c r="I60" s="27"/>
      <c r="J60" s="27" t="s">
        <v>58</v>
      </c>
      <c r="K60" s="27"/>
      <c r="L60" s="27"/>
      <c r="M60" s="27"/>
      <c r="N60" s="27"/>
      <c r="O60" s="27"/>
      <c r="P60" s="27"/>
      <c r="Q60" s="27"/>
      <c r="R60" s="27" t="s">
        <v>59</v>
      </c>
      <c r="S60" s="27"/>
      <c r="T60" s="27"/>
      <c r="U60" s="27"/>
      <c r="V60" s="27"/>
      <c r="W60" s="27"/>
      <c r="X60" s="27"/>
      <c r="Y60" s="27"/>
      <c r="Z60" s="27" t="s">
        <v>60</v>
      </c>
      <c r="AA60" s="27"/>
      <c r="AB60" s="27"/>
      <c r="AC60" s="27"/>
      <c r="AD60" s="27"/>
      <c r="AE60" s="27"/>
      <c r="AF60" s="27"/>
      <c r="AG60" s="27"/>
      <c r="AH60" s="27" t="s">
        <v>61</v>
      </c>
      <c r="AI60" s="27"/>
      <c r="AJ60" s="27"/>
      <c r="AK60" s="27"/>
      <c r="AL60" s="27"/>
      <c r="AM60" s="27"/>
      <c r="AN60" s="27"/>
      <c r="AO60" s="27"/>
      <c r="AP60" s="27" t="s">
        <v>62</v>
      </c>
      <c r="AQ60" s="27"/>
      <c r="AR60" s="27"/>
      <c r="AS60" s="27"/>
      <c r="AT60" s="27"/>
      <c r="AU60" s="27"/>
      <c r="AV60" s="27"/>
      <c r="AW60" s="27"/>
      <c r="AX60" s="27" t="s">
        <v>63</v>
      </c>
      <c r="AY60" s="27"/>
      <c r="AZ60" s="27"/>
      <c r="BA60" s="27"/>
      <c r="BB60" s="27"/>
      <c r="BC60" s="27"/>
      <c r="BD60" s="27"/>
      <c r="BE60" s="27"/>
    </row>
    <row r="61" spans="1:57" x14ac:dyDescent="0.25">
      <c r="A61" s="8" t="s">
        <v>170</v>
      </c>
      <c r="B61" s="6">
        <v>0.16</v>
      </c>
      <c r="C61" s="6">
        <v>0.11</v>
      </c>
      <c r="D61" s="6">
        <v>0.15</v>
      </c>
      <c r="E61" s="6">
        <v>0.26</v>
      </c>
      <c r="F61" s="6">
        <v>9.1999999999999998E-2</v>
      </c>
      <c r="G61" s="6">
        <v>0.11</v>
      </c>
      <c r="H61" s="6"/>
      <c r="I61" s="6"/>
      <c r="J61" s="6"/>
      <c r="K61" s="6"/>
      <c r="L61" s="6">
        <v>0.03</v>
      </c>
      <c r="M61" s="6">
        <v>0.22</v>
      </c>
      <c r="N61" s="6">
        <v>0.19</v>
      </c>
      <c r="O61" s="6">
        <v>3.3000000000000002E-2</v>
      </c>
      <c r="P61" s="6">
        <v>0.25</v>
      </c>
      <c r="Q61" s="6">
        <v>0.22</v>
      </c>
      <c r="R61" s="6">
        <v>0.5</v>
      </c>
      <c r="S61" s="6">
        <v>0.37</v>
      </c>
      <c r="T61" s="6">
        <v>0.19</v>
      </c>
      <c r="U61" s="6">
        <v>0.22</v>
      </c>
      <c r="V61" s="6">
        <v>2.71</v>
      </c>
      <c r="W61" s="6"/>
      <c r="X61" s="6">
        <v>0.39</v>
      </c>
      <c r="Y61" s="6">
        <v>0.14000000000000001</v>
      </c>
      <c r="Z61" s="6">
        <v>4.0599999999999996</v>
      </c>
      <c r="AA61" s="6">
        <v>1.38</v>
      </c>
      <c r="AB61" s="6">
        <v>1.67</v>
      </c>
      <c r="AC61" s="6">
        <v>0.98</v>
      </c>
      <c r="AD61" s="6">
        <v>5.23</v>
      </c>
      <c r="AE61" s="6">
        <v>1.57</v>
      </c>
      <c r="AF61" s="6">
        <v>2.04</v>
      </c>
      <c r="AG61" s="6">
        <v>3.97</v>
      </c>
      <c r="AH61" s="6">
        <v>1.18</v>
      </c>
      <c r="AI61" s="6">
        <v>0.69</v>
      </c>
      <c r="AJ61" s="6">
        <v>7.64</v>
      </c>
      <c r="AK61" s="6">
        <v>1.18</v>
      </c>
      <c r="AL61" s="6">
        <v>0.79</v>
      </c>
      <c r="AM61" s="6">
        <v>3.2</v>
      </c>
      <c r="AN61" s="6">
        <v>1.48</v>
      </c>
      <c r="AO61" s="6">
        <v>3.31</v>
      </c>
      <c r="AP61" s="6">
        <v>0.71</v>
      </c>
      <c r="AQ61" s="6">
        <v>1.99</v>
      </c>
      <c r="AR61" s="6"/>
      <c r="AS61" s="6">
        <v>0.85</v>
      </c>
      <c r="AT61" s="6"/>
      <c r="AU61" s="6">
        <v>0.76</v>
      </c>
      <c r="AV61" s="6">
        <v>0.32</v>
      </c>
      <c r="AW61" s="6">
        <v>2.02</v>
      </c>
      <c r="AX61" s="6">
        <v>0.36</v>
      </c>
      <c r="AY61" s="6">
        <v>0.37</v>
      </c>
      <c r="AZ61" s="6"/>
      <c r="BA61" s="6">
        <v>0.24</v>
      </c>
      <c r="BB61" s="6">
        <v>0.7</v>
      </c>
      <c r="BC61" s="6">
        <v>0.69</v>
      </c>
      <c r="BD61" s="6">
        <v>0.22</v>
      </c>
      <c r="BE61" s="6">
        <v>0.31</v>
      </c>
    </row>
  </sheetData>
  <mergeCells count="70">
    <mergeCell ref="AP14:AW14"/>
    <mergeCell ref="AX14:BE14"/>
    <mergeCell ref="B6:I6"/>
    <mergeCell ref="J6:Q6"/>
    <mergeCell ref="R6:Y6"/>
    <mergeCell ref="Z6:AG6"/>
    <mergeCell ref="AH6:AO6"/>
    <mergeCell ref="AP6:AW6"/>
    <mergeCell ref="B14:I14"/>
    <mergeCell ref="J14:Q14"/>
    <mergeCell ref="R14:Y14"/>
    <mergeCell ref="Z14:AG14"/>
    <mergeCell ref="AH14:AO14"/>
    <mergeCell ref="AP2:AW2"/>
    <mergeCell ref="AX2:BE2"/>
    <mergeCell ref="B10:I10"/>
    <mergeCell ref="J10:Q10"/>
    <mergeCell ref="R10:Y10"/>
    <mergeCell ref="Z10:AG10"/>
    <mergeCell ref="AH10:AO10"/>
    <mergeCell ref="AP10:AW10"/>
    <mergeCell ref="AX10:BE10"/>
    <mergeCell ref="B2:I2"/>
    <mergeCell ref="J2:Q2"/>
    <mergeCell ref="R2:Y2"/>
    <mergeCell ref="Z2:AG2"/>
    <mergeCell ref="AH2:AO2"/>
    <mergeCell ref="AX6:BE6"/>
    <mergeCell ref="AP40:AW40"/>
    <mergeCell ref="AX40:BE40"/>
    <mergeCell ref="B44:I44"/>
    <mergeCell ref="J44:Q44"/>
    <mergeCell ref="R44:Y44"/>
    <mergeCell ref="Z44:AG44"/>
    <mergeCell ref="AH44:AO44"/>
    <mergeCell ref="AP44:AW44"/>
    <mergeCell ref="AX44:BE44"/>
    <mergeCell ref="B40:I40"/>
    <mergeCell ref="J40:Q40"/>
    <mergeCell ref="R40:Y40"/>
    <mergeCell ref="Z40:AG40"/>
    <mergeCell ref="AH40:AO40"/>
    <mergeCell ref="AP48:AW48"/>
    <mergeCell ref="AX48:BE48"/>
    <mergeCell ref="B52:I52"/>
    <mergeCell ref="J52:Q52"/>
    <mergeCell ref="R52:Y52"/>
    <mergeCell ref="Z52:AG52"/>
    <mergeCell ref="AH52:AO52"/>
    <mergeCell ref="AP52:AW52"/>
    <mergeCell ref="AX52:BE52"/>
    <mergeCell ref="B48:I48"/>
    <mergeCell ref="J48:Q48"/>
    <mergeCell ref="R48:Y48"/>
    <mergeCell ref="Z48:AG48"/>
    <mergeCell ref="AH48:AO48"/>
    <mergeCell ref="AP56:AW56"/>
    <mergeCell ref="AX56:BE56"/>
    <mergeCell ref="B60:I60"/>
    <mergeCell ref="J60:Q60"/>
    <mergeCell ref="R60:Y60"/>
    <mergeCell ref="Z60:AG60"/>
    <mergeCell ref="AH60:AO60"/>
    <mergeCell ref="AP60:AW60"/>
    <mergeCell ref="AX60:BE60"/>
    <mergeCell ref="B56:I56"/>
    <mergeCell ref="J56:Q56"/>
    <mergeCell ref="R56:Y56"/>
    <mergeCell ref="Z56:AG56"/>
    <mergeCell ref="AH56:AO5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33AC-D871-42BD-B593-02D48BADD72A}">
  <dimension ref="A1:BE154"/>
  <sheetViews>
    <sheetView workbookViewId="0">
      <selection activeCell="I48" sqref="I48"/>
    </sheetView>
  </sheetViews>
  <sheetFormatPr defaultRowHeight="13.2" x14ac:dyDescent="0.25"/>
  <cols>
    <col min="1" max="1" width="34" bestFit="1" customWidth="1"/>
    <col min="2" max="2" width="13.33203125" bestFit="1" customWidth="1"/>
    <col min="3" max="3" width="16.55468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29.88671875" bestFit="1" customWidth="1"/>
    <col min="10" max="10" width="13.33203125" bestFit="1" customWidth="1"/>
    <col min="11" max="11" width="17.6640625" bestFit="1" customWidth="1"/>
    <col min="12" max="12" width="15.33203125" bestFit="1" customWidth="1"/>
    <col min="13" max="14" width="15.5546875" bestFit="1" customWidth="1"/>
    <col min="15" max="15" width="4.33203125" bestFit="1" customWidth="1"/>
  </cols>
  <sheetData>
    <row r="1" spans="1:57" x14ac:dyDescent="0.25">
      <c r="A1" s="1" t="s">
        <v>970</v>
      </c>
    </row>
    <row r="2" spans="1:57" x14ac:dyDescent="0.25">
      <c r="A2" s="4" t="s">
        <v>270</v>
      </c>
      <c r="B2" s="2" t="s">
        <v>214</v>
      </c>
      <c r="C2" s="2" t="s">
        <v>215</v>
      </c>
      <c r="D2" s="2" t="s">
        <v>216</v>
      </c>
      <c r="E2" s="2" t="s">
        <v>217</v>
      </c>
      <c r="F2" s="2" t="s">
        <v>218</v>
      </c>
      <c r="G2" s="2" t="s">
        <v>271</v>
      </c>
      <c r="I2" s="4" t="s">
        <v>213</v>
      </c>
      <c r="J2" s="2" t="s">
        <v>214</v>
      </c>
      <c r="K2" s="2" t="s">
        <v>215</v>
      </c>
      <c r="L2" s="2" t="s">
        <v>216</v>
      </c>
      <c r="M2" s="2" t="s">
        <v>217</v>
      </c>
      <c r="N2" s="2" t="s">
        <v>218</v>
      </c>
      <c r="O2" s="2"/>
    </row>
    <row r="3" spans="1:57" x14ac:dyDescent="0.25">
      <c r="A3" s="4" t="s">
        <v>529</v>
      </c>
      <c r="B3" s="2">
        <v>-3.7080000000000002</v>
      </c>
      <c r="C3" s="2" t="s">
        <v>844</v>
      </c>
      <c r="D3" s="2" t="s">
        <v>221</v>
      </c>
      <c r="E3" s="2" t="s">
        <v>222</v>
      </c>
      <c r="F3" s="2" t="s">
        <v>223</v>
      </c>
      <c r="G3" s="2" t="s">
        <v>274</v>
      </c>
      <c r="I3" s="4" t="s">
        <v>541</v>
      </c>
      <c r="J3" s="2">
        <v>-0.60609999999999997</v>
      </c>
      <c r="K3" s="2" t="s">
        <v>850</v>
      </c>
      <c r="L3" s="2" t="s">
        <v>227</v>
      </c>
      <c r="M3" s="2" t="s">
        <v>228</v>
      </c>
      <c r="N3" s="2">
        <v>5.21E-2</v>
      </c>
      <c r="O3" s="2" t="s">
        <v>230</v>
      </c>
    </row>
    <row r="4" spans="1:57" x14ac:dyDescent="0.25">
      <c r="A4" s="4" t="s">
        <v>531</v>
      </c>
      <c r="B4" s="2">
        <v>0</v>
      </c>
      <c r="C4" s="2" t="s">
        <v>845</v>
      </c>
      <c r="D4" s="2" t="s">
        <v>227</v>
      </c>
      <c r="E4" s="2" t="s">
        <v>228</v>
      </c>
      <c r="F4" s="2" t="s">
        <v>229</v>
      </c>
      <c r="G4" s="2" t="s">
        <v>277</v>
      </c>
      <c r="I4" s="4" t="s">
        <v>543</v>
      </c>
      <c r="J4" s="2">
        <v>-0.43080000000000002</v>
      </c>
      <c r="K4" s="2" t="s">
        <v>851</v>
      </c>
      <c r="L4" s="2" t="s">
        <v>227</v>
      </c>
      <c r="M4" s="2" t="s">
        <v>228</v>
      </c>
      <c r="N4" s="2">
        <v>0.27210000000000001</v>
      </c>
      <c r="O4" s="2" t="s">
        <v>233</v>
      </c>
    </row>
    <row r="5" spans="1:57" x14ac:dyDescent="0.25">
      <c r="A5" s="4" t="s">
        <v>533</v>
      </c>
      <c r="B5" s="2">
        <v>-4.3140000000000001</v>
      </c>
      <c r="C5" s="2" t="s">
        <v>846</v>
      </c>
      <c r="D5" s="2" t="s">
        <v>221</v>
      </c>
      <c r="E5" s="2" t="s">
        <v>222</v>
      </c>
      <c r="F5" s="2" t="s">
        <v>223</v>
      </c>
      <c r="G5" s="2" t="s">
        <v>280</v>
      </c>
      <c r="I5" s="4" t="s">
        <v>545</v>
      </c>
      <c r="J5" s="2">
        <v>-0.29820000000000002</v>
      </c>
      <c r="K5" s="2" t="s">
        <v>852</v>
      </c>
      <c r="L5" s="2" t="s">
        <v>227</v>
      </c>
      <c r="M5" s="2" t="s">
        <v>228</v>
      </c>
      <c r="N5" s="2">
        <v>0.65629999999999999</v>
      </c>
      <c r="O5" s="2" t="s">
        <v>236</v>
      </c>
    </row>
    <row r="6" spans="1:57" x14ac:dyDescent="0.25">
      <c r="A6" s="4" t="s">
        <v>535</v>
      </c>
      <c r="B6" s="2">
        <v>-4.1390000000000002</v>
      </c>
      <c r="C6" s="2" t="s">
        <v>847</v>
      </c>
      <c r="D6" s="2" t="s">
        <v>221</v>
      </c>
      <c r="E6" s="2" t="s">
        <v>222</v>
      </c>
      <c r="F6" s="2" t="s">
        <v>223</v>
      </c>
      <c r="G6" s="2" t="s">
        <v>283</v>
      </c>
      <c r="I6" s="4" t="s">
        <v>547</v>
      </c>
      <c r="J6" s="2">
        <v>2.9949999999999998E-3</v>
      </c>
      <c r="K6" s="2" t="s">
        <v>853</v>
      </c>
      <c r="L6" s="2" t="s">
        <v>227</v>
      </c>
      <c r="M6" s="2" t="s">
        <v>228</v>
      </c>
      <c r="N6" s="2" t="s">
        <v>229</v>
      </c>
      <c r="O6" s="2" t="s">
        <v>594</v>
      </c>
    </row>
    <row r="7" spans="1:57" x14ac:dyDescent="0.25">
      <c r="A7" s="4" t="s">
        <v>537</v>
      </c>
      <c r="B7" s="2">
        <v>-4.0069999999999997</v>
      </c>
      <c r="C7" s="2" t="s">
        <v>848</v>
      </c>
      <c r="D7" s="2" t="s">
        <v>221</v>
      </c>
      <c r="E7" s="2" t="s">
        <v>222</v>
      </c>
      <c r="F7" s="2" t="s">
        <v>223</v>
      </c>
      <c r="G7" s="2" t="s">
        <v>286</v>
      </c>
      <c r="I7" s="4" t="s">
        <v>549</v>
      </c>
      <c r="J7" s="2">
        <v>0.17530000000000001</v>
      </c>
      <c r="K7" s="2" t="s">
        <v>854</v>
      </c>
      <c r="L7" s="2" t="s">
        <v>227</v>
      </c>
      <c r="M7" s="2" t="s">
        <v>228</v>
      </c>
      <c r="N7" s="2">
        <v>0.92020000000000002</v>
      </c>
      <c r="O7" s="2" t="s">
        <v>254</v>
      </c>
    </row>
    <row r="8" spans="1:57" x14ac:dyDescent="0.25">
      <c r="A8" s="4" t="s">
        <v>539</v>
      </c>
      <c r="B8" s="2">
        <v>-3.7050000000000001</v>
      </c>
      <c r="C8" s="2" t="s">
        <v>849</v>
      </c>
      <c r="D8" s="2" t="s">
        <v>221</v>
      </c>
      <c r="E8" s="2" t="s">
        <v>222</v>
      </c>
      <c r="F8" s="2" t="s">
        <v>223</v>
      </c>
      <c r="G8" s="2" t="s">
        <v>432</v>
      </c>
      <c r="I8" s="4" t="s">
        <v>551</v>
      </c>
      <c r="J8" s="2">
        <v>0.30780000000000002</v>
      </c>
      <c r="K8" s="2" t="s">
        <v>855</v>
      </c>
      <c r="L8" s="2" t="s">
        <v>227</v>
      </c>
      <c r="M8" s="2" t="s">
        <v>228</v>
      </c>
      <c r="N8" s="2">
        <v>0.62929999999999997</v>
      </c>
      <c r="O8" s="2" t="s">
        <v>257</v>
      </c>
    </row>
    <row r="9" spans="1:57" x14ac:dyDescent="0.25">
      <c r="A9" s="1"/>
      <c r="I9" s="4" t="s">
        <v>553</v>
      </c>
      <c r="J9" s="2">
        <v>0.60909999999999997</v>
      </c>
      <c r="K9" s="2" t="s">
        <v>856</v>
      </c>
      <c r="L9" s="2" t="s">
        <v>227</v>
      </c>
      <c r="M9" s="2" t="s">
        <v>228</v>
      </c>
      <c r="N9" s="2">
        <v>5.0500000000000003E-2</v>
      </c>
      <c r="O9" s="2" t="s">
        <v>586</v>
      </c>
    </row>
    <row r="10" spans="1:57" x14ac:dyDescent="0.25">
      <c r="A10" s="8"/>
      <c r="B10" s="6"/>
      <c r="C10" s="6"/>
      <c r="D10" s="6"/>
      <c r="E10" s="6"/>
      <c r="F10" s="6"/>
      <c r="G10" s="6"/>
      <c r="H10" s="6"/>
      <c r="I10" s="4" t="s">
        <v>555</v>
      </c>
      <c r="J10" s="2">
        <v>0.1326</v>
      </c>
      <c r="K10" s="2" t="s">
        <v>857</v>
      </c>
      <c r="L10" s="2" t="s">
        <v>227</v>
      </c>
      <c r="M10" s="2" t="s">
        <v>228</v>
      </c>
      <c r="N10" s="2">
        <v>0.97340000000000004</v>
      </c>
      <c r="O10" s="2" t="s">
        <v>263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I11" s="4" t="s">
        <v>557</v>
      </c>
      <c r="J11" s="2">
        <v>0.43380000000000002</v>
      </c>
      <c r="K11" s="2" t="s">
        <v>858</v>
      </c>
      <c r="L11" s="2" t="s">
        <v>227</v>
      </c>
      <c r="M11" s="2" t="s">
        <v>228</v>
      </c>
      <c r="N11" s="2">
        <v>0.26579999999999998</v>
      </c>
      <c r="O11" s="2" t="s">
        <v>590</v>
      </c>
    </row>
    <row r="12" spans="1:57" x14ac:dyDescent="0.25">
      <c r="I12" s="4" t="s">
        <v>559</v>
      </c>
      <c r="J12" s="2">
        <v>0.30120000000000002</v>
      </c>
      <c r="K12" s="2" t="s">
        <v>859</v>
      </c>
      <c r="L12" s="2" t="s">
        <v>227</v>
      </c>
      <c r="M12" s="2" t="s">
        <v>228</v>
      </c>
      <c r="N12" s="2">
        <v>0.64790000000000003</v>
      </c>
      <c r="O12" s="2" t="s">
        <v>593</v>
      </c>
    </row>
    <row r="13" spans="1:57" x14ac:dyDescent="0.25">
      <c r="I13" s="4"/>
      <c r="J13" s="2"/>
      <c r="K13" s="2"/>
      <c r="L13" s="2"/>
      <c r="M13" s="2"/>
      <c r="N13" s="2"/>
      <c r="O13" s="2"/>
    </row>
    <row r="14" spans="1:57" x14ac:dyDescent="0.25">
      <c r="A14" s="1" t="s">
        <v>971</v>
      </c>
    </row>
    <row r="15" spans="1:57" x14ac:dyDescent="0.25">
      <c r="A15" s="4" t="s">
        <v>270</v>
      </c>
      <c r="B15" s="2" t="s">
        <v>214</v>
      </c>
      <c r="C15" s="2" t="s">
        <v>215</v>
      </c>
      <c r="D15" s="2" t="s">
        <v>216</v>
      </c>
      <c r="E15" s="2" t="s">
        <v>217</v>
      </c>
      <c r="F15" s="2" t="s">
        <v>218</v>
      </c>
      <c r="G15" s="2" t="s">
        <v>271</v>
      </c>
      <c r="I15" s="4" t="s">
        <v>213</v>
      </c>
      <c r="J15" s="2" t="s">
        <v>214</v>
      </c>
      <c r="K15" s="2" t="s">
        <v>215</v>
      </c>
      <c r="L15" s="2" t="s">
        <v>216</v>
      </c>
      <c r="M15" s="2" t="s">
        <v>217</v>
      </c>
      <c r="N15" s="2" t="s">
        <v>218</v>
      </c>
      <c r="O15" s="2"/>
    </row>
    <row r="16" spans="1:57" x14ac:dyDescent="0.25">
      <c r="A16" s="4" t="s">
        <v>529</v>
      </c>
      <c r="B16" s="2">
        <v>-5.0940000000000003</v>
      </c>
      <c r="C16" s="2" t="s">
        <v>530</v>
      </c>
      <c r="D16" s="2" t="s">
        <v>221</v>
      </c>
      <c r="E16" s="2" t="s">
        <v>222</v>
      </c>
      <c r="F16" s="2" t="s">
        <v>223</v>
      </c>
      <c r="G16" s="2" t="s">
        <v>274</v>
      </c>
      <c r="I16" s="4" t="s">
        <v>541</v>
      </c>
      <c r="J16" s="2">
        <v>-0.31950000000000001</v>
      </c>
      <c r="K16" s="2" t="s">
        <v>542</v>
      </c>
      <c r="L16" s="2" t="s">
        <v>227</v>
      </c>
      <c r="M16" s="2" t="s">
        <v>228</v>
      </c>
      <c r="N16" s="2">
        <v>0.748</v>
      </c>
      <c r="O16" s="2" t="s">
        <v>230</v>
      </c>
    </row>
    <row r="17" spans="1:57" x14ac:dyDescent="0.25">
      <c r="A17" s="4" t="s">
        <v>531</v>
      </c>
      <c r="B17" s="2">
        <v>-0.2049</v>
      </c>
      <c r="C17" s="2" t="s">
        <v>532</v>
      </c>
      <c r="D17" s="2" t="s">
        <v>227</v>
      </c>
      <c r="E17" s="2" t="s">
        <v>228</v>
      </c>
      <c r="F17" s="2">
        <v>0.92230000000000001</v>
      </c>
      <c r="G17" s="2" t="s">
        <v>277</v>
      </c>
      <c r="I17" s="4" t="s">
        <v>543</v>
      </c>
      <c r="J17" s="2">
        <v>-0.31459999999999999</v>
      </c>
      <c r="K17" s="2" t="s">
        <v>544</v>
      </c>
      <c r="L17" s="2" t="s">
        <v>227</v>
      </c>
      <c r="M17" s="2" t="s">
        <v>228</v>
      </c>
      <c r="N17" s="2">
        <v>0.75829999999999997</v>
      </c>
      <c r="O17" s="2" t="s">
        <v>233</v>
      </c>
    </row>
    <row r="18" spans="1:57" x14ac:dyDescent="0.25">
      <c r="A18" s="4" t="s">
        <v>533</v>
      </c>
      <c r="B18" s="2">
        <v>-5.4139999999999997</v>
      </c>
      <c r="C18" s="2" t="s">
        <v>534</v>
      </c>
      <c r="D18" s="2" t="s">
        <v>221</v>
      </c>
      <c r="E18" s="2" t="s">
        <v>222</v>
      </c>
      <c r="F18" s="2" t="s">
        <v>223</v>
      </c>
      <c r="G18" s="2" t="s">
        <v>280</v>
      </c>
      <c r="I18" s="4" t="s">
        <v>545</v>
      </c>
      <c r="J18" s="2">
        <v>-0.1061</v>
      </c>
      <c r="K18" s="2" t="s">
        <v>546</v>
      </c>
      <c r="L18" s="2" t="s">
        <v>227</v>
      </c>
      <c r="M18" s="2" t="s">
        <v>228</v>
      </c>
      <c r="N18" s="2">
        <v>0.995</v>
      </c>
      <c r="O18" s="2" t="s">
        <v>236</v>
      </c>
    </row>
    <row r="19" spans="1:57" x14ac:dyDescent="0.25">
      <c r="A19" s="4" t="s">
        <v>535</v>
      </c>
      <c r="B19" s="2">
        <v>-5.4089999999999998</v>
      </c>
      <c r="C19" s="2" t="s">
        <v>536</v>
      </c>
      <c r="D19" s="2" t="s">
        <v>221</v>
      </c>
      <c r="E19" s="2" t="s">
        <v>222</v>
      </c>
      <c r="F19" s="2" t="s">
        <v>223</v>
      </c>
      <c r="G19" s="2" t="s">
        <v>283</v>
      </c>
      <c r="I19" s="4" t="s">
        <v>547</v>
      </c>
      <c r="J19" s="2">
        <v>-3.024E-2</v>
      </c>
      <c r="K19" s="2" t="s">
        <v>548</v>
      </c>
      <c r="L19" s="2" t="s">
        <v>227</v>
      </c>
      <c r="M19" s="2" t="s">
        <v>228</v>
      </c>
      <c r="N19" s="2" t="s">
        <v>229</v>
      </c>
      <c r="O19" s="2" t="s">
        <v>594</v>
      </c>
    </row>
    <row r="20" spans="1:57" x14ac:dyDescent="0.25">
      <c r="A20" s="4" t="s">
        <v>537</v>
      </c>
      <c r="B20" s="2">
        <v>-5.2</v>
      </c>
      <c r="C20" s="2" t="s">
        <v>538</v>
      </c>
      <c r="D20" s="2" t="s">
        <v>221</v>
      </c>
      <c r="E20" s="2" t="s">
        <v>222</v>
      </c>
      <c r="F20" s="2" t="s">
        <v>223</v>
      </c>
      <c r="G20" s="2" t="s">
        <v>286</v>
      </c>
      <c r="I20" s="4" t="s">
        <v>549</v>
      </c>
      <c r="J20" s="2">
        <v>4.8700000000000002E-3</v>
      </c>
      <c r="K20" s="2" t="s">
        <v>550</v>
      </c>
      <c r="L20" s="2" t="s">
        <v>227</v>
      </c>
      <c r="M20" s="2" t="s">
        <v>228</v>
      </c>
      <c r="N20" s="2" t="s">
        <v>229</v>
      </c>
      <c r="O20" s="2" t="s">
        <v>254</v>
      </c>
    </row>
    <row r="21" spans="1:57" x14ac:dyDescent="0.25">
      <c r="A21" s="4" t="s">
        <v>539</v>
      </c>
      <c r="B21" s="2">
        <v>-5.125</v>
      </c>
      <c r="C21" s="2" t="s">
        <v>540</v>
      </c>
      <c r="D21" s="2" t="s">
        <v>221</v>
      </c>
      <c r="E21" s="2" t="s">
        <v>222</v>
      </c>
      <c r="F21" s="2" t="s">
        <v>223</v>
      </c>
      <c r="G21" s="2" t="s">
        <v>432</v>
      </c>
      <c r="I21" s="4" t="s">
        <v>551</v>
      </c>
      <c r="J21" s="2">
        <v>0.21340000000000001</v>
      </c>
      <c r="K21" s="2" t="s">
        <v>552</v>
      </c>
      <c r="L21" s="2" t="s">
        <v>227</v>
      </c>
      <c r="M21" s="2" t="s">
        <v>228</v>
      </c>
      <c r="N21" s="2">
        <v>0.92710000000000004</v>
      </c>
      <c r="O21" s="2" t="s">
        <v>257</v>
      </c>
    </row>
    <row r="22" spans="1:57" x14ac:dyDescent="0.25">
      <c r="A22" s="1"/>
      <c r="I22" s="4" t="s">
        <v>553</v>
      </c>
      <c r="J22" s="2">
        <v>0.28920000000000001</v>
      </c>
      <c r="K22" s="2" t="s">
        <v>554</v>
      </c>
      <c r="L22" s="2" t="s">
        <v>227</v>
      </c>
      <c r="M22" s="2" t="s">
        <v>228</v>
      </c>
      <c r="N22" s="2">
        <v>0.78959999999999997</v>
      </c>
      <c r="O22" s="2" t="s">
        <v>586</v>
      </c>
    </row>
    <row r="23" spans="1:57" x14ac:dyDescent="0.25">
      <c r="A23" s="8"/>
      <c r="B23" s="6"/>
      <c r="C23" s="6"/>
      <c r="D23" s="6"/>
      <c r="E23" s="6"/>
      <c r="F23" s="6"/>
      <c r="G23" s="6"/>
      <c r="H23" s="6"/>
      <c r="I23" s="4" t="s">
        <v>555</v>
      </c>
      <c r="J23" s="2">
        <v>0.20849999999999999</v>
      </c>
      <c r="K23" s="2" t="s">
        <v>556</v>
      </c>
      <c r="L23" s="2" t="s">
        <v>227</v>
      </c>
      <c r="M23" s="2" t="s">
        <v>228</v>
      </c>
      <c r="N23" s="2">
        <v>0.9325</v>
      </c>
      <c r="O23" s="2" t="s">
        <v>263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</row>
    <row r="24" spans="1:57" x14ac:dyDescent="0.25">
      <c r="I24" s="4" t="s">
        <v>557</v>
      </c>
      <c r="J24" s="2">
        <v>0.2843</v>
      </c>
      <c r="K24" s="2" t="s">
        <v>558</v>
      </c>
      <c r="L24" s="2" t="s">
        <v>227</v>
      </c>
      <c r="M24" s="2" t="s">
        <v>228</v>
      </c>
      <c r="N24" s="2">
        <v>0.79959999999999998</v>
      </c>
      <c r="O24" s="2" t="s">
        <v>590</v>
      </c>
    </row>
    <row r="25" spans="1:57" x14ac:dyDescent="0.25">
      <c r="I25" s="4" t="s">
        <v>559</v>
      </c>
      <c r="J25" s="2">
        <v>7.5819999999999999E-2</v>
      </c>
      <c r="K25" s="2" t="s">
        <v>560</v>
      </c>
      <c r="L25" s="2" t="s">
        <v>227</v>
      </c>
      <c r="M25" s="2" t="s">
        <v>228</v>
      </c>
      <c r="N25" s="2">
        <v>0.99850000000000005</v>
      </c>
      <c r="O25" s="2" t="s">
        <v>593</v>
      </c>
    </row>
    <row r="26" spans="1:57" x14ac:dyDescent="0.25">
      <c r="A26" s="1"/>
    </row>
    <row r="27" spans="1:57" x14ac:dyDescent="0.25">
      <c r="A27" s="1" t="s">
        <v>972</v>
      </c>
    </row>
    <row r="28" spans="1:57" x14ac:dyDescent="0.25">
      <c r="A28" s="4" t="s">
        <v>270</v>
      </c>
      <c r="B28" s="2" t="s">
        <v>214</v>
      </c>
      <c r="C28" s="2" t="s">
        <v>215</v>
      </c>
      <c r="D28" s="2" t="s">
        <v>216</v>
      </c>
      <c r="E28" s="2" t="s">
        <v>217</v>
      </c>
      <c r="F28" s="2" t="s">
        <v>218</v>
      </c>
      <c r="G28" s="2" t="s">
        <v>271</v>
      </c>
      <c r="I28" s="4" t="s">
        <v>213</v>
      </c>
      <c r="J28" s="2" t="s">
        <v>214</v>
      </c>
      <c r="K28" s="2" t="s">
        <v>215</v>
      </c>
      <c r="L28" s="2" t="s">
        <v>216</v>
      </c>
      <c r="M28" s="2" t="s">
        <v>217</v>
      </c>
      <c r="N28" s="2" t="s">
        <v>218</v>
      </c>
      <c r="O28" s="2"/>
    </row>
    <row r="29" spans="1:57" x14ac:dyDescent="0.25">
      <c r="A29" s="4" t="s">
        <v>529</v>
      </c>
      <c r="B29" s="2">
        <v>0</v>
      </c>
      <c r="C29" s="2" t="s">
        <v>888</v>
      </c>
      <c r="D29" s="2" t="s">
        <v>227</v>
      </c>
      <c r="E29" s="2" t="s">
        <v>228</v>
      </c>
      <c r="F29" s="2" t="s">
        <v>229</v>
      </c>
      <c r="G29" s="2" t="s">
        <v>274</v>
      </c>
      <c r="I29" s="4" t="s">
        <v>573</v>
      </c>
      <c r="J29" s="2">
        <v>-1.78</v>
      </c>
      <c r="K29" s="2" t="s">
        <v>894</v>
      </c>
      <c r="L29" s="2" t="s">
        <v>227</v>
      </c>
      <c r="M29" s="2" t="s">
        <v>228</v>
      </c>
      <c r="N29" s="2">
        <v>6.3299999999999995E-2</v>
      </c>
      <c r="O29" s="2" t="s">
        <v>242</v>
      </c>
    </row>
    <row r="30" spans="1:57" x14ac:dyDescent="0.25">
      <c r="A30" s="4" t="s">
        <v>531</v>
      </c>
      <c r="B30" s="2">
        <v>-2.1709999999999998</v>
      </c>
      <c r="C30" s="2" t="s">
        <v>889</v>
      </c>
      <c r="D30" s="2" t="s">
        <v>221</v>
      </c>
      <c r="E30" s="2" t="s">
        <v>321</v>
      </c>
      <c r="F30" s="2">
        <v>3.5999999999999999E-3</v>
      </c>
      <c r="G30" s="2" t="s">
        <v>277</v>
      </c>
      <c r="I30" s="4" t="s">
        <v>575</v>
      </c>
      <c r="J30" s="2">
        <v>-1.2450000000000001</v>
      </c>
      <c r="K30" s="2" t="s">
        <v>895</v>
      </c>
      <c r="L30" s="2" t="s">
        <v>227</v>
      </c>
      <c r="M30" s="2" t="s">
        <v>228</v>
      </c>
      <c r="N30" s="2">
        <v>0.31680000000000003</v>
      </c>
      <c r="O30" s="2" t="s">
        <v>245</v>
      </c>
    </row>
    <row r="31" spans="1:57" x14ac:dyDescent="0.25">
      <c r="A31" s="4" t="s">
        <v>533</v>
      </c>
      <c r="B31" s="2">
        <v>-3.9510000000000001</v>
      </c>
      <c r="C31" s="2" t="s">
        <v>890</v>
      </c>
      <c r="D31" s="2" t="s">
        <v>221</v>
      </c>
      <c r="E31" s="2" t="s">
        <v>222</v>
      </c>
      <c r="F31" s="2" t="s">
        <v>223</v>
      </c>
      <c r="G31" s="2" t="s">
        <v>280</v>
      </c>
      <c r="I31" s="4" t="s">
        <v>577</v>
      </c>
      <c r="J31" s="2">
        <v>1.1359999999999999</v>
      </c>
      <c r="K31" s="2" t="s">
        <v>896</v>
      </c>
      <c r="L31" s="2" t="s">
        <v>227</v>
      </c>
      <c r="M31" s="2" t="s">
        <v>228</v>
      </c>
      <c r="N31" s="2">
        <v>0.40699999999999997</v>
      </c>
      <c r="O31" s="2" t="s">
        <v>248</v>
      </c>
    </row>
    <row r="32" spans="1:57" x14ac:dyDescent="0.25">
      <c r="A32" s="4" t="s">
        <v>535</v>
      </c>
      <c r="B32" s="2">
        <v>-3.415</v>
      </c>
      <c r="C32" s="2" t="s">
        <v>891</v>
      </c>
      <c r="D32" s="2" t="s">
        <v>221</v>
      </c>
      <c r="E32" s="2" t="s">
        <v>222</v>
      </c>
      <c r="F32" s="2" t="s">
        <v>223</v>
      </c>
      <c r="G32" s="2" t="s">
        <v>283</v>
      </c>
      <c r="I32" s="4" t="s">
        <v>579</v>
      </c>
      <c r="J32" s="2">
        <v>-0.15970000000000001</v>
      </c>
      <c r="K32" s="2" t="s">
        <v>897</v>
      </c>
      <c r="L32" s="2" t="s">
        <v>227</v>
      </c>
      <c r="M32" s="2" t="s">
        <v>228</v>
      </c>
      <c r="N32" s="2">
        <v>0.99909999999999999</v>
      </c>
      <c r="O32" s="2" t="s">
        <v>581</v>
      </c>
    </row>
    <row r="33" spans="1:57" x14ac:dyDescent="0.25">
      <c r="A33" s="4" t="s">
        <v>537</v>
      </c>
      <c r="B33" s="2">
        <v>-1.034</v>
      </c>
      <c r="C33" s="2" t="s">
        <v>892</v>
      </c>
      <c r="D33" s="2" t="s">
        <v>227</v>
      </c>
      <c r="E33" s="2" t="s">
        <v>228</v>
      </c>
      <c r="F33" s="2">
        <v>0.31309999999999999</v>
      </c>
      <c r="G33" s="2" t="s">
        <v>286</v>
      </c>
      <c r="I33" s="4" t="s">
        <v>549</v>
      </c>
      <c r="J33" s="2">
        <v>0.5353</v>
      </c>
      <c r="K33" s="2" t="s">
        <v>898</v>
      </c>
      <c r="L33" s="2" t="s">
        <v>227</v>
      </c>
      <c r="M33" s="2" t="s">
        <v>228</v>
      </c>
      <c r="N33" s="2">
        <v>0.91830000000000001</v>
      </c>
      <c r="O33" s="2" t="s">
        <v>254</v>
      </c>
    </row>
    <row r="34" spans="1:57" x14ac:dyDescent="0.25">
      <c r="A34" s="4" t="s">
        <v>860</v>
      </c>
      <c r="B34" s="2">
        <v>-2.33</v>
      </c>
      <c r="C34" s="2" t="s">
        <v>893</v>
      </c>
      <c r="D34" s="2" t="s">
        <v>221</v>
      </c>
      <c r="E34" s="2" t="s">
        <v>321</v>
      </c>
      <c r="F34" s="2">
        <v>1.6000000000000001E-3</v>
      </c>
      <c r="G34" s="2" t="s">
        <v>432</v>
      </c>
      <c r="I34" s="4" t="s">
        <v>551</v>
      </c>
      <c r="J34" s="2">
        <v>2.9159999999999999</v>
      </c>
      <c r="K34" s="2" t="s">
        <v>899</v>
      </c>
      <c r="L34" s="2" t="s">
        <v>221</v>
      </c>
      <c r="M34" s="2" t="s">
        <v>320</v>
      </c>
      <c r="N34" s="2">
        <v>5.9999999999999995E-4</v>
      </c>
      <c r="O34" s="2" t="s">
        <v>257</v>
      </c>
    </row>
    <row r="35" spans="1:57" x14ac:dyDescent="0.25">
      <c r="I35" s="4" t="s">
        <v>584</v>
      </c>
      <c r="J35" s="2">
        <v>1.62</v>
      </c>
      <c r="K35" s="2" t="s">
        <v>900</v>
      </c>
      <c r="L35" s="2" t="s">
        <v>227</v>
      </c>
      <c r="M35" s="2" t="s">
        <v>228</v>
      </c>
      <c r="N35" s="2">
        <v>0.1084</v>
      </c>
      <c r="O35" s="2" t="s">
        <v>586</v>
      </c>
    </row>
    <row r="36" spans="1:57" x14ac:dyDescent="0.25">
      <c r="I36" s="4" t="s">
        <v>555</v>
      </c>
      <c r="J36" s="2">
        <v>2.3809999999999998</v>
      </c>
      <c r="K36" s="2" t="s">
        <v>901</v>
      </c>
      <c r="L36" s="2" t="s">
        <v>221</v>
      </c>
      <c r="M36" s="2" t="s">
        <v>321</v>
      </c>
      <c r="N36" s="2">
        <v>6.1000000000000004E-3</v>
      </c>
      <c r="O36" s="2" t="s">
        <v>263</v>
      </c>
    </row>
    <row r="37" spans="1:57" x14ac:dyDescent="0.25">
      <c r="I37" s="4" t="s">
        <v>588</v>
      </c>
      <c r="J37" s="2">
        <v>1.085</v>
      </c>
      <c r="K37" s="2" t="s">
        <v>902</v>
      </c>
      <c r="L37" s="2" t="s">
        <v>227</v>
      </c>
      <c r="M37" s="2" t="s">
        <v>228</v>
      </c>
      <c r="N37" s="2">
        <v>0.45319999999999999</v>
      </c>
      <c r="O37" s="2" t="s">
        <v>590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57" x14ac:dyDescent="0.25">
      <c r="I38" s="4" t="s">
        <v>591</v>
      </c>
      <c r="J38" s="2">
        <v>-1.296</v>
      </c>
      <c r="K38" s="2" t="s">
        <v>903</v>
      </c>
      <c r="L38" s="2" t="s">
        <v>227</v>
      </c>
      <c r="M38" s="2" t="s">
        <v>228</v>
      </c>
      <c r="N38" s="2">
        <v>0.27879999999999999</v>
      </c>
      <c r="O38" s="2" t="s">
        <v>593</v>
      </c>
    </row>
    <row r="39" spans="1:57" x14ac:dyDescent="0.25">
      <c r="A39" s="1" t="s">
        <v>973</v>
      </c>
    </row>
    <row r="40" spans="1:57" x14ac:dyDescent="0.25">
      <c r="A40" s="4" t="s">
        <v>270</v>
      </c>
      <c r="B40" s="2" t="s">
        <v>214</v>
      </c>
      <c r="C40" s="2" t="s">
        <v>215</v>
      </c>
      <c r="D40" s="2" t="s">
        <v>216</v>
      </c>
      <c r="E40" s="2" t="s">
        <v>217</v>
      </c>
      <c r="F40" s="2" t="s">
        <v>218</v>
      </c>
      <c r="G40" s="2" t="s">
        <v>271</v>
      </c>
      <c r="I40" s="4" t="s">
        <v>213</v>
      </c>
      <c r="J40" s="2" t="s">
        <v>214</v>
      </c>
      <c r="K40" s="2" t="s">
        <v>215</v>
      </c>
      <c r="L40" s="2" t="s">
        <v>216</v>
      </c>
      <c r="M40" s="2" t="s">
        <v>217</v>
      </c>
      <c r="N40" s="2" t="s">
        <v>218</v>
      </c>
      <c r="O40" s="2"/>
    </row>
    <row r="41" spans="1:57" x14ac:dyDescent="0.25">
      <c r="A41" s="4" t="s">
        <v>561</v>
      </c>
      <c r="B41" s="2">
        <v>0</v>
      </c>
      <c r="C41" s="2" t="s">
        <v>562</v>
      </c>
      <c r="D41" s="2" t="s">
        <v>227</v>
      </c>
      <c r="E41" s="2" t="s">
        <v>228</v>
      </c>
      <c r="F41" s="2" t="s">
        <v>229</v>
      </c>
      <c r="G41" s="2" t="s">
        <v>274</v>
      </c>
      <c r="I41" s="4" t="s">
        <v>573</v>
      </c>
      <c r="J41" s="2">
        <v>-0.4158</v>
      </c>
      <c r="K41" s="2" t="s">
        <v>574</v>
      </c>
      <c r="L41" s="2" t="s">
        <v>227</v>
      </c>
      <c r="M41" s="2" t="s">
        <v>228</v>
      </c>
      <c r="N41" s="2">
        <v>0.90090000000000003</v>
      </c>
      <c r="O41" s="2" t="s">
        <v>242</v>
      </c>
    </row>
    <row r="42" spans="1:57" x14ac:dyDescent="0.25">
      <c r="A42" s="4" t="s">
        <v>563</v>
      </c>
      <c r="B42" s="2">
        <v>-4.3159999999999998</v>
      </c>
      <c r="C42" s="2" t="s">
        <v>564</v>
      </c>
      <c r="D42" s="2" t="s">
        <v>221</v>
      </c>
      <c r="E42" s="2" t="s">
        <v>222</v>
      </c>
      <c r="F42" s="2" t="s">
        <v>223</v>
      </c>
      <c r="G42" s="2" t="s">
        <v>277</v>
      </c>
      <c r="I42" s="4" t="s">
        <v>575</v>
      </c>
      <c r="J42" s="2">
        <v>2.349E-2</v>
      </c>
      <c r="K42" s="2" t="s">
        <v>576</v>
      </c>
      <c r="L42" s="2" t="s">
        <v>227</v>
      </c>
      <c r="M42" s="2" t="s">
        <v>228</v>
      </c>
      <c r="N42" s="2" t="s">
        <v>229</v>
      </c>
      <c r="O42" s="2" t="s">
        <v>245</v>
      </c>
    </row>
    <row r="43" spans="1:57" x14ac:dyDescent="0.25">
      <c r="A43" s="4" t="s">
        <v>565</v>
      </c>
      <c r="B43" s="2">
        <v>-4.7320000000000002</v>
      </c>
      <c r="C43" s="2" t="s">
        <v>566</v>
      </c>
      <c r="D43" s="2" t="s">
        <v>221</v>
      </c>
      <c r="E43" s="2" t="s">
        <v>222</v>
      </c>
      <c r="F43" s="2" t="s">
        <v>223</v>
      </c>
      <c r="G43" s="2" t="s">
        <v>280</v>
      </c>
      <c r="I43" s="4" t="s">
        <v>577</v>
      </c>
      <c r="J43" s="2">
        <v>0.89680000000000004</v>
      </c>
      <c r="K43" s="2" t="s">
        <v>578</v>
      </c>
      <c r="L43" s="2" t="s">
        <v>227</v>
      </c>
      <c r="M43" s="2" t="s">
        <v>228</v>
      </c>
      <c r="N43" s="2">
        <v>0.3327</v>
      </c>
      <c r="O43" s="2" t="s">
        <v>248</v>
      </c>
    </row>
    <row r="44" spans="1:57" x14ac:dyDescent="0.25">
      <c r="A44" s="4" t="s">
        <v>567</v>
      </c>
      <c r="B44" s="2">
        <v>-4.2930000000000001</v>
      </c>
      <c r="C44" s="2" t="s">
        <v>568</v>
      </c>
      <c r="D44" s="2" t="s">
        <v>221</v>
      </c>
      <c r="E44" s="2" t="s">
        <v>222</v>
      </c>
      <c r="F44" s="2" t="s">
        <v>223</v>
      </c>
      <c r="G44" s="2" t="s">
        <v>283</v>
      </c>
      <c r="I44" s="4" t="s">
        <v>579</v>
      </c>
      <c r="J44" s="2">
        <v>0.13830000000000001</v>
      </c>
      <c r="K44" s="2" t="s">
        <v>580</v>
      </c>
      <c r="L44" s="2" t="s">
        <v>227</v>
      </c>
      <c r="M44" s="2" t="s">
        <v>228</v>
      </c>
      <c r="N44" s="2">
        <v>0.99829999999999997</v>
      </c>
      <c r="O44" s="2" t="s">
        <v>581</v>
      </c>
    </row>
    <row r="45" spans="1:57" x14ac:dyDescent="0.25">
      <c r="A45" s="4" t="s">
        <v>569</v>
      </c>
      <c r="B45" s="2">
        <v>-3.419</v>
      </c>
      <c r="C45" s="2" t="s">
        <v>570</v>
      </c>
      <c r="D45" s="2" t="s">
        <v>221</v>
      </c>
      <c r="E45" s="2" t="s">
        <v>222</v>
      </c>
      <c r="F45" s="2" t="s">
        <v>223</v>
      </c>
      <c r="G45" s="2" t="s">
        <v>286</v>
      </c>
      <c r="I45" s="4" t="s">
        <v>549</v>
      </c>
      <c r="J45" s="2">
        <v>0.43930000000000002</v>
      </c>
      <c r="K45" s="2" t="s">
        <v>582</v>
      </c>
      <c r="L45" s="2" t="s">
        <v>227</v>
      </c>
      <c r="M45" s="2" t="s">
        <v>228</v>
      </c>
      <c r="N45" s="2">
        <v>0.88170000000000004</v>
      </c>
      <c r="O45" s="2" t="s">
        <v>254</v>
      </c>
    </row>
    <row r="46" spans="1:57" x14ac:dyDescent="0.25">
      <c r="A46" s="4" t="s">
        <v>571</v>
      </c>
      <c r="B46" s="2">
        <v>-4.1779999999999999</v>
      </c>
      <c r="C46" s="2" t="s">
        <v>572</v>
      </c>
      <c r="D46" s="2" t="s">
        <v>221</v>
      </c>
      <c r="E46" s="2" t="s">
        <v>222</v>
      </c>
      <c r="F46" s="2" t="s">
        <v>223</v>
      </c>
      <c r="G46" s="2" t="s">
        <v>432</v>
      </c>
      <c r="I46" s="4" t="s">
        <v>551</v>
      </c>
      <c r="J46" s="2">
        <v>1.3129999999999999</v>
      </c>
      <c r="K46" s="2" t="s">
        <v>583</v>
      </c>
      <c r="L46" s="2" t="s">
        <v>227</v>
      </c>
      <c r="M46" s="2" t="s">
        <v>228</v>
      </c>
      <c r="N46" s="2">
        <v>6.0600000000000001E-2</v>
      </c>
      <c r="O46" s="2" t="s">
        <v>257</v>
      </c>
    </row>
    <row r="47" spans="1:57" x14ac:dyDescent="0.25">
      <c r="I47" s="4" t="s">
        <v>584</v>
      </c>
      <c r="J47" s="2">
        <v>0.55410000000000004</v>
      </c>
      <c r="K47" s="2" t="s">
        <v>585</v>
      </c>
      <c r="L47" s="2" t="s">
        <v>227</v>
      </c>
      <c r="M47" s="2" t="s">
        <v>228</v>
      </c>
      <c r="N47" s="2">
        <v>0.76359999999999995</v>
      </c>
      <c r="O47" s="2" t="s">
        <v>586</v>
      </c>
    </row>
    <row r="48" spans="1:57" x14ac:dyDescent="0.25">
      <c r="I48" s="4" t="s">
        <v>555</v>
      </c>
      <c r="J48" s="2">
        <v>0.87339999999999995</v>
      </c>
      <c r="K48" s="2" t="s">
        <v>587</v>
      </c>
      <c r="L48" s="2" t="s">
        <v>227</v>
      </c>
      <c r="M48" s="2" t="s">
        <v>228</v>
      </c>
      <c r="N48" s="2">
        <v>0.35880000000000001</v>
      </c>
      <c r="O48" s="2" t="s">
        <v>263</v>
      </c>
    </row>
    <row r="49" spans="1:57" x14ac:dyDescent="0.25">
      <c r="I49" s="4" t="s">
        <v>588</v>
      </c>
      <c r="J49" s="2">
        <v>0.1148</v>
      </c>
      <c r="K49" s="2" t="s">
        <v>589</v>
      </c>
      <c r="L49" s="2" t="s">
        <v>227</v>
      </c>
      <c r="M49" s="2" t="s">
        <v>228</v>
      </c>
      <c r="N49" s="2">
        <v>0.99919999999999998</v>
      </c>
      <c r="O49" s="2" t="s">
        <v>590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</row>
    <row r="50" spans="1:57" x14ac:dyDescent="0.25">
      <c r="I50" s="4" t="s">
        <v>591</v>
      </c>
      <c r="J50" s="2">
        <v>-0.75860000000000005</v>
      </c>
      <c r="K50" s="2" t="s">
        <v>592</v>
      </c>
      <c r="L50" s="2" t="s">
        <v>227</v>
      </c>
      <c r="M50" s="2" t="s">
        <v>228</v>
      </c>
      <c r="N50" s="2">
        <v>0.4995</v>
      </c>
      <c r="O50" s="2" t="s">
        <v>593</v>
      </c>
    </row>
    <row r="51" spans="1:57" x14ac:dyDescent="0.25">
      <c r="I51" s="4"/>
      <c r="J51" s="2"/>
      <c r="K51" s="2"/>
      <c r="L51" s="2"/>
      <c r="M51" s="2"/>
      <c r="N51" s="2"/>
    </row>
    <row r="52" spans="1:57" x14ac:dyDescent="0.25">
      <c r="A52" s="1" t="s">
        <v>974</v>
      </c>
    </row>
    <row r="53" spans="1:57" x14ac:dyDescent="0.25">
      <c r="A53" s="4" t="s">
        <v>317</v>
      </c>
      <c r="B53" s="2" t="s">
        <v>318</v>
      </c>
      <c r="C53" s="2" t="s">
        <v>319</v>
      </c>
      <c r="D53" s="2" t="s">
        <v>217</v>
      </c>
      <c r="E53" s="2" t="s">
        <v>218</v>
      </c>
      <c r="F53" s="2" t="s">
        <v>271</v>
      </c>
      <c r="I53" s="4" t="s">
        <v>317</v>
      </c>
      <c r="J53" s="2" t="s">
        <v>318</v>
      </c>
      <c r="K53" s="2" t="s">
        <v>319</v>
      </c>
      <c r="L53" s="2" t="s">
        <v>217</v>
      </c>
      <c r="M53" s="2" t="s">
        <v>218</v>
      </c>
      <c r="N53" s="2"/>
    </row>
    <row r="54" spans="1:57" x14ac:dyDescent="0.25">
      <c r="A54" s="4" t="s">
        <v>529</v>
      </c>
      <c r="B54" s="2">
        <v>-14.52</v>
      </c>
      <c r="C54" s="2" t="s">
        <v>227</v>
      </c>
      <c r="D54" s="2" t="s">
        <v>228</v>
      </c>
      <c r="E54" s="2">
        <v>0.22470000000000001</v>
      </c>
      <c r="F54" s="2" t="s">
        <v>274</v>
      </c>
      <c r="I54" s="4" t="s">
        <v>541</v>
      </c>
      <c r="J54" s="2">
        <v>-5.5629999999999997</v>
      </c>
      <c r="K54" s="2" t="s">
        <v>227</v>
      </c>
      <c r="L54" s="2" t="s">
        <v>228</v>
      </c>
      <c r="M54" s="2" t="s">
        <v>229</v>
      </c>
      <c r="N54" s="2" t="s">
        <v>230</v>
      </c>
    </row>
    <row r="55" spans="1:57" x14ac:dyDescent="0.25">
      <c r="A55" s="4" t="s">
        <v>533</v>
      </c>
      <c r="B55" s="2">
        <v>-20.96</v>
      </c>
      <c r="C55" s="2" t="s">
        <v>221</v>
      </c>
      <c r="D55" s="2" t="s">
        <v>322</v>
      </c>
      <c r="E55" s="2">
        <v>1.9E-2</v>
      </c>
      <c r="F55" s="2" t="s">
        <v>280</v>
      </c>
      <c r="I55" s="4" t="s">
        <v>543</v>
      </c>
      <c r="J55" s="2">
        <v>-8.3130000000000006</v>
      </c>
      <c r="K55" s="2" t="s">
        <v>227</v>
      </c>
      <c r="L55" s="2" t="s">
        <v>228</v>
      </c>
      <c r="M55" s="2" t="s">
        <v>229</v>
      </c>
      <c r="N55" s="2" t="s">
        <v>233</v>
      </c>
    </row>
    <row r="56" spans="1:57" x14ac:dyDescent="0.25">
      <c r="A56" s="4" t="s">
        <v>535</v>
      </c>
      <c r="B56" s="2">
        <v>-23.83</v>
      </c>
      <c r="C56" s="2" t="s">
        <v>221</v>
      </c>
      <c r="D56" s="2" t="s">
        <v>321</v>
      </c>
      <c r="E56" s="2">
        <v>5.0000000000000001E-3</v>
      </c>
      <c r="F56" s="2" t="s">
        <v>283</v>
      </c>
      <c r="I56" s="4" t="s">
        <v>545</v>
      </c>
      <c r="J56" s="2">
        <v>-3.125</v>
      </c>
      <c r="K56" s="2" t="s">
        <v>227</v>
      </c>
      <c r="L56" s="2" t="s">
        <v>228</v>
      </c>
      <c r="M56" s="2" t="s">
        <v>229</v>
      </c>
      <c r="N56" s="2" t="s">
        <v>236</v>
      </c>
    </row>
    <row r="57" spans="1:57" x14ac:dyDescent="0.25">
      <c r="A57" s="4" t="s">
        <v>537</v>
      </c>
      <c r="B57" s="2">
        <v>-18.149999999999999</v>
      </c>
      <c r="C57" s="2" t="s">
        <v>227</v>
      </c>
      <c r="D57" s="2" t="s">
        <v>228</v>
      </c>
      <c r="E57" s="2">
        <v>6.1100000000000002E-2</v>
      </c>
      <c r="F57" s="2" t="s">
        <v>286</v>
      </c>
      <c r="I57" s="4" t="s">
        <v>547</v>
      </c>
      <c r="J57" s="2">
        <v>-9.5630000000000006</v>
      </c>
      <c r="K57" s="2" t="s">
        <v>227</v>
      </c>
      <c r="L57" s="2" t="s">
        <v>228</v>
      </c>
      <c r="M57" s="2" t="s">
        <v>229</v>
      </c>
      <c r="N57" s="2" t="s">
        <v>594</v>
      </c>
    </row>
    <row r="58" spans="1:57" x14ac:dyDescent="0.25">
      <c r="A58" s="4" t="s">
        <v>539</v>
      </c>
      <c r="B58" s="2">
        <v>-25.08</v>
      </c>
      <c r="C58" s="2" t="s">
        <v>221</v>
      </c>
      <c r="D58" s="2" t="s">
        <v>321</v>
      </c>
      <c r="E58" s="2">
        <v>2.7000000000000001E-3</v>
      </c>
      <c r="F58" s="2" t="s">
        <v>432</v>
      </c>
      <c r="I58" s="4" t="s">
        <v>549</v>
      </c>
      <c r="J58" s="2">
        <v>-2.75</v>
      </c>
      <c r="K58" s="2" t="s">
        <v>227</v>
      </c>
      <c r="L58" s="2" t="s">
        <v>228</v>
      </c>
      <c r="M58" s="2" t="s">
        <v>229</v>
      </c>
      <c r="N58" s="2" t="s">
        <v>254</v>
      </c>
    </row>
    <row r="59" spans="1:57" x14ac:dyDescent="0.25">
      <c r="A59" s="1"/>
      <c r="I59" s="4" t="s">
        <v>551</v>
      </c>
      <c r="J59" s="2">
        <v>2.4380000000000002</v>
      </c>
      <c r="K59" s="2" t="s">
        <v>227</v>
      </c>
      <c r="L59" s="2" t="s">
        <v>228</v>
      </c>
      <c r="M59" s="2" t="s">
        <v>229</v>
      </c>
      <c r="N59" s="2" t="s">
        <v>257</v>
      </c>
    </row>
    <row r="60" spans="1:57" x14ac:dyDescent="0.25">
      <c r="A60" s="1"/>
      <c r="I60" s="4" t="s">
        <v>553</v>
      </c>
      <c r="J60" s="2">
        <v>-4</v>
      </c>
      <c r="K60" s="2" t="s">
        <v>227</v>
      </c>
      <c r="L60" s="2" t="s">
        <v>228</v>
      </c>
      <c r="M60" s="2" t="s">
        <v>229</v>
      </c>
      <c r="N60" s="2" t="s">
        <v>586</v>
      </c>
    </row>
    <row r="61" spans="1:57" x14ac:dyDescent="0.25">
      <c r="A61" s="1"/>
      <c r="I61" s="4" t="s">
        <v>555</v>
      </c>
      <c r="J61" s="2">
        <v>5.1879999999999997</v>
      </c>
      <c r="K61" s="2" t="s">
        <v>227</v>
      </c>
      <c r="L61" s="2" t="s">
        <v>228</v>
      </c>
      <c r="M61" s="2" t="s">
        <v>229</v>
      </c>
      <c r="N61" s="2" t="s">
        <v>263</v>
      </c>
    </row>
    <row r="62" spans="1:57" x14ac:dyDescent="0.25">
      <c r="A62" s="8"/>
      <c r="B62" s="6"/>
      <c r="C62" s="6"/>
      <c r="D62" s="6"/>
      <c r="E62" s="6"/>
      <c r="F62" s="6"/>
      <c r="G62" s="6"/>
      <c r="H62" s="6"/>
      <c r="I62" s="4" t="s">
        <v>557</v>
      </c>
      <c r="J62" s="2">
        <v>-1.25</v>
      </c>
      <c r="K62" s="2" t="s">
        <v>227</v>
      </c>
      <c r="L62" s="2" t="s">
        <v>228</v>
      </c>
      <c r="M62" s="2" t="s">
        <v>229</v>
      </c>
      <c r="N62" s="2" t="s">
        <v>590</v>
      </c>
    </row>
    <row r="63" spans="1:57" x14ac:dyDescent="0.25">
      <c r="A63" s="7"/>
      <c r="B63" s="7"/>
      <c r="C63" s="7"/>
      <c r="D63" s="7"/>
      <c r="E63" s="7"/>
      <c r="F63" s="7"/>
      <c r="G63" s="7"/>
      <c r="I63" s="4" t="s">
        <v>559</v>
      </c>
      <c r="J63" s="2">
        <v>-6.4379999999999997</v>
      </c>
      <c r="K63" s="2" t="s">
        <v>227</v>
      </c>
      <c r="L63" s="2" t="s">
        <v>228</v>
      </c>
      <c r="M63" s="2" t="s">
        <v>229</v>
      </c>
      <c r="N63" s="2" t="s">
        <v>593</v>
      </c>
    </row>
    <row r="64" spans="1:57" x14ac:dyDescent="0.25">
      <c r="A64" s="7"/>
      <c r="B64" s="7"/>
      <c r="C64" s="7"/>
      <c r="D64" s="7"/>
      <c r="E64" s="7"/>
      <c r="F64" s="7"/>
      <c r="G64" s="7"/>
      <c r="I64" s="4"/>
      <c r="J64" s="2"/>
      <c r="K64" s="2"/>
      <c r="L64" s="2"/>
      <c r="M64" s="2"/>
      <c r="N64" s="2"/>
    </row>
    <row r="65" spans="1:14" x14ac:dyDescent="0.25">
      <c r="A65" s="1" t="s">
        <v>975</v>
      </c>
      <c r="B65" s="6"/>
      <c r="C65" s="6"/>
      <c r="D65" s="6"/>
      <c r="E65" s="6"/>
      <c r="F65" s="6"/>
      <c r="G65" s="6"/>
    </row>
    <row r="66" spans="1:14" x14ac:dyDescent="0.25">
      <c r="A66" s="4" t="s">
        <v>317</v>
      </c>
      <c r="B66" s="2" t="s">
        <v>318</v>
      </c>
      <c r="C66" s="2" t="s">
        <v>319</v>
      </c>
      <c r="D66" s="2" t="s">
        <v>217</v>
      </c>
      <c r="E66" s="2" t="s">
        <v>218</v>
      </c>
      <c r="F66" s="2" t="s">
        <v>271</v>
      </c>
      <c r="I66" s="4" t="s">
        <v>317</v>
      </c>
      <c r="J66" s="2" t="s">
        <v>318</v>
      </c>
      <c r="K66" s="2" t="s">
        <v>319</v>
      </c>
      <c r="L66" s="2" t="s">
        <v>217</v>
      </c>
      <c r="M66" s="2" t="s">
        <v>218</v>
      </c>
      <c r="N66" s="2"/>
    </row>
    <row r="67" spans="1:14" x14ac:dyDescent="0.25">
      <c r="A67" s="4" t="s">
        <v>531</v>
      </c>
      <c r="B67" s="2">
        <v>-18.5</v>
      </c>
      <c r="C67" s="2" t="s">
        <v>227</v>
      </c>
      <c r="D67" s="2" t="s">
        <v>228</v>
      </c>
      <c r="E67" s="2">
        <v>5.3499999999999999E-2</v>
      </c>
      <c r="F67" s="2" t="s">
        <v>277</v>
      </c>
      <c r="I67" s="4" t="s">
        <v>573</v>
      </c>
      <c r="J67" s="2">
        <v>-8.0630000000000006</v>
      </c>
      <c r="K67" s="2" t="s">
        <v>227</v>
      </c>
      <c r="L67" s="2" t="s">
        <v>228</v>
      </c>
      <c r="M67" s="2" t="s">
        <v>229</v>
      </c>
      <c r="N67" s="2" t="s">
        <v>242</v>
      </c>
    </row>
    <row r="68" spans="1:14" x14ac:dyDescent="0.25">
      <c r="A68" s="4" t="s">
        <v>533</v>
      </c>
      <c r="B68" s="2">
        <v>-26.56</v>
      </c>
      <c r="C68" s="2" t="s">
        <v>221</v>
      </c>
      <c r="D68" s="2" t="s">
        <v>321</v>
      </c>
      <c r="E68" s="2">
        <v>1.1999999999999999E-3</v>
      </c>
      <c r="F68" s="2" t="s">
        <v>280</v>
      </c>
      <c r="I68" s="4" t="s">
        <v>575</v>
      </c>
      <c r="J68" s="2">
        <v>-5.125</v>
      </c>
      <c r="K68" s="2" t="s">
        <v>227</v>
      </c>
      <c r="L68" s="2" t="s">
        <v>228</v>
      </c>
      <c r="M68" s="2" t="s">
        <v>229</v>
      </c>
      <c r="N68" s="2" t="s">
        <v>245</v>
      </c>
    </row>
    <row r="69" spans="1:14" x14ac:dyDescent="0.25">
      <c r="A69" s="4" t="s">
        <v>535</v>
      </c>
      <c r="B69" s="2">
        <v>-23.63</v>
      </c>
      <c r="C69" s="2" t="s">
        <v>221</v>
      </c>
      <c r="D69" s="2" t="s">
        <v>321</v>
      </c>
      <c r="E69" s="2">
        <v>5.5999999999999999E-3</v>
      </c>
      <c r="F69" s="2" t="s">
        <v>283</v>
      </c>
      <c r="I69" s="4" t="s">
        <v>577</v>
      </c>
      <c r="J69" s="2">
        <v>4</v>
      </c>
      <c r="K69" s="2" t="s">
        <v>227</v>
      </c>
      <c r="L69" s="2" t="s">
        <v>228</v>
      </c>
      <c r="M69" s="2" t="s">
        <v>229</v>
      </c>
      <c r="N69" s="2" t="s">
        <v>248</v>
      </c>
    </row>
    <row r="70" spans="1:14" x14ac:dyDescent="0.25">
      <c r="A70" s="4" t="s">
        <v>537</v>
      </c>
      <c r="B70" s="2">
        <v>-13</v>
      </c>
      <c r="C70" s="2" t="s">
        <v>227</v>
      </c>
      <c r="D70" s="2" t="s">
        <v>228</v>
      </c>
      <c r="E70" s="2">
        <v>0.36449999999999999</v>
      </c>
      <c r="F70" s="2" t="s">
        <v>286</v>
      </c>
      <c r="I70" s="4" t="s">
        <v>595</v>
      </c>
      <c r="J70" s="2">
        <v>-3.3130000000000002</v>
      </c>
      <c r="K70" s="2" t="s">
        <v>227</v>
      </c>
      <c r="L70" s="2" t="s">
        <v>228</v>
      </c>
      <c r="M70" s="2" t="s">
        <v>229</v>
      </c>
      <c r="N70" s="2" t="s">
        <v>581</v>
      </c>
    </row>
    <row r="71" spans="1:14" x14ac:dyDescent="0.25">
      <c r="A71" s="4" t="s">
        <v>539</v>
      </c>
      <c r="B71" s="2">
        <v>-21.81</v>
      </c>
      <c r="C71" s="2" t="s">
        <v>221</v>
      </c>
      <c r="D71" s="2" t="s">
        <v>322</v>
      </c>
      <c r="E71" s="2">
        <v>1.3100000000000001E-2</v>
      </c>
      <c r="F71" s="2" t="s">
        <v>432</v>
      </c>
      <c r="I71" s="4" t="s">
        <v>549</v>
      </c>
      <c r="J71" s="2">
        <v>2.9380000000000002</v>
      </c>
      <c r="K71" s="2" t="s">
        <v>227</v>
      </c>
      <c r="L71" s="2" t="s">
        <v>228</v>
      </c>
      <c r="M71" s="2" t="s">
        <v>229</v>
      </c>
      <c r="N71" s="2" t="s">
        <v>254</v>
      </c>
    </row>
    <row r="72" spans="1:14" x14ac:dyDescent="0.25">
      <c r="A72" s="1"/>
      <c r="I72" s="4" t="s">
        <v>551</v>
      </c>
      <c r="J72" s="2">
        <v>12.06</v>
      </c>
      <c r="K72" s="2" t="s">
        <v>227</v>
      </c>
      <c r="L72" s="2" t="s">
        <v>228</v>
      </c>
      <c r="M72" s="2">
        <v>0.39029999999999998</v>
      </c>
      <c r="N72" s="2" t="s">
        <v>257</v>
      </c>
    </row>
    <row r="73" spans="1:14" x14ac:dyDescent="0.25">
      <c r="A73" s="1"/>
      <c r="I73" s="4" t="s">
        <v>553</v>
      </c>
      <c r="J73" s="2">
        <v>4.75</v>
      </c>
      <c r="K73" s="2" t="s">
        <v>227</v>
      </c>
      <c r="L73" s="2" t="s">
        <v>228</v>
      </c>
      <c r="M73" s="2" t="s">
        <v>229</v>
      </c>
      <c r="N73" s="2" t="s">
        <v>586</v>
      </c>
    </row>
    <row r="74" spans="1:14" x14ac:dyDescent="0.25">
      <c r="A74" s="1"/>
      <c r="I74" s="4" t="s">
        <v>555</v>
      </c>
      <c r="J74" s="2">
        <v>9.125</v>
      </c>
      <c r="K74" s="2" t="s">
        <v>227</v>
      </c>
      <c r="L74" s="2" t="s">
        <v>228</v>
      </c>
      <c r="M74" s="2" t="s">
        <v>229</v>
      </c>
      <c r="N74" s="2" t="s">
        <v>263</v>
      </c>
    </row>
    <row r="75" spans="1:14" x14ac:dyDescent="0.25">
      <c r="A75" s="8"/>
      <c r="B75" s="6"/>
      <c r="C75" s="6"/>
      <c r="D75" s="6"/>
      <c r="E75" s="6"/>
      <c r="F75" s="6"/>
      <c r="G75" s="6"/>
      <c r="H75" s="6"/>
      <c r="I75" s="4" t="s">
        <v>557</v>
      </c>
      <c r="J75" s="2">
        <v>1.8129999999999999</v>
      </c>
      <c r="K75" s="2" t="s">
        <v>227</v>
      </c>
      <c r="L75" s="2" t="s">
        <v>228</v>
      </c>
      <c r="M75" s="2" t="s">
        <v>229</v>
      </c>
      <c r="N75" s="2" t="s">
        <v>590</v>
      </c>
    </row>
    <row r="76" spans="1:14" x14ac:dyDescent="0.25">
      <c r="I76" s="4" t="s">
        <v>559</v>
      </c>
      <c r="J76" s="2">
        <v>-7.3129999999999997</v>
      </c>
      <c r="K76" s="2" t="s">
        <v>227</v>
      </c>
      <c r="L76" s="2" t="s">
        <v>228</v>
      </c>
      <c r="M76" s="2" t="s">
        <v>229</v>
      </c>
      <c r="N76" s="2" t="s">
        <v>593</v>
      </c>
    </row>
    <row r="78" spans="1:14" x14ac:dyDescent="0.25">
      <c r="A78" s="1" t="s">
        <v>976</v>
      </c>
    </row>
    <row r="79" spans="1:14" x14ac:dyDescent="0.25">
      <c r="A79" s="4" t="s">
        <v>317</v>
      </c>
      <c r="B79" s="2" t="s">
        <v>318</v>
      </c>
      <c r="C79" s="2" t="s">
        <v>319</v>
      </c>
      <c r="D79" s="2" t="s">
        <v>217</v>
      </c>
      <c r="E79" s="2" t="s">
        <v>218</v>
      </c>
      <c r="F79" s="2" t="s">
        <v>271</v>
      </c>
      <c r="G79" s="7"/>
      <c r="I79" s="4" t="s">
        <v>317</v>
      </c>
      <c r="J79" s="2" t="s">
        <v>318</v>
      </c>
      <c r="K79" s="2" t="s">
        <v>319</v>
      </c>
      <c r="L79" s="2" t="s">
        <v>217</v>
      </c>
      <c r="M79" s="2" t="s">
        <v>218</v>
      </c>
      <c r="N79" s="2"/>
    </row>
    <row r="80" spans="1:14" x14ac:dyDescent="0.25">
      <c r="A80" s="4" t="s">
        <v>529</v>
      </c>
      <c r="B80" s="2">
        <v>-22.92</v>
      </c>
      <c r="C80" s="2" t="s">
        <v>221</v>
      </c>
      <c r="D80" s="2" t="s">
        <v>322</v>
      </c>
      <c r="E80" s="2">
        <v>2.2700000000000001E-2</v>
      </c>
      <c r="F80" s="2" t="s">
        <v>274</v>
      </c>
      <c r="G80" s="6"/>
      <c r="I80" s="4" t="s">
        <v>541</v>
      </c>
      <c r="J80" s="2">
        <v>-1.0629999999999999</v>
      </c>
      <c r="K80" s="2" t="s">
        <v>227</v>
      </c>
      <c r="L80" s="2" t="s">
        <v>228</v>
      </c>
      <c r="M80" s="2" t="s">
        <v>229</v>
      </c>
      <c r="N80" s="2" t="s">
        <v>230</v>
      </c>
    </row>
    <row r="81" spans="1:57" x14ac:dyDescent="0.25">
      <c r="A81" s="4" t="s">
        <v>531</v>
      </c>
      <c r="B81" s="2">
        <v>-1.31</v>
      </c>
      <c r="C81" s="2" t="s">
        <v>227</v>
      </c>
      <c r="D81" s="2" t="s">
        <v>228</v>
      </c>
      <c r="E81" s="2" t="s">
        <v>229</v>
      </c>
      <c r="F81" s="2" t="s">
        <v>277</v>
      </c>
      <c r="G81" s="6"/>
      <c r="I81" s="4" t="s">
        <v>543</v>
      </c>
      <c r="J81" s="2">
        <v>-6.125</v>
      </c>
      <c r="K81" s="2" t="s">
        <v>227</v>
      </c>
      <c r="L81" s="2" t="s">
        <v>228</v>
      </c>
      <c r="M81" s="2" t="s">
        <v>229</v>
      </c>
      <c r="N81" s="2" t="s">
        <v>233</v>
      </c>
    </row>
    <row r="82" spans="1:57" x14ac:dyDescent="0.25">
      <c r="A82" s="4" t="s">
        <v>533</v>
      </c>
      <c r="B82" s="2">
        <v>-23.98</v>
      </c>
      <c r="C82" s="2" t="s">
        <v>221</v>
      </c>
      <c r="D82" s="2" t="s">
        <v>321</v>
      </c>
      <c r="E82" s="2">
        <v>7.1999999999999998E-3</v>
      </c>
      <c r="F82" s="2" t="s">
        <v>280</v>
      </c>
      <c r="G82" s="6"/>
      <c r="I82" s="4" t="s">
        <v>545</v>
      </c>
      <c r="J82" s="2">
        <v>5.95</v>
      </c>
      <c r="K82" s="2" t="s">
        <v>227</v>
      </c>
      <c r="L82" s="2" t="s">
        <v>228</v>
      </c>
      <c r="M82" s="2" t="s">
        <v>229</v>
      </c>
      <c r="N82" s="2" t="s">
        <v>236</v>
      </c>
    </row>
    <row r="83" spans="1:57" x14ac:dyDescent="0.25">
      <c r="A83" s="4" t="s">
        <v>535</v>
      </c>
      <c r="B83" s="2">
        <v>-29.04</v>
      </c>
      <c r="C83" s="2" t="s">
        <v>221</v>
      </c>
      <c r="D83" s="2" t="s">
        <v>320</v>
      </c>
      <c r="E83" s="2">
        <v>5.0000000000000001E-4</v>
      </c>
      <c r="F83" s="2" t="s">
        <v>283</v>
      </c>
      <c r="G83" s="6"/>
      <c r="I83" s="4" t="s">
        <v>861</v>
      </c>
      <c r="J83" s="2">
        <v>0.32140000000000002</v>
      </c>
      <c r="K83" s="2" t="s">
        <v>227</v>
      </c>
      <c r="L83" s="2" t="s">
        <v>228</v>
      </c>
      <c r="M83" s="2" t="s">
        <v>229</v>
      </c>
      <c r="N83" s="2" t="s">
        <v>594</v>
      </c>
    </row>
    <row r="84" spans="1:57" x14ac:dyDescent="0.25">
      <c r="A84" s="4" t="s">
        <v>537</v>
      </c>
      <c r="B84" s="2">
        <v>-15.57</v>
      </c>
      <c r="C84" s="2" t="s">
        <v>227</v>
      </c>
      <c r="D84" s="2" t="s">
        <v>228</v>
      </c>
      <c r="E84" s="2">
        <v>0.36470000000000002</v>
      </c>
      <c r="F84" s="2" t="s">
        <v>286</v>
      </c>
      <c r="G84" s="6"/>
      <c r="I84" s="4" t="s">
        <v>549</v>
      </c>
      <c r="J84" s="2">
        <v>-5.0629999999999997</v>
      </c>
      <c r="K84" s="2" t="s">
        <v>227</v>
      </c>
      <c r="L84" s="2" t="s">
        <v>228</v>
      </c>
      <c r="M84" s="2" t="s">
        <v>229</v>
      </c>
      <c r="N84" s="2" t="s">
        <v>254</v>
      </c>
    </row>
    <row r="85" spans="1:57" x14ac:dyDescent="0.25">
      <c r="A85" s="4" t="s">
        <v>860</v>
      </c>
      <c r="B85" s="2">
        <v>-22.6</v>
      </c>
      <c r="C85" s="2" t="s">
        <v>221</v>
      </c>
      <c r="D85" s="2" t="s">
        <v>322</v>
      </c>
      <c r="E85" s="2">
        <v>1.83E-2</v>
      </c>
      <c r="F85" s="2" t="s">
        <v>432</v>
      </c>
      <c r="G85" s="6"/>
      <c r="I85" s="4" t="s">
        <v>551</v>
      </c>
      <c r="J85" s="2">
        <v>7.0129999999999999</v>
      </c>
      <c r="K85" s="2" t="s">
        <v>227</v>
      </c>
      <c r="L85" s="2" t="s">
        <v>228</v>
      </c>
      <c r="M85" s="2" t="s">
        <v>229</v>
      </c>
      <c r="N85" s="2" t="s">
        <v>257</v>
      </c>
    </row>
    <row r="86" spans="1:57" x14ac:dyDescent="0.25">
      <c r="A86" s="6"/>
      <c r="B86" s="6"/>
      <c r="C86" s="6"/>
      <c r="D86" s="6"/>
      <c r="E86" s="6"/>
      <c r="F86" s="6"/>
      <c r="G86" s="6"/>
      <c r="I86" s="4" t="s">
        <v>584</v>
      </c>
      <c r="J86" s="2">
        <v>1.3839999999999999</v>
      </c>
      <c r="K86" s="2" t="s">
        <v>227</v>
      </c>
      <c r="L86" s="2" t="s">
        <v>228</v>
      </c>
      <c r="M86" s="2" t="s">
        <v>229</v>
      </c>
      <c r="N86" s="2" t="s">
        <v>586</v>
      </c>
    </row>
    <row r="87" spans="1:57" x14ac:dyDescent="0.25">
      <c r="A87" s="6"/>
      <c r="B87" s="6"/>
      <c r="C87" s="6"/>
      <c r="D87" s="6"/>
      <c r="E87" s="6"/>
      <c r="F87" s="6"/>
      <c r="G87" s="6"/>
      <c r="I87" s="4" t="s">
        <v>555</v>
      </c>
      <c r="J87" s="2">
        <v>12.08</v>
      </c>
      <c r="K87" s="2" t="s">
        <v>227</v>
      </c>
      <c r="L87" s="2" t="s">
        <v>228</v>
      </c>
      <c r="M87" s="2">
        <v>0.33400000000000002</v>
      </c>
      <c r="N87" s="2" t="s">
        <v>263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</row>
    <row r="88" spans="1:57" x14ac:dyDescent="0.25">
      <c r="I88" s="4" t="s">
        <v>588</v>
      </c>
      <c r="J88" s="2">
        <v>6.4459999999999997</v>
      </c>
      <c r="K88" s="2" t="s">
        <v>227</v>
      </c>
      <c r="L88" s="2" t="s">
        <v>228</v>
      </c>
      <c r="M88" s="2" t="s">
        <v>229</v>
      </c>
      <c r="N88" s="2" t="s">
        <v>590</v>
      </c>
    </row>
    <row r="89" spans="1:57" x14ac:dyDescent="0.25">
      <c r="I89" s="4" t="s">
        <v>591</v>
      </c>
      <c r="J89" s="2">
        <v>-5.6289999999999996</v>
      </c>
      <c r="K89" s="2" t="s">
        <v>227</v>
      </c>
      <c r="L89" s="2" t="s">
        <v>228</v>
      </c>
      <c r="M89" s="2" t="s">
        <v>229</v>
      </c>
      <c r="N89" s="2" t="s">
        <v>593</v>
      </c>
    </row>
    <row r="91" spans="1:57" x14ac:dyDescent="0.25">
      <c r="A91" s="1" t="s">
        <v>977</v>
      </c>
    </row>
    <row r="92" spans="1:57" x14ac:dyDescent="0.25">
      <c r="A92" s="4" t="s">
        <v>317</v>
      </c>
      <c r="B92" s="2" t="s">
        <v>318</v>
      </c>
      <c r="C92" s="2" t="s">
        <v>319</v>
      </c>
      <c r="D92" s="2" t="s">
        <v>217</v>
      </c>
      <c r="E92" s="2" t="s">
        <v>218</v>
      </c>
      <c r="F92" s="2" t="s">
        <v>271</v>
      </c>
      <c r="G92" s="6"/>
      <c r="I92" s="4" t="s">
        <v>213</v>
      </c>
      <c r="J92" s="2" t="s">
        <v>214</v>
      </c>
      <c r="K92" s="2" t="s">
        <v>215</v>
      </c>
      <c r="L92" s="2" t="s">
        <v>216</v>
      </c>
      <c r="M92" s="2" t="s">
        <v>217</v>
      </c>
      <c r="N92" s="2" t="s">
        <v>218</v>
      </c>
      <c r="O92" s="2"/>
    </row>
    <row r="93" spans="1:57" x14ac:dyDescent="0.25">
      <c r="A93" s="4" t="s">
        <v>529</v>
      </c>
      <c r="B93" s="2">
        <v>-14.92</v>
      </c>
      <c r="C93" s="2" t="s">
        <v>227</v>
      </c>
      <c r="D93" s="2" t="s">
        <v>228</v>
      </c>
      <c r="E93" s="2">
        <v>0.35670000000000002</v>
      </c>
      <c r="F93" s="2" t="s">
        <v>274</v>
      </c>
      <c r="G93" s="6"/>
      <c r="I93" s="4" t="s">
        <v>541</v>
      </c>
      <c r="J93" s="2">
        <v>-1.6459999999999999E-2</v>
      </c>
      <c r="K93" s="2" t="s">
        <v>862</v>
      </c>
      <c r="L93" s="2" t="s">
        <v>227</v>
      </c>
      <c r="M93" s="2" t="s">
        <v>228</v>
      </c>
      <c r="N93" s="2">
        <v>0.99960000000000004</v>
      </c>
      <c r="O93" s="2" t="s">
        <v>230</v>
      </c>
    </row>
    <row r="94" spans="1:57" x14ac:dyDescent="0.25">
      <c r="A94" s="4" t="s">
        <v>531</v>
      </c>
      <c r="B94" s="2">
        <v>11</v>
      </c>
      <c r="C94" s="2" t="s">
        <v>227</v>
      </c>
      <c r="D94" s="2" t="s">
        <v>228</v>
      </c>
      <c r="E94" s="2">
        <v>0.89510000000000001</v>
      </c>
      <c r="F94" s="2" t="s">
        <v>277</v>
      </c>
      <c r="G94" s="6"/>
      <c r="I94" s="4" t="s">
        <v>543</v>
      </c>
      <c r="J94" s="2">
        <v>-7.0829999999999999E-3</v>
      </c>
      <c r="K94" s="2" t="s">
        <v>863</v>
      </c>
      <c r="L94" s="2" t="s">
        <v>227</v>
      </c>
      <c r="M94" s="2" t="s">
        <v>228</v>
      </c>
      <c r="N94" s="2" t="s">
        <v>229</v>
      </c>
      <c r="O94" s="2" t="s">
        <v>233</v>
      </c>
    </row>
    <row r="95" spans="1:57" x14ac:dyDescent="0.25">
      <c r="A95" s="4" t="s">
        <v>533</v>
      </c>
      <c r="B95" s="2">
        <v>-11.31</v>
      </c>
      <c r="C95" s="2" t="s">
        <v>227</v>
      </c>
      <c r="D95" s="2" t="s">
        <v>228</v>
      </c>
      <c r="E95" s="2">
        <v>0.75890000000000002</v>
      </c>
      <c r="F95" s="2" t="s">
        <v>280</v>
      </c>
      <c r="G95" s="6"/>
      <c r="I95" s="4" t="s">
        <v>545</v>
      </c>
      <c r="J95" s="2">
        <v>2.6270000000000002E-2</v>
      </c>
      <c r="K95" s="2" t="s">
        <v>864</v>
      </c>
      <c r="L95" s="2" t="s">
        <v>227</v>
      </c>
      <c r="M95" s="2" t="s">
        <v>228</v>
      </c>
      <c r="N95" s="2">
        <v>0.99850000000000005</v>
      </c>
      <c r="O95" s="2" t="s">
        <v>236</v>
      </c>
    </row>
    <row r="96" spans="1:57" x14ac:dyDescent="0.25">
      <c r="A96" s="4" t="s">
        <v>535</v>
      </c>
      <c r="B96" s="2">
        <v>-13.44</v>
      </c>
      <c r="C96" s="2" t="s">
        <v>227</v>
      </c>
      <c r="D96" s="2" t="s">
        <v>228</v>
      </c>
      <c r="E96" s="2">
        <v>0.41699999999999998</v>
      </c>
      <c r="F96" s="2" t="s">
        <v>283</v>
      </c>
      <c r="G96" s="6"/>
      <c r="I96" s="4" t="s">
        <v>547</v>
      </c>
      <c r="J96" s="2">
        <v>1.338E-2</v>
      </c>
      <c r="K96" s="2" t="s">
        <v>865</v>
      </c>
      <c r="L96" s="2" t="s">
        <v>227</v>
      </c>
      <c r="M96" s="2" t="s">
        <v>228</v>
      </c>
      <c r="N96" s="2">
        <v>0.99990000000000001</v>
      </c>
      <c r="O96" s="2" t="s">
        <v>594</v>
      </c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</row>
    <row r="97" spans="1:15" x14ac:dyDescent="0.25">
      <c r="A97" s="4" t="s">
        <v>537</v>
      </c>
      <c r="B97" s="2">
        <v>-12.3</v>
      </c>
      <c r="C97" s="2" t="s">
        <v>227</v>
      </c>
      <c r="D97" s="2" t="s">
        <v>228</v>
      </c>
      <c r="E97" s="2">
        <v>0.83020000000000005</v>
      </c>
      <c r="F97" s="2" t="s">
        <v>286</v>
      </c>
      <c r="G97" s="6"/>
      <c r="I97" s="4" t="s">
        <v>549</v>
      </c>
      <c r="J97" s="2">
        <v>9.3749999999999997E-3</v>
      </c>
      <c r="K97" s="2" t="s">
        <v>866</v>
      </c>
      <c r="L97" s="2" t="s">
        <v>227</v>
      </c>
      <c r="M97" s="2" t="s">
        <v>228</v>
      </c>
      <c r="N97" s="2" t="s">
        <v>229</v>
      </c>
      <c r="O97" s="2" t="s">
        <v>254</v>
      </c>
    </row>
    <row r="98" spans="1:15" x14ac:dyDescent="0.25">
      <c r="A98" s="4" t="s">
        <v>539</v>
      </c>
      <c r="B98" s="2">
        <v>-11.5</v>
      </c>
      <c r="C98" s="2" t="s">
        <v>227</v>
      </c>
      <c r="D98" s="2" t="s">
        <v>228</v>
      </c>
      <c r="E98" s="2">
        <v>0.7893</v>
      </c>
      <c r="F98" s="2" t="s">
        <v>432</v>
      </c>
      <c r="G98" s="6"/>
      <c r="I98" s="4" t="s">
        <v>551</v>
      </c>
      <c r="J98" s="2">
        <v>4.2729999999999997E-2</v>
      </c>
      <c r="K98" s="2" t="s">
        <v>867</v>
      </c>
      <c r="L98" s="2" t="s">
        <v>227</v>
      </c>
      <c r="M98" s="2" t="s">
        <v>228</v>
      </c>
      <c r="N98" s="2">
        <v>0.98809999999999998</v>
      </c>
      <c r="O98" s="2" t="s">
        <v>257</v>
      </c>
    </row>
    <row r="99" spans="1:15" x14ac:dyDescent="0.25">
      <c r="A99" s="6"/>
      <c r="B99" s="6"/>
      <c r="C99" s="6"/>
      <c r="D99" s="6"/>
      <c r="E99" s="6"/>
      <c r="F99" s="6"/>
      <c r="G99" s="6"/>
      <c r="I99" s="4" t="s">
        <v>553</v>
      </c>
      <c r="J99" s="2">
        <v>2.9839999999999998E-2</v>
      </c>
      <c r="K99" s="2" t="s">
        <v>868</v>
      </c>
      <c r="L99" s="2" t="s">
        <v>227</v>
      </c>
      <c r="M99" s="2" t="s">
        <v>228</v>
      </c>
      <c r="N99" s="2">
        <v>0.99560000000000004</v>
      </c>
      <c r="O99" s="2" t="s">
        <v>586</v>
      </c>
    </row>
    <row r="100" spans="1:15" x14ac:dyDescent="0.25">
      <c r="A100" s="6"/>
      <c r="B100" s="6"/>
      <c r="C100" s="6"/>
      <c r="D100" s="6"/>
      <c r="E100" s="6"/>
      <c r="F100" s="6"/>
      <c r="G100" s="6"/>
      <c r="I100" s="4" t="s">
        <v>555</v>
      </c>
      <c r="J100" s="2">
        <v>3.3349999999999998E-2</v>
      </c>
      <c r="K100" s="2" t="s">
        <v>869</v>
      </c>
      <c r="L100" s="2" t="s">
        <v>227</v>
      </c>
      <c r="M100" s="2" t="s">
        <v>228</v>
      </c>
      <c r="N100" s="2">
        <v>0.99539999999999995</v>
      </c>
      <c r="O100" s="2" t="s">
        <v>263</v>
      </c>
    </row>
    <row r="101" spans="1:15" x14ac:dyDescent="0.25">
      <c r="A101" s="6"/>
      <c r="B101" s="6"/>
      <c r="C101" s="6"/>
      <c r="D101" s="6"/>
      <c r="E101" s="6"/>
      <c r="F101" s="6"/>
      <c r="G101" s="6"/>
      <c r="I101" s="4" t="s">
        <v>557</v>
      </c>
      <c r="J101" s="2">
        <v>2.0459999999999999E-2</v>
      </c>
      <c r="K101" s="2" t="s">
        <v>870</v>
      </c>
      <c r="L101" s="2" t="s">
        <v>227</v>
      </c>
      <c r="M101" s="2" t="s">
        <v>228</v>
      </c>
      <c r="N101" s="2">
        <v>0.999</v>
      </c>
      <c r="O101" s="2" t="s">
        <v>590</v>
      </c>
    </row>
    <row r="102" spans="1:15" x14ac:dyDescent="0.25">
      <c r="A102" s="6"/>
      <c r="B102" s="6"/>
      <c r="C102" s="6"/>
      <c r="D102" s="6"/>
      <c r="E102" s="6"/>
      <c r="F102" s="6"/>
      <c r="G102" s="6"/>
      <c r="I102" s="4" t="s">
        <v>559</v>
      </c>
      <c r="J102" s="2">
        <v>-1.289E-2</v>
      </c>
      <c r="K102" s="2" t="s">
        <v>871</v>
      </c>
      <c r="L102" s="2" t="s">
        <v>227</v>
      </c>
      <c r="M102" s="2" t="s">
        <v>228</v>
      </c>
      <c r="N102" s="2" t="s">
        <v>229</v>
      </c>
      <c r="O102" s="2" t="s">
        <v>593</v>
      </c>
    </row>
    <row r="104" spans="1:15" x14ac:dyDescent="0.25">
      <c r="A104" s="1" t="s">
        <v>978</v>
      </c>
    </row>
    <row r="105" spans="1:15" x14ac:dyDescent="0.25">
      <c r="A105" s="4" t="s">
        <v>758</v>
      </c>
      <c r="B105" s="2" t="s">
        <v>214</v>
      </c>
      <c r="C105" s="2" t="s">
        <v>215</v>
      </c>
      <c r="D105" s="2" t="s">
        <v>216</v>
      </c>
      <c r="E105" s="2" t="s">
        <v>217</v>
      </c>
      <c r="F105" s="2" t="s">
        <v>218</v>
      </c>
      <c r="G105" s="2" t="s">
        <v>271</v>
      </c>
      <c r="I105" s="4" t="s">
        <v>213</v>
      </c>
      <c r="J105" s="2" t="s">
        <v>214</v>
      </c>
      <c r="K105" s="2" t="s">
        <v>215</v>
      </c>
      <c r="L105" s="2" t="s">
        <v>216</v>
      </c>
      <c r="M105" s="2" t="s">
        <v>217</v>
      </c>
      <c r="N105" s="2" t="s">
        <v>218</v>
      </c>
      <c r="O105" s="2"/>
    </row>
    <row r="106" spans="1:15" x14ac:dyDescent="0.25">
      <c r="A106" s="4" t="s">
        <v>561</v>
      </c>
      <c r="B106" s="2">
        <v>-0.21829999999999999</v>
      </c>
      <c r="C106" s="2" t="s">
        <v>872</v>
      </c>
      <c r="D106" s="2" t="s">
        <v>227</v>
      </c>
      <c r="E106" s="2" t="s">
        <v>228</v>
      </c>
      <c r="F106" s="2">
        <v>0.2167</v>
      </c>
      <c r="G106" s="2" t="s">
        <v>274</v>
      </c>
      <c r="I106" s="4" t="s">
        <v>541</v>
      </c>
      <c r="J106" s="2">
        <v>-0.2175</v>
      </c>
      <c r="K106" s="2" t="s">
        <v>878</v>
      </c>
      <c r="L106" s="2" t="s">
        <v>227</v>
      </c>
      <c r="M106" s="2" t="s">
        <v>228</v>
      </c>
      <c r="N106" s="2">
        <v>0.78439999999999999</v>
      </c>
      <c r="O106" s="2" t="s">
        <v>230</v>
      </c>
    </row>
    <row r="107" spans="1:15" x14ac:dyDescent="0.25">
      <c r="A107" s="4" t="s">
        <v>563</v>
      </c>
      <c r="B107" s="2">
        <v>0.1105</v>
      </c>
      <c r="C107" s="2" t="s">
        <v>873</v>
      </c>
      <c r="D107" s="2" t="s">
        <v>227</v>
      </c>
      <c r="E107" s="2" t="s">
        <v>228</v>
      </c>
      <c r="F107" s="2">
        <v>0.33650000000000002</v>
      </c>
      <c r="G107" s="2" t="s">
        <v>277</v>
      </c>
      <c r="I107" s="4" t="s">
        <v>543</v>
      </c>
      <c r="J107" s="2">
        <v>-0.155</v>
      </c>
      <c r="K107" s="2" t="s">
        <v>879</v>
      </c>
      <c r="L107" s="2" t="s">
        <v>227</v>
      </c>
      <c r="M107" s="2" t="s">
        <v>228</v>
      </c>
      <c r="N107" s="2">
        <v>0.92479999999999996</v>
      </c>
      <c r="O107" s="2" t="s">
        <v>233</v>
      </c>
    </row>
    <row r="108" spans="1:15" x14ac:dyDescent="0.25">
      <c r="A108" s="4" t="s">
        <v>565</v>
      </c>
      <c r="B108" s="2">
        <v>-0.43580000000000002</v>
      </c>
      <c r="C108" s="2" t="s">
        <v>874</v>
      </c>
      <c r="D108" s="2" t="s">
        <v>227</v>
      </c>
      <c r="E108" s="2" t="s">
        <v>228</v>
      </c>
      <c r="F108" s="2">
        <v>0.1157</v>
      </c>
      <c r="G108" s="2" t="s">
        <v>280</v>
      </c>
      <c r="I108" s="4" t="s">
        <v>545</v>
      </c>
      <c r="J108" s="2">
        <v>-0.35599999999999998</v>
      </c>
      <c r="K108" s="2" t="s">
        <v>880</v>
      </c>
      <c r="L108" s="2" t="s">
        <v>227</v>
      </c>
      <c r="M108" s="2" t="s">
        <v>228</v>
      </c>
      <c r="N108" s="2">
        <v>0.47110000000000002</v>
      </c>
      <c r="O108" s="2" t="s">
        <v>236</v>
      </c>
    </row>
    <row r="109" spans="1:15" x14ac:dyDescent="0.25">
      <c r="A109" s="4" t="s">
        <v>567</v>
      </c>
      <c r="B109" s="2">
        <v>-0.37330000000000002</v>
      </c>
      <c r="C109" s="2" t="s">
        <v>875</v>
      </c>
      <c r="D109" s="2" t="s">
        <v>227</v>
      </c>
      <c r="E109" s="2" t="s">
        <v>228</v>
      </c>
      <c r="F109" s="2">
        <v>5.8200000000000002E-2</v>
      </c>
      <c r="G109" s="2" t="s">
        <v>283</v>
      </c>
      <c r="I109" s="4" t="s">
        <v>547</v>
      </c>
      <c r="J109" s="2">
        <v>-2.571E-2</v>
      </c>
      <c r="K109" s="2" t="s">
        <v>881</v>
      </c>
      <c r="L109" s="2" t="s">
        <v>227</v>
      </c>
      <c r="M109" s="2" t="s">
        <v>228</v>
      </c>
      <c r="N109" s="2" t="s">
        <v>229</v>
      </c>
      <c r="O109" s="2" t="s">
        <v>594</v>
      </c>
    </row>
    <row r="110" spans="1:15" x14ac:dyDescent="0.25">
      <c r="A110" s="4" t="s">
        <v>569</v>
      </c>
      <c r="B110" s="2">
        <v>-0.57430000000000003</v>
      </c>
      <c r="C110" s="2" t="s">
        <v>876</v>
      </c>
      <c r="D110" s="2" t="s">
        <v>227</v>
      </c>
      <c r="E110" s="2" t="s">
        <v>228</v>
      </c>
      <c r="F110" s="2">
        <v>0.32390000000000002</v>
      </c>
      <c r="G110" s="2" t="s">
        <v>286</v>
      </c>
      <c r="I110" s="4" t="s">
        <v>549</v>
      </c>
      <c r="J110" s="2">
        <v>6.25E-2</v>
      </c>
      <c r="K110" s="2" t="s">
        <v>882</v>
      </c>
      <c r="L110" s="2" t="s">
        <v>227</v>
      </c>
      <c r="M110" s="2" t="s">
        <v>228</v>
      </c>
      <c r="N110" s="2">
        <v>0.99650000000000005</v>
      </c>
      <c r="O110" s="2" t="s">
        <v>254</v>
      </c>
    </row>
    <row r="111" spans="1:15" x14ac:dyDescent="0.25">
      <c r="A111" s="4" t="s">
        <v>670</v>
      </c>
      <c r="B111" s="2">
        <v>-0.24399999999999999</v>
      </c>
      <c r="C111" s="2" t="s">
        <v>877</v>
      </c>
      <c r="D111" s="2" t="s">
        <v>227</v>
      </c>
      <c r="E111" s="2" t="s">
        <v>228</v>
      </c>
      <c r="F111" s="2">
        <v>0.1021</v>
      </c>
      <c r="G111" s="2" t="s">
        <v>432</v>
      </c>
      <c r="I111" s="4" t="s">
        <v>551</v>
      </c>
      <c r="J111" s="2">
        <v>-0.13850000000000001</v>
      </c>
      <c r="K111" s="2" t="s">
        <v>883</v>
      </c>
      <c r="L111" s="2" t="s">
        <v>227</v>
      </c>
      <c r="M111" s="2" t="s">
        <v>228</v>
      </c>
      <c r="N111" s="2">
        <v>0.95760000000000001</v>
      </c>
      <c r="O111" s="2" t="s">
        <v>257</v>
      </c>
    </row>
    <row r="112" spans="1:15" x14ac:dyDescent="0.25">
      <c r="A112" s="1"/>
      <c r="I112" s="4" t="s">
        <v>553</v>
      </c>
      <c r="J112" s="2">
        <v>0.1918</v>
      </c>
      <c r="K112" s="2" t="s">
        <v>884</v>
      </c>
      <c r="L112" s="2" t="s">
        <v>227</v>
      </c>
      <c r="M112" s="2" t="s">
        <v>228</v>
      </c>
      <c r="N112" s="2">
        <v>0.8306</v>
      </c>
      <c r="O112" s="2" t="s">
        <v>586</v>
      </c>
    </row>
    <row r="113" spans="1:57" x14ac:dyDescent="0.25">
      <c r="A113" s="8"/>
      <c r="B113" s="6"/>
      <c r="C113" s="6"/>
      <c r="D113" s="6"/>
      <c r="E113" s="6"/>
      <c r="F113" s="6"/>
      <c r="G113" s="6"/>
      <c r="H113" s="6"/>
      <c r="I113" s="4" t="s">
        <v>555</v>
      </c>
      <c r="J113" s="2">
        <v>-0.20100000000000001</v>
      </c>
      <c r="K113" s="2" t="s">
        <v>885</v>
      </c>
      <c r="L113" s="2" t="s">
        <v>227</v>
      </c>
      <c r="M113" s="2" t="s">
        <v>228</v>
      </c>
      <c r="N113" s="2">
        <v>0.85419999999999996</v>
      </c>
      <c r="O113" s="2" t="s">
        <v>263</v>
      </c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</row>
    <row r="114" spans="1:57" x14ac:dyDescent="0.25">
      <c r="I114" s="4" t="s">
        <v>557</v>
      </c>
      <c r="J114" s="2">
        <v>0.1293</v>
      </c>
      <c r="K114" s="2" t="s">
        <v>886</v>
      </c>
      <c r="L114" s="2" t="s">
        <v>227</v>
      </c>
      <c r="M114" s="2" t="s">
        <v>228</v>
      </c>
      <c r="N114" s="2">
        <v>0.95330000000000004</v>
      </c>
      <c r="O114" s="2" t="s">
        <v>590</v>
      </c>
    </row>
    <row r="115" spans="1:57" x14ac:dyDescent="0.25">
      <c r="I115" s="4" t="s">
        <v>559</v>
      </c>
      <c r="J115" s="2">
        <v>0.33029999999999998</v>
      </c>
      <c r="K115" s="2" t="s">
        <v>887</v>
      </c>
      <c r="L115" s="2" t="s">
        <v>227</v>
      </c>
      <c r="M115" s="2" t="s">
        <v>228</v>
      </c>
      <c r="N115" s="2">
        <v>0.51160000000000005</v>
      </c>
      <c r="O115" s="2" t="s">
        <v>593</v>
      </c>
    </row>
    <row r="116" spans="1:57" x14ac:dyDescent="0.25">
      <c r="A116" s="1"/>
    </row>
    <row r="117" spans="1:57" x14ac:dyDescent="0.25">
      <c r="A117" s="1" t="s">
        <v>979</v>
      </c>
    </row>
    <row r="118" spans="1:57" x14ac:dyDescent="0.25">
      <c r="A118" s="4" t="s">
        <v>317</v>
      </c>
      <c r="B118" s="2" t="s">
        <v>318</v>
      </c>
      <c r="C118" s="2" t="s">
        <v>319</v>
      </c>
      <c r="D118" s="2" t="s">
        <v>217</v>
      </c>
      <c r="E118" s="2" t="s">
        <v>218</v>
      </c>
      <c r="F118" s="2" t="s">
        <v>271</v>
      </c>
      <c r="I118" s="4" t="s">
        <v>317</v>
      </c>
      <c r="J118" s="2" t="s">
        <v>318</v>
      </c>
      <c r="K118" s="2" t="s">
        <v>319</v>
      </c>
      <c r="L118" s="2" t="s">
        <v>217</v>
      </c>
      <c r="M118" s="2" t="s">
        <v>218</v>
      </c>
      <c r="N118" s="2"/>
    </row>
    <row r="119" spans="1:57" x14ac:dyDescent="0.25">
      <c r="A119" s="4" t="s">
        <v>561</v>
      </c>
      <c r="B119" s="2">
        <v>-3.25</v>
      </c>
      <c r="C119" s="2" t="s">
        <v>227</v>
      </c>
      <c r="D119" s="2" t="s">
        <v>228</v>
      </c>
      <c r="E119" s="2" t="s">
        <v>229</v>
      </c>
      <c r="F119" s="2" t="s">
        <v>274</v>
      </c>
      <c r="I119" s="4" t="s">
        <v>573</v>
      </c>
      <c r="J119" s="2">
        <v>-17.95</v>
      </c>
      <c r="K119" s="2" t="s">
        <v>221</v>
      </c>
      <c r="L119" s="2" t="s">
        <v>321</v>
      </c>
      <c r="M119" s="2">
        <v>0.01</v>
      </c>
      <c r="N119" s="2" t="s">
        <v>242</v>
      </c>
    </row>
    <row r="120" spans="1:57" x14ac:dyDescent="0.25">
      <c r="A120" s="4" t="s">
        <v>563</v>
      </c>
      <c r="B120" s="2">
        <v>-15.93</v>
      </c>
      <c r="C120" s="2" t="s">
        <v>227</v>
      </c>
      <c r="D120" s="2" t="s">
        <v>228</v>
      </c>
      <c r="E120" s="2">
        <v>0.2397</v>
      </c>
      <c r="F120" s="2" t="s">
        <v>277</v>
      </c>
      <c r="I120" s="4" t="s">
        <v>575</v>
      </c>
      <c r="J120" s="2">
        <v>-12.51</v>
      </c>
      <c r="K120" s="2" t="s">
        <v>227</v>
      </c>
      <c r="L120" s="2" t="s">
        <v>228</v>
      </c>
      <c r="M120" s="2">
        <v>0.21779999999999999</v>
      </c>
      <c r="N120" s="2" t="s">
        <v>245</v>
      </c>
    </row>
    <row r="121" spans="1:57" x14ac:dyDescent="0.25">
      <c r="A121" s="4" t="s">
        <v>565</v>
      </c>
      <c r="B121" s="2">
        <v>-33.880000000000003</v>
      </c>
      <c r="C121" s="2" t="s">
        <v>221</v>
      </c>
      <c r="D121" s="2" t="s">
        <v>222</v>
      </c>
      <c r="E121" s="2" t="s">
        <v>223</v>
      </c>
      <c r="F121" s="2" t="s">
        <v>280</v>
      </c>
      <c r="I121" s="4" t="s">
        <v>577</v>
      </c>
      <c r="J121" s="2">
        <v>-6.4050000000000002</v>
      </c>
      <c r="K121" s="2" t="s">
        <v>227</v>
      </c>
      <c r="L121" s="2" t="s">
        <v>228</v>
      </c>
      <c r="M121" s="2" t="s">
        <v>229</v>
      </c>
      <c r="N121" s="2" t="s">
        <v>248</v>
      </c>
    </row>
    <row r="122" spans="1:57" x14ac:dyDescent="0.25">
      <c r="A122" s="4" t="s">
        <v>567</v>
      </c>
      <c r="B122" s="2">
        <v>-28.44</v>
      </c>
      <c r="C122" s="2" t="s">
        <v>221</v>
      </c>
      <c r="D122" s="2" t="s">
        <v>320</v>
      </c>
      <c r="E122" s="2">
        <v>8.9999999999999998E-4</v>
      </c>
      <c r="F122" s="2" t="s">
        <v>283</v>
      </c>
      <c r="G122" s="6"/>
      <c r="H122" s="6"/>
      <c r="I122" s="4" t="s">
        <v>595</v>
      </c>
      <c r="J122" s="2">
        <v>-6.3570000000000002</v>
      </c>
      <c r="K122" s="2" t="s">
        <v>227</v>
      </c>
      <c r="L122" s="2" t="s">
        <v>228</v>
      </c>
      <c r="M122" s="2" t="s">
        <v>229</v>
      </c>
      <c r="N122" s="2" t="s">
        <v>581</v>
      </c>
      <c r="O122" s="6"/>
    </row>
    <row r="123" spans="1:57" x14ac:dyDescent="0.25">
      <c r="A123" s="4" t="s">
        <v>569</v>
      </c>
      <c r="B123" s="2">
        <v>-21.08</v>
      </c>
      <c r="C123" s="2" t="s">
        <v>227</v>
      </c>
      <c r="D123" s="2" t="s">
        <v>228</v>
      </c>
      <c r="E123" s="2">
        <v>5.2699999999999997E-2</v>
      </c>
      <c r="F123" s="2" t="s">
        <v>286</v>
      </c>
      <c r="I123" s="4" t="s">
        <v>549</v>
      </c>
      <c r="J123" s="2">
        <v>5.4379999999999997</v>
      </c>
      <c r="K123" s="2" t="s">
        <v>227</v>
      </c>
      <c r="L123" s="2" t="s">
        <v>228</v>
      </c>
      <c r="M123" s="2" t="s">
        <v>229</v>
      </c>
      <c r="N123" s="2" t="s">
        <v>254</v>
      </c>
    </row>
    <row r="124" spans="1:57" x14ac:dyDescent="0.25">
      <c r="A124" s="4" t="s">
        <v>670</v>
      </c>
      <c r="B124" s="2">
        <v>-22.29</v>
      </c>
      <c r="C124" s="2" t="s">
        <v>221</v>
      </c>
      <c r="D124" s="2" t="s">
        <v>322</v>
      </c>
      <c r="E124" s="2">
        <v>2.4299999999999999E-2</v>
      </c>
      <c r="F124" s="2" t="s">
        <v>432</v>
      </c>
      <c r="I124" s="4" t="s">
        <v>551</v>
      </c>
      <c r="J124" s="2">
        <v>11.54</v>
      </c>
      <c r="K124" s="2" t="s">
        <v>227</v>
      </c>
      <c r="L124" s="2" t="s">
        <v>228</v>
      </c>
      <c r="M124" s="2">
        <v>0.42499999999999999</v>
      </c>
      <c r="N124" s="2" t="s">
        <v>257</v>
      </c>
    </row>
    <row r="125" spans="1:57" x14ac:dyDescent="0.25">
      <c r="A125" s="8"/>
      <c r="I125" s="4" t="s">
        <v>553</v>
      </c>
      <c r="J125" s="2">
        <v>11.59</v>
      </c>
      <c r="K125" s="2" t="s">
        <v>227</v>
      </c>
      <c r="L125" s="2" t="s">
        <v>228</v>
      </c>
      <c r="M125" s="2">
        <v>0.33539999999999998</v>
      </c>
      <c r="N125" s="2" t="s">
        <v>586</v>
      </c>
    </row>
    <row r="126" spans="1:57" x14ac:dyDescent="0.25">
      <c r="I126" s="4" t="s">
        <v>555</v>
      </c>
      <c r="J126" s="2">
        <v>6.1040000000000001</v>
      </c>
      <c r="K126" s="2" t="s">
        <v>227</v>
      </c>
      <c r="L126" s="2" t="s">
        <v>228</v>
      </c>
      <c r="M126" s="2" t="s">
        <v>229</v>
      </c>
      <c r="N126" s="2" t="s">
        <v>263</v>
      </c>
    </row>
    <row r="127" spans="1:57" x14ac:dyDescent="0.25">
      <c r="I127" s="4" t="s">
        <v>557</v>
      </c>
      <c r="J127" s="2">
        <v>6.1520000000000001</v>
      </c>
      <c r="K127" s="2" t="s">
        <v>227</v>
      </c>
      <c r="L127" s="2" t="s">
        <v>228</v>
      </c>
      <c r="M127" s="2" t="s">
        <v>229</v>
      </c>
      <c r="N127" s="2" t="s">
        <v>590</v>
      </c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</row>
    <row r="128" spans="1:57" x14ac:dyDescent="0.25">
      <c r="I128" s="4" t="s">
        <v>559</v>
      </c>
      <c r="J128" s="2">
        <v>4.7620000000000003E-2</v>
      </c>
      <c r="K128" s="2" t="s">
        <v>227</v>
      </c>
      <c r="L128" s="2" t="s">
        <v>228</v>
      </c>
      <c r="M128" s="2" t="s">
        <v>229</v>
      </c>
      <c r="N128" s="2" t="s">
        <v>593</v>
      </c>
    </row>
    <row r="129" spans="1:14" x14ac:dyDescent="0.25">
      <c r="A129" s="1"/>
    </row>
    <row r="130" spans="1:14" x14ac:dyDescent="0.25">
      <c r="A130" s="1" t="s">
        <v>980</v>
      </c>
    </row>
    <row r="131" spans="1:14" x14ac:dyDescent="0.25">
      <c r="A131" s="4" t="s">
        <v>317</v>
      </c>
      <c r="B131" s="2" t="s">
        <v>318</v>
      </c>
      <c r="C131" s="2" t="s">
        <v>319</v>
      </c>
      <c r="D131" s="2" t="s">
        <v>217</v>
      </c>
      <c r="E131" s="2" t="s">
        <v>218</v>
      </c>
      <c r="F131" s="2" t="s">
        <v>271</v>
      </c>
      <c r="I131" s="4" t="s">
        <v>317</v>
      </c>
      <c r="J131" s="2" t="s">
        <v>318</v>
      </c>
      <c r="K131" s="2" t="s">
        <v>319</v>
      </c>
      <c r="L131" s="2" t="s">
        <v>217</v>
      </c>
      <c r="M131" s="2" t="s">
        <v>218</v>
      </c>
      <c r="N131" s="2"/>
    </row>
    <row r="132" spans="1:14" x14ac:dyDescent="0.25">
      <c r="A132" s="4" t="s">
        <v>561</v>
      </c>
      <c r="B132" s="2">
        <v>-3.5</v>
      </c>
      <c r="C132" s="2" t="s">
        <v>227</v>
      </c>
      <c r="D132" s="2" t="s">
        <v>228</v>
      </c>
      <c r="E132" s="2" t="s">
        <v>229</v>
      </c>
      <c r="F132" s="2" t="s">
        <v>274</v>
      </c>
      <c r="I132" s="4" t="s">
        <v>573</v>
      </c>
      <c r="J132" s="2">
        <v>-17.670000000000002</v>
      </c>
      <c r="K132" s="2" t="s">
        <v>221</v>
      </c>
      <c r="L132" s="2" t="s">
        <v>322</v>
      </c>
      <c r="M132" s="2">
        <v>1.1900000000000001E-2</v>
      </c>
      <c r="N132" s="2" t="s">
        <v>242</v>
      </c>
    </row>
    <row r="133" spans="1:14" x14ac:dyDescent="0.25">
      <c r="A133" s="4" t="s">
        <v>563</v>
      </c>
      <c r="B133" s="2">
        <v>-14.64</v>
      </c>
      <c r="C133" s="2" t="s">
        <v>227</v>
      </c>
      <c r="D133" s="2" t="s">
        <v>228</v>
      </c>
      <c r="E133" s="2">
        <v>0.35799999999999998</v>
      </c>
      <c r="F133" s="2" t="s">
        <v>277</v>
      </c>
      <c r="I133" s="4" t="s">
        <v>575</v>
      </c>
      <c r="J133" s="2">
        <v>-16.04</v>
      </c>
      <c r="K133" s="2" t="s">
        <v>221</v>
      </c>
      <c r="L133" s="2" t="s">
        <v>322</v>
      </c>
      <c r="M133" s="2">
        <v>3.2500000000000001E-2</v>
      </c>
      <c r="N133" s="2" t="s">
        <v>245</v>
      </c>
    </row>
    <row r="134" spans="1:14" x14ac:dyDescent="0.25">
      <c r="A134" s="4" t="s">
        <v>565</v>
      </c>
      <c r="B134" s="2">
        <v>-33.31</v>
      </c>
      <c r="C134" s="2" t="s">
        <v>221</v>
      </c>
      <c r="D134" s="2" t="s">
        <v>222</v>
      </c>
      <c r="E134" s="2" t="s">
        <v>223</v>
      </c>
      <c r="F134" s="2" t="s">
        <v>280</v>
      </c>
      <c r="I134" s="4" t="s">
        <v>577</v>
      </c>
      <c r="J134" s="2">
        <v>-4.1900000000000004</v>
      </c>
      <c r="K134" s="2" t="s">
        <v>227</v>
      </c>
      <c r="L134" s="2" t="s">
        <v>228</v>
      </c>
      <c r="M134" s="2" t="s">
        <v>229</v>
      </c>
      <c r="N134" s="2" t="s">
        <v>248</v>
      </c>
    </row>
    <row r="135" spans="1:14" x14ac:dyDescent="0.25">
      <c r="A135" s="4" t="s">
        <v>567</v>
      </c>
      <c r="B135" s="2">
        <v>-31.69</v>
      </c>
      <c r="C135" s="2" t="s">
        <v>221</v>
      </c>
      <c r="D135" s="2" t="s">
        <v>320</v>
      </c>
      <c r="E135" s="2">
        <v>2.0000000000000001E-4</v>
      </c>
      <c r="F135" s="2" t="s">
        <v>283</v>
      </c>
      <c r="I135" s="4" t="s">
        <v>595</v>
      </c>
      <c r="J135" s="2">
        <v>-0.85709999999999997</v>
      </c>
      <c r="K135" s="2" t="s">
        <v>227</v>
      </c>
      <c r="L135" s="2" t="s">
        <v>228</v>
      </c>
      <c r="M135" s="2" t="s">
        <v>229</v>
      </c>
      <c r="N135" s="2" t="s">
        <v>581</v>
      </c>
    </row>
    <row r="136" spans="1:14" x14ac:dyDescent="0.25">
      <c r="A136" s="4" t="s">
        <v>569</v>
      </c>
      <c r="B136" s="2">
        <v>-18.329999999999998</v>
      </c>
      <c r="C136" s="2" t="s">
        <v>227</v>
      </c>
      <c r="D136" s="2" t="s">
        <v>228</v>
      </c>
      <c r="E136" s="2">
        <v>0.13850000000000001</v>
      </c>
      <c r="F136" s="2" t="s">
        <v>286</v>
      </c>
      <c r="I136" s="4" t="s">
        <v>549</v>
      </c>
      <c r="J136" s="2">
        <v>1.625</v>
      </c>
      <c r="K136" s="2" t="s">
        <v>227</v>
      </c>
      <c r="L136" s="2" t="s">
        <v>228</v>
      </c>
      <c r="M136" s="2" t="s">
        <v>229</v>
      </c>
      <c r="N136" s="2" t="s">
        <v>254</v>
      </c>
    </row>
    <row r="137" spans="1:14" x14ac:dyDescent="0.25">
      <c r="A137" s="4" t="s">
        <v>670</v>
      </c>
      <c r="B137" s="2">
        <v>-15.79</v>
      </c>
      <c r="C137" s="2" t="s">
        <v>227</v>
      </c>
      <c r="D137" s="2" t="s">
        <v>228</v>
      </c>
      <c r="E137" s="2">
        <v>0.254</v>
      </c>
      <c r="F137" s="2" t="s">
        <v>432</v>
      </c>
      <c r="I137" s="4" t="s">
        <v>551</v>
      </c>
      <c r="J137" s="2">
        <v>13.48</v>
      </c>
      <c r="K137" s="2" t="s">
        <v>227</v>
      </c>
      <c r="L137" s="2" t="s">
        <v>228</v>
      </c>
      <c r="M137" s="2">
        <v>0.17810000000000001</v>
      </c>
      <c r="N137" s="2" t="s">
        <v>257</v>
      </c>
    </row>
    <row r="138" spans="1:14" x14ac:dyDescent="0.25">
      <c r="A138" s="1"/>
      <c r="I138" s="4" t="s">
        <v>553</v>
      </c>
      <c r="J138" s="2">
        <v>16.809999999999999</v>
      </c>
      <c r="K138" s="2" t="s">
        <v>221</v>
      </c>
      <c r="L138" s="2" t="s">
        <v>322</v>
      </c>
      <c r="M138" s="2">
        <v>2.0400000000000001E-2</v>
      </c>
      <c r="N138" s="2" t="s">
        <v>586</v>
      </c>
    </row>
    <row r="139" spans="1:14" x14ac:dyDescent="0.25">
      <c r="A139" s="1"/>
      <c r="I139" s="4" t="s">
        <v>555</v>
      </c>
      <c r="J139" s="2">
        <v>11.85</v>
      </c>
      <c r="K139" s="2" t="s">
        <v>227</v>
      </c>
      <c r="L139" s="2" t="s">
        <v>228</v>
      </c>
      <c r="M139" s="2">
        <v>0.37169999999999997</v>
      </c>
      <c r="N139" s="2" t="s">
        <v>263</v>
      </c>
    </row>
    <row r="140" spans="1:14" x14ac:dyDescent="0.25">
      <c r="A140" s="1"/>
      <c r="I140" s="4" t="s">
        <v>557</v>
      </c>
      <c r="J140" s="2">
        <v>15.19</v>
      </c>
      <c r="K140" s="2" t="s">
        <v>227</v>
      </c>
      <c r="L140" s="2" t="s">
        <v>228</v>
      </c>
      <c r="M140" s="2">
        <v>5.3400000000000003E-2</v>
      </c>
      <c r="N140" s="2" t="s">
        <v>590</v>
      </c>
    </row>
    <row r="141" spans="1:14" x14ac:dyDescent="0.25">
      <c r="A141" s="1"/>
      <c r="I141" s="4" t="s">
        <v>559</v>
      </c>
      <c r="J141" s="2">
        <v>3.3330000000000002</v>
      </c>
      <c r="K141" s="2" t="s">
        <v>227</v>
      </c>
      <c r="L141" s="2" t="s">
        <v>228</v>
      </c>
      <c r="M141" s="2" t="s">
        <v>229</v>
      </c>
      <c r="N141" s="2" t="s">
        <v>593</v>
      </c>
    </row>
    <row r="142" spans="1:14" x14ac:dyDescent="0.25">
      <c r="A142" s="1"/>
    </row>
    <row r="143" spans="1:14" x14ac:dyDescent="0.25">
      <c r="A143" s="1" t="s">
        <v>981</v>
      </c>
    </row>
    <row r="144" spans="1:14" x14ac:dyDescent="0.25">
      <c r="A144" s="4" t="s">
        <v>317</v>
      </c>
      <c r="B144" s="2" t="s">
        <v>318</v>
      </c>
      <c r="C144" s="2" t="s">
        <v>319</v>
      </c>
      <c r="D144" s="2" t="s">
        <v>217</v>
      </c>
      <c r="E144" s="2" t="s">
        <v>218</v>
      </c>
      <c r="F144" s="2" t="s">
        <v>271</v>
      </c>
      <c r="I144" s="4" t="s">
        <v>317</v>
      </c>
      <c r="J144" s="2" t="s">
        <v>318</v>
      </c>
      <c r="K144" s="2" t="s">
        <v>319</v>
      </c>
      <c r="L144" s="2" t="s">
        <v>217</v>
      </c>
      <c r="M144" s="2" t="s">
        <v>218</v>
      </c>
      <c r="N144" s="2"/>
    </row>
    <row r="145" spans="1:14" x14ac:dyDescent="0.25">
      <c r="A145" s="4" t="s">
        <v>561</v>
      </c>
      <c r="B145" s="2">
        <v>-1.583</v>
      </c>
      <c r="C145" s="2" t="s">
        <v>227</v>
      </c>
      <c r="D145" s="2" t="s">
        <v>228</v>
      </c>
      <c r="E145" s="2" t="s">
        <v>229</v>
      </c>
      <c r="F145" s="2" t="s">
        <v>274</v>
      </c>
      <c r="I145" s="4" t="s">
        <v>573</v>
      </c>
      <c r="J145" s="2">
        <v>-18.27</v>
      </c>
      <c r="K145" s="2" t="s">
        <v>221</v>
      </c>
      <c r="L145" s="2" t="s">
        <v>321</v>
      </c>
      <c r="M145" s="2">
        <v>8.0000000000000002E-3</v>
      </c>
      <c r="N145" s="2" t="s">
        <v>242</v>
      </c>
    </row>
    <row r="146" spans="1:14" x14ac:dyDescent="0.25">
      <c r="A146" s="4" t="s">
        <v>563</v>
      </c>
      <c r="B146" s="2">
        <v>-12.45</v>
      </c>
      <c r="C146" s="2" t="s">
        <v>227</v>
      </c>
      <c r="D146" s="2" t="s">
        <v>228</v>
      </c>
      <c r="E146" s="2">
        <v>0.65839999999999999</v>
      </c>
      <c r="F146" s="2" t="s">
        <v>277</v>
      </c>
      <c r="I146" s="4" t="s">
        <v>575</v>
      </c>
      <c r="J146" s="2">
        <v>-14.83</v>
      </c>
      <c r="K146" s="2" t="s">
        <v>227</v>
      </c>
      <c r="L146" s="2" t="s">
        <v>228</v>
      </c>
      <c r="M146" s="2">
        <v>6.5199999999999994E-2</v>
      </c>
      <c r="N146" s="2" t="s">
        <v>245</v>
      </c>
    </row>
    <row r="147" spans="1:14" x14ac:dyDescent="0.25">
      <c r="A147" s="4" t="s">
        <v>565</v>
      </c>
      <c r="B147" s="2">
        <v>-32.79</v>
      </c>
      <c r="C147" s="2" t="s">
        <v>221</v>
      </c>
      <c r="D147" s="2" t="s">
        <v>222</v>
      </c>
      <c r="E147" s="2" t="s">
        <v>223</v>
      </c>
      <c r="F147" s="2" t="s">
        <v>280</v>
      </c>
      <c r="I147" s="4" t="s">
        <v>577</v>
      </c>
      <c r="J147" s="2">
        <v>-9.1430000000000007</v>
      </c>
      <c r="K147" s="2" t="s">
        <v>227</v>
      </c>
      <c r="L147" s="2" t="s">
        <v>228</v>
      </c>
      <c r="M147" s="2" t="s">
        <v>229</v>
      </c>
      <c r="N147" s="2" t="s">
        <v>248</v>
      </c>
    </row>
    <row r="148" spans="1:14" x14ac:dyDescent="0.25">
      <c r="A148" s="4" t="s">
        <v>567</v>
      </c>
      <c r="B148" s="2">
        <v>-29.35</v>
      </c>
      <c r="C148" s="2" t="s">
        <v>221</v>
      </c>
      <c r="D148" s="2" t="s">
        <v>320</v>
      </c>
      <c r="E148" s="2">
        <v>5.9999999999999995E-4</v>
      </c>
      <c r="F148" s="2" t="s">
        <v>283</v>
      </c>
      <c r="I148" s="4" t="s">
        <v>595</v>
      </c>
      <c r="J148" s="2">
        <v>1.214</v>
      </c>
      <c r="K148" s="2" t="s">
        <v>227</v>
      </c>
      <c r="L148" s="2" t="s">
        <v>228</v>
      </c>
      <c r="M148" s="2" t="s">
        <v>229</v>
      </c>
      <c r="N148" s="2" t="s">
        <v>581</v>
      </c>
    </row>
    <row r="149" spans="1:14" x14ac:dyDescent="0.25">
      <c r="A149" s="4" t="s">
        <v>569</v>
      </c>
      <c r="B149" s="2">
        <v>-23.67</v>
      </c>
      <c r="C149" s="2" t="s">
        <v>221</v>
      </c>
      <c r="D149" s="2" t="s">
        <v>322</v>
      </c>
      <c r="E149" s="2">
        <v>2.0400000000000001E-2</v>
      </c>
      <c r="F149" s="2" t="s">
        <v>286</v>
      </c>
      <c r="I149" s="4" t="s">
        <v>549</v>
      </c>
      <c r="J149" s="2">
        <v>3.4380000000000002</v>
      </c>
      <c r="K149" s="2" t="s">
        <v>227</v>
      </c>
      <c r="L149" s="2" t="s">
        <v>228</v>
      </c>
      <c r="M149" s="2" t="s">
        <v>229</v>
      </c>
      <c r="N149" s="2" t="s">
        <v>254</v>
      </c>
    </row>
    <row r="150" spans="1:14" x14ac:dyDescent="0.25">
      <c r="A150" s="4" t="s">
        <v>670</v>
      </c>
      <c r="B150" s="2">
        <v>-12.6</v>
      </c>
      <c r="C150" s="2" t="s">
        <v>227</v>
      </c>
      <c r="D150" s="2" t="s">
        <v>228</v>
      </c>
      <c r="E150" s="2">
        <v>0.63429999999999997</v>
      </c>
      <c r="F150" s="2" t="s">
        <v>432</v>
      </c>
      <c r="I150" s="4" t="s">
        <v>551</v>
      </c>
      <c r="J150" s="2">
        <v>9.125</v>
      </c>
      <c r="K150" s="2" t="s">
        <v>227</v>
      </c>
      <c r="L150" s="2" t="s">
        <v>228</v>
      </c>
      <c r="M150" s="2" t="s">
        <v>229</v>
      </c>
      <c r="N150" s="2" t="s">
        <v>257</v>
      </c>
    </row>
    <row r="151" spans="1:14" x14ac:dyDescent="0.25">
      <c r="I151" s="4" t="s">
        <v>553</v>
      </c>
      <c r="J151" s="2">
        <v>19.48</v>
      </c>
      <c r="K151" s="2" t="s">
        <v>221</v>
      </c>
      <c r="L151" s="2" t="s">
        <v>321</v>
      </c>
      <c r="M151" s="2">
        <v>3.5000000000000001E-3</v>
      </c>
      <c r="N151" s="2" t="s">
        <v>586</v>
      </c>
    </row>
    <row r="152" spans="1:14" x14ac:dyDescent="0.25">
      <c r="I152" s="4" t="s">
        <v>555</v>
      </c>
      <c r="J152" s="2">
        <v>5.6879999999999997</v>
      </c>
      <c r="K152" s="2" t="s">
        <v>227</v>
      </c>
      <c r="L152" s="2" t="s">
        <v>228</v>
      </c>
      <c r="M152" s="2" t="s">
        <v>229</v>
      </c>
      <c r="N152" s="2" t="s">
        <v>263</v>
      </c>
    </row>
    <row r="153" spans="1:14" x14ac:dyDescent="0.25">
      <c r="I153" s="4" t="s">
        <v>557</v>
      </c>
      <c r="J153" s="2">
        <v>16.04</v>
      </c>
      <c r="K153" s="2" t="s">
        <v>221</v>
      </c>
      <c r="L153" s="2" t="s">
        <v>322</v>
      </c>
      <c r="M153" s="2">
        <v>3.2500000000000001E-2</v>
      </c>
      <c r="N153" s="2" t="s">
        <v>590</v>
      </c>
    </row>
    <row r="154" spans="1:14" x14ac:dyDescent="0.25">
      <c r="I154" s="4" t="s">
        <v>559</v>
      </c>
      <c r="J154" s="2">
        <v>10.36</v>
      </c>
      <c r="K154" s="2" t="s">
        <v>227</v>
      </c>
      <c r="L154" s="2" t="s">
        <v>228</v>
      </c>
      <c r="M154" s="2">
        <v>0.77159999999999995</v>
      </c>
      <c r="N154" s="2" t="s">
        <v>593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18DC-2F50-4BB4-86D0-3168DA139C82}">
  <dimension ref="A1:BE45"/>
  <sheetViews>
    <sheetView topLeftCell="A22" workbookViewId="0">
      <selection activeCell="A23" sqref="A23"/>
    </sheetView>
  </sheetViews>
  <sheetFormatPr defaultRowHeight="13.2" x14ac:dyDescent="0.25"/>
  <cols>
    <col min="1" max="1" width="12" bestFit="1" customWidth="1"/>
    <col min="2" max="3" width="13.44140625" bestFit="1" customWidth="1"/>
    <col min="4" max="7" width="12" bestFit="1" customWidth="1"/>
  </cols>
  <sheetData>
    <row r="1" spans="1:7" x14ac:dyDescent="0.25">
      <c r="A1" s="1" t="s">
        <v>982</v>
      </c>
    </row>
    <row r="2" spans="1:7" x14ac:dyDescent="0.25">
      <c r="A2" s="7" t="s">
        <v>0</v>
      </c>
      <c r="B2" s="7" t="s">
        <v>58</v>
      </c>
      <c r="C2" s="7" t="s">
        <v>59</v>
      </c>
      <c r="D2" s="7" t="s">
        <v>60</v>
      </c>
      <c r="E2" s="7" t="s">
        <v>61</v>
      </c>
      <c r="F2" s="7" t="s">
        <v>62</v>
      </c>
      <c r="G2" s="7" t="s">
        <v>63</v>
      </c>
    </row>
    <row r="3" spans="1:7" x14ac:dyDescent="0.25">
      <c r="A3" s="6"/>
      <c r="B3" s="6">
        <v>1.0518702974417</v>
      </c>
      <c r="C3" s="6">
        <v>0.102033156148718</v>
      </c>
      <c r="D3" s="6">
        <v>1.21866860420713</v>
      </c>
      <c r="E3" s="6">
        <v>1.23485291617877</v>
      </c>
      <c r="F3" s="6">
        <v>1.1403028681105301</v>
      </c>
      <c r="G3" s="6">
        <v>1.39840454237497</v>
      </c>
    </row>
    <row r="4" spans="1:7" x14ac:dyDescent="0.25">
      <c r="A4" s="6">
        <v>0.08</v>
      </c>
      <c r="B4" s="6">
        <v>1.7716273987528499</v>
      </c>
      <c r="C4" s="6">
        <v>0.08</v>
      </c>
      <c r="D4" s="6">
        <v>1.20210413314528</v>
      </c>
      <c r="E4" s="6">
        <v>2.6635072560232902</v>
      </c>
      <c r="F4" s="6">
        <v>1.22734966389019</v>
      </c>
      <c r="G4" s="6">
        <v>3.1322194351135599</v>
      </c>
    </row>
    <row r="5" spans="1:7" x14ac:dyDescent="0.25">
      <c r="A5" s="6">
        <v>0.08</v>
      </c>
      <c r="B5" s="6">
        <v>2.91162905842328</v>
      </c>
      <c r="C5" s="6">
        <v>0.08</v>
      </c>
      <c r="D5" s="6">
        <v>0.48576618047341302</v>
      </c>
      <c r="E5" s="6">
        <v>0.08</v>
      </c>
      <c r="F5" s="6">
        <v>1.3966032765399901</v>
      </c>
      <c r="G5" s="6">
        <v>3.0227579518691101</v>
      </c>
    </row>
    <row r="6" spans="1:7" x14ac:dyDescent="0.25">
      <c r="A6" s="6">
        <v>0.08</v>
      </c>
      <c r="B6" s="6">
        <v>1.75303589205254</v>
      </c>
      <c r="C6" s="6">
        <v>0.08</v>
      </c>
      <c r="D6" s="6">
        <v>0.08</v>
      </c>
      <c r="E6" s="6">
        <v>2.57885737119443</v>
      </c>
      <c r="F6" s="6">
        <v>0.92929966446787304</v>
      </c>
      <c r="G6" s="6">
        <v>0.08</v>
      </c>
    </row>
    <row r="7" spans="1:7" x14ac:dyDescent="0.25">
      <c r="A7" s="6">
        <v>0.08</v>
      </c>
      <c r="B7" s="6">
        <v>3.7947519841676902</v>
      </c>
      <c r="C7" s="6">
        <v>0.08</v>
      </c>
      <c r="D7" s="6"/>
      <c r="E7" s="6">
        <v>4.0993947308740202</v>
      </c>
      <c r="F7" s="6"/>
      <c r="G7" s="6"/>
    </row>
    <row r="8" spans="1:7" x14ac:dyDescent="0.25">
      <c r="A8" s="6">
        <v>0.59198342111151003</v>
      </c>
      <c r="B8" s="6">
        <v>2.83816036935775</v>
      </c>
      <c r="C8" s="6">
        <v>0.08</v>
      </c>
      <c r="D8" s="6">
        <v>0.08</v>
      </c>
      <c r="E8" s="6">
        <v>1.5863664035616301</v>
      </c>
      <c r="F8" s="6">
        <v>1.3283977599128201</v>
      </c>
      <c r="G8" s="6">
        <v>2.0482483967207799</v>
      </c>
    </row>
    <row r="9" spans="1:7" x14ac:dyDescent="0.25">
      <c r="A9" s="6"/>
      <c r="B9" s="6">
        <v>1.6210768380401801</v>
      </c>
      <c r="C9" s="6">
        <v>0.08</v>
      </c>
      <c r="D9" s="6">
        <v>0.42397631353688697</v>
      </c>
      <c r="E9" s="6">
        <v>2.0309126192603499</v>
      </c>
      <c r="F9" s="6">
        <v>2.6217039810440901</v>
      </c>
      <c r="G9" s="6">
        <v>1.6104421461009799</v>
      </c>
    </row>
    <row r="10" spans="1:7" x14ac:dyDescent="0.25">
      <c r="A10" s="6"/>
      <c r="B10" s="6">
        <v>2.8797531021485199</v>
      </c>
      <c r="C10" s="6">
        <v>0.08</v>
      </c>
      <c r="D10" s="6">
        <v>0.08</v>
      </c>
      <c r="E10" s="6">
        <v>2.8129890770402102</v>
      </c>
      <c r="F10" s="6">
        <v>2.3487934170031801</v>
      </c>
      <c r="G10" s="6">
        <v>0.90141681390305295</v>
      </c>
    </row>
    <row r="12" spans="1:7" x14ac:dyDescent="0.25">
      <c r="A12" s="1" t="s">
        <v>983</v>
      </c>
    </row>
    <row r="13" spans="1:7" x14ac:dyDescent="0.25">
      <c r="A13" s="7" t="s">
        <v>0</v>
      </c>
      <c r="B13" s="7" t="s">
        <v>58</v>
      </c>
      <c r="C13" s="7" t="s">
        <v>59</v>
      </c>
      <c r="D13" s="7" t="s">
        <v>60</v>
      </c>
      <c r="E13" s="7" t="s">
        <v>61</v>
      </c>
      <c r="F13" s="7" t="s">
        <v>62</v>
      </c>
      <c r="G13" s="7" t="s">
        <v>63</v>
      </c>
    </row>
    <row r="14" spans="1:7" x14ac:dyDescent="0.25">
      <c r="A14" s="6">
        <v>0.1</v>
      </c>
      <c r="B14" s="6">
        <v>0.1</v>
      </c>
      <c r="C14" s="6">
        <v>2.50308301846071</v>
      </c>
      <c r="D14" s="6">
        <v>0.1</v>
      </c>
      <c r="E14" s="6">
        <v>0.1</v>
      </c>
      <c r="F14" s="6">
        <v>0.1</v>
      </c>
      <c r="G14" s="6">
        <v>0.78762688260039304</v>
      </c>
    </row>
    <row r="15" spans="1:7" x14ac:dyDescent="0.25">
      <c r="A15" s="6">
        <v>0.1</v>
      </c>
      <c r="B15" s="6">
        <v>0.1</v>
      </c>
      <c r="C15" s="6">
        <v>0.1</v>
      </c>
      <c r="D15" s="6">
        <v>0.1</v>
      </c>
      <c r="E15" s="6">
        <v>1.7805808378213599</v>
      </c>
      <c r="F15" s="6">
        <v>0.56241008909079104</v>
      </c>
      <c r="G15" s="6">
        <v>0.78941634565237195</v>
      </c>
    </row>
    <row r="16" spans="1:7" x14ac:dyDescent="0.25">
      <c r="A16" s="6">
        <v>0.1</v>
      </c>
      <c r="B16" s="6">
        <v>0.1</v>
      </c>
      <c r="C16" s="6">
        <v>0.1</v>
      </c>
      <c r="D16" s="6">
        <v>0.1</v>
      </c>
      <c r="E16" s="6">
        <v>0.1</v>
      </c>
      <c r="F16" s="6">
        <v>0.58180492858011401</v>
      </c>
      <c r="G16" s="6">
        <v>2.39849512189689</v>
      </c>
    </row>
    <row r="17" spans="1:57" x14ac:dyDescent="0.25">
      <c r="A17" s="6">
        <v>0.1</v>
      </c>
      <c r="B17" s="6">
        <v>0.1</v>
      </c>
      <c r="C17" s="6">
        <v>0.81507832799902302</v>
      </c>
      <c r="D17" s="6">
        <v>0.1</v>
      </c>
      <c r="E17" s="6">
        <v>0.50163530580600102</v>
      </c>
      <c r="F17" s="6">
        <v>0.55995587669034597</v>
      </c>
      <c r="G17" s="6">
        <v>0.1</v>
      </c>
    </row>
    <row r="18" spans="1:57" x14ac:dyDescent="0.25">
      <c r="A18" s="6">
        <v>0.597698098931012</v>
      </c>
      <c r="B18" s="6">
        <v>0.1</v>
      </c>
      <c r="C18" s="6">
        <v>2.35118300823508</v>
      </c>
      <c r="D18" s="6"/>
      <c r="E18" s="6">
        <v>1.8134228375769501</v>
      </c>
      <c r="F18" s="6"/>
      <c r="G18" s="6"/>
    </row>
    <row r="19" spans="1:57" x14ac:dyDescent="0.25">
      <c r="A19" s="6">
        <v>0.1</v>
      </c>
      <c r="B19" s="6">
        <v>0.1</v>
      </c>
      <c r="C19" s="6">
        <v>1.3681095466320401</v>
      </c>
      <c r="D19" s="6">
        <v>0.1</v>
      </c>
      <c r="E19" s="6">
        <v>0.1</v>
      </c>
      <c r="F19" s="6">
        <v>0.93365337411159999</v>
      </c>
      <c r="G19" s="6">
        <v>0.46639846163967402</v>
      </c>
    </row>
    <row r="20" spans="1:57" x14ac:dyDescent="0.25">
      <c r="A20" s="6">
        <v>0.1</v>
      </c>
      <c r="B20" s="6">
        <v>0.1</v>
      </c>
      <c r="C20" s="6">
        <v>0.1</v>
      </c>
      <c r="D20" s="6">
        <v>0.1</v>
      </c>
      <c r="E20" s="6">
        <v>2.18107456514478</v>
      </c>
      <c r="F20" s="6">
        <v>0.1</v>
      </c>
      <c r="G20" s="6">
        <v>0.65818767949484702</v>
      </c>
    </row>
    <row r="21" spans="1:57" x14ac:dyDescent="0.25">
      <c r="A21" s="6">
        <v>0.1</v>
      </c>
      <c r="B21" s="6">
        <v>0.1</v>
      </c>
      <c r="C21" s="6">
        <v>0.1</v>
      </c>
      <c r="D21" s="6">
        <v>0.1</v>
      </c>
      <c r="E21" s="6">
        <v>1.7002252988541999</v>
      </c>
      <c r="F21" s="6">
        <v>1.5198788520192199</v>
      </c>
      <c r="G21" s="6">
        <v>0.1</v>
      </c>
    </row>
    <row r="23" spans="1:57" x14ac:dyDescent="0.25">
      <c r="A23" s="1" t="s">
        <v>984</v>
      </c>
    </row>
    <row r="24" spans="1:57" x14ac:dyDescent="0.25">
      <c r="A24" s="7"/>
      <c r="B24" s="27" t="s">
        <v>0</v>
      </c>
      <c r="C24" s="27"/>
      <c r="D24" s="27"/>
      <c r="E24" s="27"/>
      <c r="F24" s="27"/>
      <c r="G24" s="27"/>
      <c r="H24" s="27"/>
      <c r="I24" s="27"/>
      <c r="J24" s="27" t="s">
        <v>58</v>
      </c>
      <c r="K24" s="27"/>
      <c r="L24" s="27"/>
      <c r="M24" s="27"/>
      <c r="N24" s="27"/>
      <c r="O24" s="27"/>
      <c r="P24" s="27"/>
      <c r="Q24" s="27"/>
      <c r="R24" s="27" t="s">
        <v>59</v>
      </c>
      <c r="S24" s="27"/>
      <c r="T24" s="27"/>
      <c r="U24" s="27"/>
      <c r="V24" s="27"/>
      <c r="W24" s="27"/>
      <c r="X24" s="27"/>
      <c r="Y24" s="27"/>
      <c r="Z24" s="27" t="s">
        <v>60</v>
      </c>
      <c r="AA24" s="27"/>
      <c r="AB24" s="27"/>
      <c r="AC24" s="27"/>
      <c r="AD24" s="27"/>
      <c r="AE24" s="27"/>
      <c r="AF24" s="27"/>
      <c r="AG24" s="27"/>
      <c r="AH24" s="27" t="s">
        <v>61</v>
      </c>
      <c r="AI24" s="27"/>
      <c r="AJ24" s="27"/>
      <c r="AK24" s="27"/>
      <c r="AL24" s="27"/>
      <c r="AM24" s="27"/>
      <c r="AN24" s="27"/>
      <c r="AO24" s="27"/>
      <c r="AP24" s="27" t="s">
        <v>62</v>
      </c>
      <c r="AQ24" s="27"/>
      <c r="AR24" s="27"/>
      <c r="AS24" s="27"/>
      <c r="AT24" s="27"/>
      <c r="AU24" s="27"/>
      <c r="AV24" s="27"/>
      <c r="AW24" s="27"/>
      <c r="AX24" s="27" t="s">
        <v>63</v>
      </c>
      <c r="AY24" s="27"/>
      <c r="AZ24" s="27"/>
      <c r="BA24" s="27"/>
      <c r="BB24" s="27"/>
      <c r="BC24" s="27"/>
      <c r="BD24" s="27"/>
      <c r="BE24" s="27"/>
    </row>
    <row r="25" spans="1:57" x14ac:dyDescent="0.25">
      <c r="A25" s="8" t="s">
        <v>8</v>
      </c>
      <c r="B25" s="6">
        <v>0</v>
      </c>
      <c r="C25" s="6">
        <v>6.2E-2</v>
      </c>
      <c r="D25" s="6">
        <v>4.2999999999999997E-2</v>
      </c>
      <c r="E25" s="6">
        <v>0</v>
      </c>
      <c r="F25" s="6">
        <v>0</v>
      </c>
      <c r="G25" s="6">
        <v>0</v>
      </c>
      <c r="H25" s="6"/>
      <c r="I25" s="6"/>
      <c r="J25" s="6">
        <v>0.48</v>
      </c>
      <c r="K25" s="6">
        <v>0.4</v>
      </c>
      <c r="L25" s="6">
        <v>2.61</v>
      </c>
      <c r="M25" s="6">
        <v>1.45</v>
      </c>
      <c r="N25" s="6">
        <v>6.98</v>
      </c>
      <c r="O25" s="6">
        <v>1.95</v>
      </c>
      <c r="P25" s="6">
        <v>1.39</v>
      </c>
      <c r="Q25" s="6">
        <v>4.45</v>
      </c>
      <c r="R25" s="6">
        <v>0</v>
      </c>
      <c r="S25" s="6">
        <v>0</v>
      </c>
      <c r="T25" s="6">
        <v>0</v>
      </c>
      <c r="U25" s="6">
        <v>0</v>
      </c>
      <c r="V25" s="6">
        <v>0.02</v>
      </c>
      <c r="W25" s="6">
        <v>0.13</v>
      </c>
      <c r="X25" s="6">
        <v>3.5000000000000003E-2</v>
      </c>
      <c r="Y25" s="6">
        <v>1.4999999999999999E-2</v>
      </c>
      <c r="Z25" s="6">
        <v>0.38</v>
      </c>
      <c r="AA25" s="6">
        <v>0.27</v>
      </c>
      <c r="AB25" s="6">
        <v>6.7000000000000004E-2</v>
      </c>
      <c r="AC25" s="6">
        <v>0.19</v>
      </c>
      <c r="AD25" s="6">
        <v>0.7</v>
      </c>
      <c r="AE25" s="6">
        <v>0.12</v>
      </c>
      <c r="AF25" s="6">
        <v>9.7000000000000003E-2</v>
      </c>
      <c r="AG25" s="6">
        <v>0.64</v>
      </c>
      <c r="AH25" s="6">
        <v>1.85</v>
      </c>
      <c r="AI25" s="6">
        <v>3.43</v>
      </c>
      <c r="AJ25" s="6">
        <v>3.97</v>
      </c>
      <c r="AK25" s="6">
        <v>2.62</v>
      </c>
      <c r="AL25" s="6">
        <v>4.1500000000000004</v>
      </c>
      <c r="AM25" s="6">
        <v>3.36</v>
      </c>
      <c r="AN25" s="6">
        <v>4.54</v>
      </c>
      <c r="AO25" s="6">
        <v>2.65</v>
      </c>
      <c r="AP25" s="6">
        <v>0.41</v>
      </c>
      <c r="AQ25" s="6">
        <v>1.72</v>
      </c>
      <c r="AR25" s="6">
        <v>0.57999999999999996</v>
      </c>
      <c r="AS25" s="6">
        <v>0.54</v>
      </c>
      <c r="AT25" s="6"/>
      <c r="AU25" s="6">
        <v>0.72</v>
      </c>
      <c r="AV25" s="6">
        <v>0.41</v>
      </c>
      <c r="AW25" s="6">
        <v>0.8</v>
      </c>
      <c r="AX25" s="6">
        <v>1.71</v>
      </c>
      <c r="AY25" s="6">
        <v>4.17</v>
      </c>
      <c r="AZ25" s="6">
        <v>1.05</v>
      </c>
      <c r="BA25" s="6">
        <v>4.25</v>
      </c>
      <c r="BB25" s="6">
        <v>1.5</v>
      </c>
      <c r="BC25" s="6">
        <v>0.35</v>
      </c>
      <c r="BD25" s="6">
        <v>1.81</v>
      </c>
      <c r="BE25" s="6">
        <v>0.75</v>
      </c>
    </row>
    <row r="27" spans="1:57" x14ac:dyDescent="0.25">
      <c r="A27" s="1" t="s">
        <v>985</v>
      </c>
    </row>
    <row r="28" spans="1:57" x14ac:dyDescent="0.25">
      <c r="A28" s="7"/>
      <c r="B28" s="27" t="s">
        <v>0</v>
      </c>
      <c r="C28" s="27"/>
      <c r="D28" s="27"/>
      <c r="E28" s="27"/>
      <c r="F28" s="27"/>
      <c r="G28" s="27"/>
      <c r="H28" s="27"/>
      <c r="I28" s="27"/>
      <c r="J28" s="27" t="s">
        <v>58</v>
      </c>
      <c r="K28" s="27"/>
      <c r="L28" s="27"/>
      <c r="M28" s="27"/>
      <c r="N28" s="27"/>
      <c r="O28" s="27"/>
      <c r="P28" s="27"/>
      <c r="Q28" s="27"/>
      <c r="R28" s="27" t="s">
        <v>59</v>
      </c>
      <c r="S28" s="27"/>
      <c r="T28" s="27"/>
      <c r="U28" s="27"/>
      <c r="V28" s="27"/>
      <c r="W28" s="27"/>
      <c r="X28" s="27"/>
      <c r="Y28" s="27"/>
      <c r="Z28" s="27" t="s">
        <v>60</v>
      </c>
      <c r="AA28" s="27"/>
      <c r="AB28" s="27"/>
      <c r="AC28" s="27"/>
      <c r="AD28" s="27"/>
      <c r="AE28" s="27"/>
      <c r="AF28" s="27"/>
      <c r="AG28" s="27"/>
      <c r="AH28" s="27" t="s">
        <v>61</v>
      </c>
      <c r="AI28" s="27"/>
      <c r="AJ28" s="27"/>
      <c r="AK28" s="27"/>
      <c r="AL28" s="27"/>
      <c r="AM28" s="27"/>
      <c r="AN28" s="27"/>
      <c r="AO28" s="27"/>
      <c r="AP28" s="27" t="s">
        <v>62</v>
      </c>
      <c r="AQ28" s="27"/>
      <c r="AR28" s="27"/>
      <c r="AS28" s="27"/>
      <c r="AT28" s="27"/>
      <c r="AU28" s="27"/>
      <c r="AV28" s="27"/>
      <c r="AW28" s="27"/>
      <c r="AX28" s="27" t="s">
        <v>63</v>
      </c>
      <c r="AY28" s="27"/>
      <c r="AZ28" s="27"/>
      <c r="BA28" s="27"/>
      <c r="BB28" s="27"/>
      <c r="BC28" s="27"/>
      <c r="BD28" s="27"/>
      <c r="BE28" s="27"/>
    </row>
    <row r="29" spans="1:57" x14ac:dyDescent="0.25">
      <c r="A29" s="8" t="s">
        <v>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/>
      <c r="I29" s="6"/>
      <c r="J29" s="6">
        <v>5.3999999999999999E-2</v>
      </c>
      <c r="K29" s="6">
        <v>0</v>
      </c>
      <c r="L29" s="6">
        <v>0.11</v>
      </c>
      <c r="M29" s="6">
        <v>0.25</v>
      </c>
      <c r="N29" s="6">
        <v>1.67</v>
      </c>
      <c r="O29" s="6">
        <v>0.14000000000000001</v>
      </c>
      <c r="P29" s="6">
        <v>0</v>
      </c>
      <c r="Q29" s="6">
        <v>0.77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2.1000000000000001E-2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0.1</v>
      </c>
      <c r="AG29" s="6">
        <v>0</v>
      </c>
      <c r="AH29" s="6">
        <v>3.9E-2</v>
      </c>
      <c r="AI29" s="6">
        <v>0.18</v>
      </c>
      <c r="AJ29" s="6">
        <v>0.42</v>
      </c>
      <c r="AK29" s="6">
        <v>0</v>
      </c>
      <c r="AL29" s="6">
        <v>2.09</v>
      </c>
      <c r="AM29" s="6">
        <v>0.17</v>
      </c>
      <c r="AN29" s="6">
        <v>0.36</v>
      </c>
      <c r="AO29" s="6">
        <v>0.39</v>
      </c>
      <c r="AP29" s="6">
        <v>0</v>
      </c>
      <c r="AQ29" s="6">
        <v>0</v>
      </c>
      <c r="AR29" s="6">
        <v>0</v>
      </c>
      <c r="AS29" s="6">
        <v>0.03</v>
      </c>
      <c r="AT29" s="6"/>
      <c r="AU29" s="6">
        <v>2.8000000000000001E-2</v>
      </c>
      <c r="AV29" s="6">
        <v>0</v>
      </c>
      <c r="AW29" s="6">
        <v>2.1000000000000001E-2</v>
      </c>
      <c r="AX29" s="6">
        <v>0</v>
      </c>
      <c r="AY29" s="6">
        <v>0.66</v>
      </c>
      <c r="AZ29" s="6">
        <v>1.07</v>
      </c>
      <c r="BA29" s="6">
        <v>0.14000000000000001</v>
      </c>
      <c r="BB29" s="6">
        <v>0.11</v>
      </c>
      <c r="BC29" s="6">
        <v>4.8000000000000001E-2</v>
      </c>
      <c r="BD29" s="6">
        <v>8.2000000000000003E-2</v>
      </c>
      <c r="BE29" s="6">
        <v>0</v>
      </c>
    </row>
    <row r="31" spans="1:57" x14ac:dyDescent="0.25">
      <c r="A31" s="1" t="s">
        <v>986</v>
      </c>
    </row>
    <row r="32" spans="1:57" x14ac:dyDescent="0.25">
      <c r="A32" s="7"/>
      <c r="B32" s="27" t="s">
        <v>0</v>
      </c>
      <c r="C32" s="27"/>
      <c r="D32" s="27"/>
      <c r="E32" s="27"/>
      <c r="F32" s="27"/>
      <c r="G32" s="27"/>
      <c r="H32" s="27"/>
      <c r="I32" s="27"/>
      <c r="J32" s="27" t="s">
        <v>58</v>
      </c>
      <c r="K32" s="27"/>
      <c r="L32" s="27"/>
      <c r="M32" s="27"/>
      <c r="N32" s="27"/>
      <c r="O32" s="27"/>
      <c r="P32" s="27"/>
      <c r="Q32" s="27"/>
      <c r="R32" s="27" t="s">
        <v>59</v>
      </c>
      <c r="S32" s="27"/>
      <c r="T32" s="27"/>
      <c r="U32" s="27"/>
      <c r="V32" s="27"/>
      <c r="W32" s="27"/>
      <c r="X32" s="27"/>
      <c r="Y32" s="27"/>
      <c r="Z32" s="27" t="s">
        <v>60</v>
      </c>
      <c r="AA32" s="27"/>
      <c r="AB32" s="27"/>
      <c r="AC32" s="27"/>
      <c r="AD32" s="27"/>
      <c r="AE32" s="27"/>
      <c r="AF32" s="27"/>
      <c r="AG32" s="27"/>
      <c r="AH32" s="27" t="s">
        <v>61</v>
      </c>
      <c r="AI32" s="27"/>
      <c r="AJ32" s="27"/>
      <c r="AK32" s="27"/>
      <c r="AL32" s="27"/>
      <c r="AM32" s="27"/>
      <c r="AN32" s="27"/>
      <c r="AO32" s="27"/>
      <c r="AP32" s="27" t="s">
        <v>62</v>
      </c>
      <c r="AQ32" s="27"/>
      <c r="AR32" s="27"/>
      <c r="AS32" s="27"/>
      <c r="AT32" s="27"/>
      <c r="AU32" s="27"/>
      <c r="AV32" s="27"/>
      <c r="AW32" s="27"/>
      <c r="AX32" s="27" t="s">
        <v>63</v>
      </c>
      <c r="AY32" s="27"/>
      <c r="AZ32" s="27"/>
      <c r="BA32" s="27"/>
      <c r="BB32" s="27"/>
      <c r="BC32" s="27"/>
      <c r="BD32" s="27"/>
      <c r="BE32" s="27"/>
    </row>
    <row r="33" spans="1:57" x14ac:dyDescent="0.25">
      <c r="A33" s="8" t="s">
        <v>170</v>
      </c>
      <c r="B33" s="6">
        <v>4.5999999999999999E-2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/>
      <c r="I33" s="6"/>
      <c r="J33" s="6">
        <v>5.3999999999999999E-2</v>
      </c>
      <c r="K33" s="6">
        <v>7.4999999999999997E-2</v>
      </c>
      <c r="L33" s="6">
        <v>0.11</v>
      </c>
      <c r="M33" s="6">
        <v>0.92</v>
      </c>
      <c r="N33" s="6">
        <v>2.77</v>
      </c>
      <c r="O33" s="6">
        <v>0.14000000000000001</v>
      </c>
      <c r="P33" s="6">
        <v>5.1999999999999998E-2</v>
      </c>
      <c r="Q33" s="6">
        <v>1.1299999999999999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4.1000000000000002E-2</v>
      </c>
      <c r="X33" s="6">
        <v>3.7999999999999999E-2</v>
      </c>
      <c r="Y33" s="6">
        <v>0</v>
      </c>
      <c r="Z33" s="6">
        <v>0</v>
      </c>
      <c r="AA33" s="6">
        <v>5.8999999999999997E-2</v>
      </c>
      <c r="AB33" s="6">
        <v>0</v>
      </c>
      <c r="AC33" s="6">
        <v>0</v>
      </c>
      <c r="AD33" s="6">
        <v>0</v>
      </c>
      <c r="AE33" s="6">
        <v>1.2999999999999999E-2</v>
      </c>
      <c r="AF33" s="6">
        <v>0.1</v>
      </c>
      <c r="AG33" s="6">
        <v>0</v>
      </c>
      <c r="AH33" s="6">
        <v>7.8E-2</v>
      </c>
      <c r="AI33" s="6">
        <v>0.48</v>
      </c>
      <c r="AJ33" s="6">
        <v>0.67</v>
      </c>
      <c r="AK33" s="6">
        <v>0</v>
      </c>
      <c r="AL33" s="6">
        <v>3.4</v>
      </c>
      <c r="AM33" s="6">
        <v>0.45</v>
      </c>
      <c r="AN33" s="6">
        <v>0.55000000000000004</v>
      </c>
      <c r="AO33" s="6">
        <v>0.8</v>
      </c>
      <c r="AP33" s="6">
        <v>0</v>
      </c>
      <c r="AQ33" s="6">
        <v>0.17</v>
      </c>
      <c r="AR33" s="6">
        <v>0</v>
      </c>
      <c r="AS33" s="6">
        <v>8.8999999999999996E-2</v>
      </c>
      <c r="AT33" s="6"/>
      <c r="AU33" s="6">
        <v>2.8000000000000001E-2</v>
      </c>
      <c r="AV33" s="6">
        <v>2.9000000000000001E-2</v>
      </c>
      <c r="AW33" s="6">
        <v>2.1000000000000001E-2</v>
      </c>
      <c r="AX33" s="6">
        <v>0</v>
      </c>
      <c r="AY33" s="6">
        <v>1.2</v>
      </c>
      <c r="AZ33" s="6">
        <v>1.9</v>
      </c>
      <c r="BA33" s="6">
        <v>0.17</v>
      </c>
      <c r="BB33" s="6">
        <v>0.32</v>
      </c>
      <c r="BC33" s="6">
        <v>4.8000000000000001E-2</v>
      </c>
      <c r="BD33" s="6">
        <v>8.2000000000000003E-2</v>
      </c>
      <c r="BE33" s="6">
        <v>0</v>
      </c>
    </row>
    <row r="35" spans="1:57" x14ac:dyDescent="0.25">
      <c r="A35" s="1" t="s">
        <v>987</v>
      </c>
    </row>
    <row r="36" spans="1:57" x14ac:dyDescent="0.25">
      <c r="A36" s="7"/>
      <c r="B36" s="27" t="s">
        <v>22</v>
      </c>
      <c r="C36" s="27"/>
      <c r="D36" s="27"/>
      <c r="E36" s="27"/>
      <c r="F36" s="27"/>
      <c r="G36" s="27"/>
      <c r="H36" s="27"/>
      <c r="I36" s="27"/>
      <c r="J36" s="27" t="s">
        <v>58</v>
      </c>
      <c r="K36" s="27"/>
      <c r="L36" s="27"/>
      <c r="M36" s="27"/>
      <c r="N36" s="27"/>
      <c r="O36" s="27"/>
      <c r="P36" s="27"/>
      <c r="Q36" s="27"/>
      <c r="R36" s="27" t="s">
        <v>59</v>
      </c>
      <c r="S36" s="27"/>
      <c r="T36" s="27"/>
      <c r="U36" s="27"/>
      <c r="V36" s="27"/>
      <c r="W36" s="27"/>
      <c r="X36" s="27"/>
      <c r="Y36" s="27"/>
      <c r="Z36" s="27" t="s">
        <v>60</v>
      </c>
      <c r="AA36" s="27"/>
      <c r="AB36" s="27"/>
      <c r="AC36" s="27"/>
      <c r="AD36" s="27"/>
      <c r="AE36" s="27"/>
      <c r="AF36" s="27"/>
      <c r="AG36" s="27"/>
      <c r="AH36" s="27" t="s">
        <v>61</v>
      </c>
      <c r="AI36" s="27"/>
      <c r="AJ36" s="27"/>
      <c r="AK36" s="27"/>
      <c r="AL36" s="27"/>
      <c r="AM36" s="27"/>
      <c r="AN36" s="27"/>
      <c r="AO36" s="27"/>
      <c r="AP36" s="27" t="s">
        <v>62</v>
      </c>
      <c r="AQ36" s="27"/>
      <c r="AR36" s="27"/>
      <c r="AS36" s="27"/>
      <c r="AT36" s="27"/>
      <c r="AU36" s="27"/>
      <c r="AV36" s="27"/>
      <c r="AW36" s="27"/>
      <c r="AX36" s="27" t="s">
        <v>63</v>
      </c>
      <c r="AY36" s="27"/>
      <c r="AZ36" s="27"/>
      <c r="BA36" s="27"/>
      <c r="BB36" s="27"/>
      <c r="BC36" s="27"/>
      <c r="BD36" s="27"/>
      <c r="BE36" s="27"/>
    </row>
    <row r="37" spans="1:57" x14ac:dyDescent="0.25">
      <c r="A37" s="8" t="s">
        <v>8</v>
      </c>
      <c r="B37" s="6">
        <v>1.2999999999999999E-2</v>
      </c>
      <c r="C37" s="6">
        <v>0</v>
      </c>
      <c r="D37" s="6">
        <v>0</v>
      </c>
      <c r="E37" s="6">
        <v>0</v>
      </c>
      <c r="F37" s="6">
        <v>0</v>
      </c>
      <c r="G37" s="6">
        <v>0.24</v>
      </c>
      <c r="H37" s="6"/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1.73</v>
      </c>
      <c r="S37" s="6">
        <v>2.36</v>
      </c>
      <c r="T37" s="6">
        <v>0.52</v>
      </c>
      <c r="U37" s="6">
        <v>1.91</v>
      </c>
      <c r="V37" s="6">
        <v>2.7</v>
      </c>
      <c r="W37" s="6">
        <v>1.72</v>
      </c>
      <c r="X37" s="6">
        <v>1.66</v>
      </c>
      <c r="Y37" s="6">
        <v>6.28</v>
      </c>
      <c r="Z37" s="6">
        <v>0.63</v>
      </c>
      <c r="AA37" s="6">
        <v>0.4</v>
      </c>
      <c r="AB37" s="6">
        <v>0.47</v>
      </c>
      <c r="AC37" s="6">
        <v>0.11</v>
      </c>
      <c r="AD37" s="6">
        <v>0.79</v>
      </c>
      <c r="AE37" s="6">
        <v>0.36</v>
      </c>
      <c r="AF37" s="6">
        <v>1.18</v>
      </c>
      <c r="AG37" s="6">
        <v>0.39</v>
      </c>
      <c r="AH37" s="6">
        <v>0.49</v>
      </c>
      <c r="AI37" s="6">
        <v>2.58</v>
      </c>
      <c r="AJ37" s="6">
        <v>1.03</v>
      </c>
      <c r="AK37" s="6">
        <v>0.32</v>
      </c>
      <c r="AL37" s="6">
        <v>4.0999999999999996</v>
      </c>
      <c r="AM37" s="6">
        <v>1.2</v>
      </c>
      <c r="AN37" s="6">
        <v>1.68</v>
      </c>
      <c r="AO37" s="6">
        <v>2.0299999999999998</v>
      </c>
      <c r="AP37" s="6">
        <v>0.63</v>
      </c>
      <c r="AQ37" s="6">
        <v>0.71</v>
      </c>
      <c r="AR37" s="6">
        <v>1.07</v>
      </c>
      <c r="AS37" s="6">
        <v>0.61</v>
      </c>
      <c r="AT37" s="6"/>
      <c r="AU37" s="6">
        <v>0.53</v>
      </c>
      <c r="AV37" s="6">
        <v>0.51</v>
      </c>
      <c r="AW37" s="6">
        <v>1.2</v>
      </c>
      <c r="AX37" s="6">
        <v>1.01</v>
      </c>
      <c r="AY37" s="6">
        <v>1.42</v>
      </c>
      <c r="AZ37" s="6">
        <v>0.39</v>
      </c>
      <c r="BA37" s="6">
        <v>0.42</v>
      </c>
      <c r="BB37" s="6">
        <v>0.6</v>
      </c>
      <c r="BC37" s="6">
        <v>0.62</v>
      </c>
      <c r="BD37" s="6">
        <v>0.51</v>
      </c>
      <c r="BE37" s="6">
        <v>0.32</v>
      </c>
    </row>
    <row r="39" spans="1:57" x14ac:dyDescent="0.25">
      <c r="A39" s="1" t="s">
        <v>988</v>
      </c>
    </row>
    <row r="40" spans="1:57" x14ac:dyDescent="0.25">
      <c r="A40" s="7"/>
      <c r="B40" s="27" t="s">
        <v>22</v>
      </c>
      <c r="C40" s="27"/>
      <c r="D40" s="27"/>
      <c r="E40" s="27"/>
      <c r="F40" s="27"/>
      <c r="G40" s="27"/>
      <c r="H40" s="27"/>
      <c r="I40" s="27"/>
      <c r="J40" s="27" t="s">
        <v>58</v>
      </c>
      <c r="K40" s="27"/>
      <c r="L40" s="27"/>
      <c r="M40" s="27"/>
      <c r="N40" s="27"/>
      <c r="O40" s="27"/>
      <c r="P40" s="27"/>
      <c r="Q40" s="27"/>
      <c r="R40" s="27" t="s">
        <v>59</v>
      </c>
      <c r="S40" s="27"/>
      <c r="T40" s="27"/>
      <c r="U40" s="27"/>
      <c r="V40" s="27"/>
      <c r="W40" s="27"/>
      <c r="X40" s="27"/>
      <c r="Y40" s="27"/>
      <c r="Z40" s="27" t="s">
        <v>60</v>
      </c>
      <c r="AA40" s="27"/>
      <c r="AB40" s="27"/>
      <c r="AC40" s="27"/>
      <c r="AD40" s="27"/>
      <c r="AE40" s="27"/>
      <c r="AF40" s="27"/>
      <c r="AG40" s="27"/>
      <c r="AH40" s="27" t="s">
        <v>61</v>
      </c>
      <c r="AI40" s="27"/>
      <c r="AJ40" s="27"/>
      <c r="AK40" s="27"/>
      <c r="AL40" s="27"/>
      <c r="AM40" s="27"/>
      <c r="AN40" s="27"/>
      <c r="AO40" s="27"/>
      <c r="AP40" s="27" t="s">
        <v>62</v>
      </c>
      <c r="AQ40" s="27"/>
      <c r="AR40" s="27"/>
      <c r="AS40" s="27"/>
      <c r="AT40" s="27"/>
      <c r="AU40" s="27"/>
      <c r="AV40" s="27"/>
      <c r="AW40" s="27"/>
      <c r="AX40" s="27" t="s">
        <v>63</v>
      </c>
      <c r="AY40" s="27"/>
      <c r="AZ40" s="27"/>
      <c r="BA40" s="27"/>
      <c r="BB40" s="27"/>
      <c r="BC40" s="27"/>
      <c r="BD40" s="27"/>
      <c r="BE40" s="27"/>
    </row>
    <row r="41" spans="1:57" x14ac:dyDescent="0.25">
      <c r="A41" s="8" t="s">
        <v>8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/>
      <c r="I41" s="6"/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2.0099999999999998</v>
      </c>
      <c r="S41" s="6">
        <v>0.18</v>
      </c>
      <c r="T41" s="6">
        <v>0</v>
      </c>
      <c r="U41" s="6">
        <v>0.7</v>
      </c>
      <c r="V41" s="6">
        <v>3.9</v>
      </c>
      <c r="W41" s="6">
        <v>0.77</v>
      </c>
      <c r="X41" s="6">
        <v>1.1200000000000001</v>
      </c>
      <c r="Y41" s="6">
        <v>1.28</v>
      </c>
      <c r="Z41" s="6">
        <v>3.4000000000000002E-2</v>
      </c>
      <c r="AA41" s="6">
        <v>0</v>
      </c>
      <c r="AB41" s="6">
        <v>5.8999999999999997E-2</v>
      </c>
      <c r="AC41" s="6">
        <v>0</v>
      </c>
      <c r="AD41" s="6">
        <v>0</v>
      </c>
      <c r="AE41" s="6">
        <v>0</v>
      </c>
      <c r="AF41" s="6">
        <v>3.5999999999999997E-2</v>
      </c>
      <c r="AG41" s="6">
        <v>0</v>
      </c>
      <c r="AH41" s="6">
        <v>0.19</v>
      </c>
      <c r="AI41" s="6">
        <v>0.83</v>
      </c>
      <c r="AJ41" s="6">
        <v>7.89</v>
      </c>
      <c r="AK41" s="6">
        <v>0.38</v>
      </c>
      <c r="AL41" s="6">
        <v>4.04</v>
      </c>
      <c r="AM41" s="6">
        <v>3.1</v>
      </c>
      <c r="AN41" s="6">
        <v>4.3600000000000003</v>
      </c>
      <c r="AO41" s="6">
        <v>6.14</v>
      </c>
      <c r="AP41" s="6">
        <v>5.2999999999999999E-2</v>
      </c>
      <c r="AQ41" s="6">
        <v>0.27</v>
      </c>
      <c r="AR41" s="6">
        <v>2.8000000000000001E-2</v>
      </c>
      <c r="AS41" s="6">
        <v>0</v>
      </c>
      <c r="AT41" s="6"/>
      <c r="AU41" s="6">
        <v>0</v>
      </c>
      <c r="AV41" s="6">
        <v>3.2000000000000001E-2</v>
      </c>
      <c r="AW41" s="6">
        <v>6.4000000000000001E-2</v>
      </c>
      <c r="AX41" s="6">
        <v>0.28000000000000003</v>
      </c>
      <c r="AY41" s="6">
        <v>0.47</v>
      </c>
      <c r="AZ41" s="6">
        <v>0.25</v>
      </c>
      <c r="BA41" s="6">
        <v>0.67</v>
      </c>
      <c r="BB41" s="6">
        <v>2.44</v>
      </c>
      <c r="BC41" s="6">
        <v>0.11</v>
      </c>
      <c r="BD41" s="6">
        <v>0</v>
      </c>
      <c r="BE41" s="6">
        <v>0</v>
      </c>
    </row>
    <row r="43" spans="1:57" x14ac:dyDescent="0.25">
      <c r="A43" s="1" t="s">
        <v>989</v>
      </c>
    </row>
    <row r="44" spans="1:57" x14ac:dyDescent="0.25">
      <c r="A44" s="7"/>
      <c r="B44" s="27" t="s">
        <v>22</v>
      </c>
      <c r="C44" s="27"/>
      <c r="D44" s="27"/>
      <c r="E44" s="27"/>
      <c r="F44" s="27"/>
      <c r="G44" s="27"/>
      <c r="H44" s="27"/>
      <c r="I44" s="27"/>
      <c r="J44" s="27" t="s">
        <v>58</v>
      </c>
      <c r="K44" s="27"/>
      <c r="L44" s="27"/>
      <c r="M44" s="27"/>
      <c r="N44" s="27"/>
      <c r="O44" s="27"/>
      <c r="P44" s="27"/>
      <c r="Q44" s="27"/>
      <c r="R44" s="27" t="s">
        <v>59</v>
      </c>
      <c r="S44" s="27"/>
      <c r="T44" s="27"/>
      <c r="U44" s="27"/>
      <c r="V44" s="27"/>
      <c r="W44" s="27"/>
      <c r="X44" s="27"/>
      <c r="Y44" s="27"/>
      <c r="Z44" s="27" t="s">
        <v>60</v>
      </c>
      <c r="AA44" s="27"/>
      <c r="AB44" s="27"/>
      <c r="AC44" s="27"/>
      <c r="AD44" s="27"/>
      <c r="AE44" s="27"/>
      <c r="AF44" s="27"/>
      <c r="AG44" s="27"/>
      <c r="AH44" s="27" t="s">
        <v>61</v>
      </c>
      <c r="AI44" s="27"/>
      <c r="AJ44" s="27"/>
      <c r="AK44" s="27"/>
      <c r="AL44" s="27"/>
      <c r="AM44" s="27"/>
      <c r="AN44" s="27"/>
      <c r="AO44" s="27"/>
      <c r="AP44" s="27" t="s">
        <v>62</v>
      </c>
      <c r="AQ44" s="27"/>
      <c r="AR44" s="27"/>
      <c r="AS44" s="27"/>
      <c r="AT44" s="27"/>
      <c r="AU44" s="27"/>
      <c r="AV44" s="27"/>
      <c r="AW44" s="27"/>
      <c r="AX44" s="27" t="s">
        <v>63</v>
      </c>
      <c r="AY44" s="27"/>
      <c r="AZ44" s="27"/>
      <c r="BA44" s="27"/>
      <c r="BB44" s="27"/>
      <c r="BC44" s="27"/>
      <c r="BD44" s="27"/>
      <c r="BE44" s="27"/>
    </row>
    <row r="45" spans="1:57" x14ac:dyDescent="0.25">
      <c r="A45" s="8" t="s">
        <v>170</v>
      </c>
      <c r="B45" s="6">
        <v>3.9E-2</v>
      </c>
      <c r="C45" s="6">
        <v>0</v>
      </c>
      <c r="D45" s="6">
        <v>7.8E-2</v>
      </c>
      <c r="E45" s="6">
        <v>0</v>
      </c>
      <c r="F45" s="6">
        <v>0</v>
      </c>
      <c r="G45" s="6">
        <v>0</v>
      </c>
      <c r="H45" s="6"/>
      <c r="I45" s="6"/>
      <c r="J45" s="6">
        <v>0</v>
      </c>
      <c r="K45" s="6">
        <v>0</v>
      </c>
      <c r="L45" s="6">
        <v>0</v>
      </c>
      <c r="M45" s="6">
        <v>0</v>
      </c>
      <c r="N45" s="6">
        <v>4.7E-2</v>
      </c>
      <c r="O45" s="6">
        <v>0</v>
      </c>
      <c r="P45" s="6">
        <v>0</v>
      </c>
      <c r="Q45" s="6">
        <v>0</v>
      </c>
      <c r="R45" s="6">
        <v>3.58</v>
      </c>
      <c r="S45" s="6">
        <v>0.23</v>
      </c>
      <c r="T45" s="6">
        <v>0</v>
      </c>
      <c r="U45" s="6">
        <v>0.99</v>
      </c>
      <c r="V45" s="6">
        <v>5.41</v>
      </c>
      <c r="W45" s="6">
        <v>1.22</v>
      </c>
      <c r="X45" s="6">
        <v>1.64</v>
      </c>
      <c r="Y45" s="6">
        <v>1.82</v>
      </c>
      <c r="Z45" s="6">
        <v>0.1</v>
      </c>
      <c r="AA45" s="6">
        <v>0</v>
      </c>
      <c r="AB45" s="6">
        <v>5.8999999999999997E-2</v>
      </c>
      <c r="AC45" s="6">
        <v>0</v>
      </c>
      <c r="AD45" s="6">
        <v>0</v>
      </c>
      <c r="AE45" s="6">
        <v>0.05</v>
      </c>
      <c r="AF45" s="6">
        <v>7.2999999999999995E-2</v>
      </c>
      <c r="AG45" s="6">
        <v>0</v>
      </c>
      <c r="AH45" s="6">
        <v>0.25</v>
      </c>
      <c r="AI45" s="6">
        <v>1.1399999999999999</v>
      </c>
      <c r="AJ45" s="6">
        <v>11.8</v>
      </c>
      <c r="AK45" s="6">
        <v>0.71</v>
      </c>
      <c r="AL45" s="6">
        <v>5.61</v>
      </c>
      <c r="AM45" s="6">
        <v>5.24</v>
      </c>
      <c r="AN45" s="6">
        <v>5.83</v>
      </c>
      <c r="AO45" s="6">
        <v>9.0299999999999994</v>
      </c>
      <c r="AP45" s="6">
        <v>0.16</v>
      </c>
      <c r="AQ45" s="6">
        <v>0.36</v>
      </c>
      <c r="AR45" s="6">
        <v>0.11</v>
      </c>
      <c r="AS45" s="6">
        <v>7.4999999999999997E-2</v>
      </c>
      <c r="AT45" s="6"/>
      <c r="AU45" s="6">
        <v>0</v>
      </c>
      <c r="AV45" s="6">
        <v>0.13</v>
      </c>
      <c r="AW45" s="6">
        <v>0.13</v>
      </c>
      <c r="AX45" s="6">
        <v>0.32</v>
      </c>
      <c r="AY45" s="6">
        <v>0.57999999999999996</v>
      </c>
      <c r="AZ45" s="6">
        <v>0.42</v>
      </c>
      <c r="BA45" s="6">
        <v>1.22</v>
      </c>
      <c r="BB45" s="6">
        <v>4.08</v>
      </c>
      <c r="BC45" s="6">
        <v>0.38</v>
      </c>
      <c r="BD45" s="6">
        <v>0</v>
      </c>
      <c r="BE45" s="6">
        <v>0</v>
      </c>
    </row>
  </sheetData>
  <mergeCells count="42">
    <mergeCell ref="AX24:BE24"/>
    <mergeCell ref="B28:I28"/>
    <mergeCell ref="J28:Q28"/>
    <mergeCell ref="R28:Y28"/>
    <mergeCell ref="Z28:AG28"/>
    <mergeCell ref="AH28:AO28"/>
    <mergeCell ref="AP28:AW28"/>
    <mergeCell ref="AX28:BE28"/>
    <mergeCell ref="B24:I24"/>
    <mergeCell ref="J24:Q24"/>
    <mergeCell ref="R24:Y24"/>
    <mergeCell ref="Z24:AG24"/>
    <mergeCell ref="AH24:AO24"/>
    <mergeCell ref="AP24:AW24"/>
    <mergeCell ref="AX32:BE32"/>
    <mergeCell ref="B36:I36"/>
    <mergeCell ref="J36:Q36"/>
    <mergeCell ref="R36:Y36"/>
    <mergeCell ref="Z36:AG36"/>
    <mergeCell ref="AH36:AO36"/>
    <mergeCell ref="AP36:AW36"/>
    <mergeCell ref="AX36:BE36"/>
    <mergeCell ref="B32:I32"/>
    <mergeCell ref="J32:Q32"/>
    <mergeCell ref="R32:Y32"/>
    <mergeCell ref="Z32:AG32"/>
    <mergeCell ref="AH32:AO32"/>
    <mergeCell ref="AP32:AW32"/>
    <mergeCell ref="AX40:BE40"/>
    <mergeCell ref="B44:I44"/>
    <mergeCell ref="J44:Q44"/>
    <mergeCell ref="R44:Y44"/>
    <mergeCell ref="Z44:AG44"/>
    <mergeCell ref="AH44:AO44"/>
    <mergeCell ref="AP44:AW44"/>
    <mergeCell ref="AX44:BE44"/>
    <mergeCell ref="B40:I40"/>
    <mergeCell ref="J40:Q40"/>
    <mergeCell ref="R40:Y40"/>
    <mergeCell ref="Z40:AG40"/>
    <mergeCell ref="AH40:AO40"/>
    <mergeCell ref="AP40:AW40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324E-876F-4DE9-8B8E-36C91AF1515A}">
  <dimension ref="A1:BE103"/>
  <sheetViews>
    <sheetView topLeftCell="A61" workbookViewId="0">
      <selection activeCell="H80" sqref="H80"/>
    </sheetView>
  </sheetViews>
  <sheetFormatPr defaultRowHeight="13.2" x14ac:dyDescent="0.25"/>
  <cols>
    <col min="1" max="1" width="31.33203125" bestFit="1" customWidth="1"/>
    <col min="2" max="2" width="13.33203125" bestFit="1" customWidth="1"/>
    <col min="3" max="3" width="16.109375" bestFit="1" customWidth="1"/>
    <col min="4" max="4" width="15.33203125" bestFit="1" customWidth="1"/>
    <col min="5" max="6" width="15.5546875" bestFit="1" customWidth="1"/>
    <col min="7" max="7" width="3.88671875" bestFit="1" customWidth="1"/>
    <col min="9" max="9" width="29.88671875" bestFit="1" customWidth="1"/>
    <col min="10" max="10" width="13.33203125" bestFit="1" customWidth="1"/>
    <col min="11" max="11" width="15.109375" bestFit="1" customWidth="1"/>
    <col min="12" max="12" width="15.33203125" bestFit="1" customWidth="1"/>
    <col min="13" max="14" width="15.5546875" bestFit="1" customWidth="1"/>
    <col min="15" max="15" width="4.33203125" bestFit="1" customWidth="1"/>
  </cols>
  <sheetData>
    <row r="1" spans="1:15" x14ac:dyDescent="0.25">
      <c r="A1" s="1" t="s">
        <v>982</v>
      </c>
    </row>
    <row r="2" spans="1:15" x14ac:dyDescent="0.25">
      <c r="A2" s="4" t="s">
        <v>270</v>
      </c>
      <c r="B2" s="2" t="s">
        <v>324</v>
      </c>
      <c r="C2" s="2" t="s">
        <v>215</v>
      </c>
      <c r="D2" s="2" t="s">
        <v>216</v>
      </c>
      <c r="E2" s="2" t="s">
        <v>217</v>
      </c>
      <c r="F2" s="2" t="s">
        <v>218</v>
      </c>
      <c r="G2" s="2" t="s">
        <v>271</v>
      </c>
      <c r="I2" s="4" t="s">
        <v>213</v>
      </c>
      <c r="J2" s="2" t="s">
        <v>324</v>
      </c>
      <c r="K2" s="2" t="s">
        <v>215</v>
      </c>
      <c r="L2" s="2" t="s">
        <v>216</v>
      </c>
      <c r="M2" s="2" t="s">
        <v>217</v>
      </c>
      <c r="N2" s="2" t="s">
        <v>218</v>
      </c>
      <c r="O2" s="2"/>
    </row>
    <row r="3" spans="1:15" x14ac:dyDescent="0.25">
      <c r="A3" s="4" t="s">
        <v>529</v>
      </c>
      <c r="B3" s="2">
        <v>-2.145</v>
      </c>
      <c r="C3" s="2" t="s">
        <v>596</v>
      </c>
      <c r="D3" s="2" t="s">
        <v>221</v>
      </c>
      <c r="E3" s="2" t="s">
        <v>320</v>
      </c>
      <c r="F3" s="2">
        <v>1E-4</v>
      </c>
      <c r="G3" s="2" t="s">
        <v>274</v>
      </c>
      <c r="I3" s="4" t="s">
        <v>541</v>
      </c>
      <c r="J3" s="2">
        <v>1.8180000000000001</v>
      </c>
      <c r="K3" s="2" t="s">
        <v>602</v>
      </c>
      <c r="L3" s="2" t="s">
        <v>221</v>
      </c>
      <c r="M3" s="2" t="s">
        <v>321</v>
      </c>
      <c r="N3" s="2">
        <v>5.1000000000000004E-3</v>
      </c>
      <c r="O3" s="2" t="s">
        <v>230</v>
      </c>
    </row>
    <row r="4" spans="1:15" x14ac:dyDescent="0.25">
      <c r="A4" s="4" t="s">
        <v>531</v>
      </c>
      <c r="B4" s="2">
        <v>9.9640000000000006E-2</v>
      </c>
      <c r="C4" s="2" t="s">
        <v>597</v>
      </c>
      <c r="D4" s="2" t="s">
        <v>227</v>
      </c>
      <c r="E4" s="2" t="s">
        <v>228</v>
      </c>
      <c r="F4" s="2">
        <v>0.99990000000000001</v>
      </c>
      <c r="G4" s="2" t="s">
        <v>277</v>
      </c>
      <c r="I4" s="4" t="s">
        <v>543</v>
      </c>
      <c r="J4" s="2">
        <v>0.19189999999999999</v>
      </c>
      <c r="K4" s="2" t="s">
        <v>603</v>
      </c>
      <c r="L4" s="2" t="s">
        <v>227</v>
      </c>
      <c r="M4" s="2" t="s">
        <v>228</v>
      </c>
      <c r="N4" s="2">
        <v>0.99339999999999995</v>
      </c>
      <c r="O4" s="2" t="s">
        <v>233</v>
      </c>
    </row>
    <row r="5" spans="1:15" x14ac:dyDescent="0.25">
      <c r="A5" s="4" t="s">
        <v>533</v>
      </c>
      <c r="B5" s="2">
        <v>-0.32769999999999999</v>
      </c>
      <c r="C5" s="2" t="s">
        <v>598</v>
      </c>
      <c r="D5" s="2" t="s">
        <v>227</v>
      </c>
      <c r="E5" s="2" t="s">
        <v>228</v>
      </c>
      <c r="F5" s="2">
        <v>0.93969999999999998</v>
      </c>
      <c r="G5" s="2" t="s">
        <v>280</v>
      </c>
      <c r="I5" s="4" t="s">
        <v>545</v>
      </c>
      <c r="J5" s="2">
        <v>0.75739999999999996</v>
      </c>
      <c r="K5" s="2" t="s">
        <v>604</v>
      </c>
      <c r="L5" s="2" t="s">
        <v>227</v>
      </c>
      <c r="M5" s="2" t="s">
        <v>228</v>
      </c>
      <c r="N5" s="2">
        <v>0.51770000000000005</v>
      </c>
      <c r="O5" s="2" t="s">
        <v>236</v>
      </c>
    </row>
    <row r="6" spans="1:15" x14ac:dyDescent="0.25">
      <c r="A6" s="4" t="s">
        <v>535</v>
      </c>
      <c r="B6" s="2">
        <v>-1.9530000000000001</v>
      </c>
      <c r="C6" s="2" t="s">
        <v>599</v>
      </c>
      <c r="D6" s="2" t="s">
        <v>221</v>
      </c>
      <c r="E6" s="2" t="s">
        <v>320</v>
      </c>
      <c r="F6" s="2">
        <v>5.0000000000000001E-4</v>
      </c>
      <c r="G6" s="2" t="s">
        <v>283</v>
      </c>
      <c r="I6" s="4" t="s">
        <v>547</v>
      </c>
      <c r="J6" s="2">
        <v>0.58579999999999999</v>
      </c>
      <c r="K6" s="2" t="s">
        <v>605</v>
      </c>
      <c r="L6" s="2" t="s">
        <v>227</v>
      </c>
      <c r="M6" s="2" t="s">
        <v>228</v>
      </c>
      <c r="N6" s="2">
        <v>0.73680000000000001</v>
      </c>
      <c r="O6" s="2" t="s">
        <v>594</v>
      </c>
    </row>
    <row r="7" spans="1:15" x14ac:dyDescent="0.25">
      <c r="A7" s="4" t="s">
        <v>537</v>
      </c>
      <c r="B7" s="2">
        <v>-1.3879999999999999</v>
      </c>
      <c r="C7" s="2" t="s">
        <v>600</v>
      </c>
      <c r="D7" s="2" t="s">
        <v>221</v>
      </c>
      <c r="E7" s="2" t="s">
        <v>322</v>
      </c>
      <c r="F7" s="2">
        <v>2.24E-2</v>
      </c>
      <c r="G7" s="2" t="s">
        <v>286</v>
      </c>
      <c r="I7" s="4" t="s">
        <v>549</v>
      </c>
      <c r="J7" s="2">
        <v>-1.6259999999999999</v>
      </c>
      <c r="K7" s="2" t="s">
        <v>606</v>
      </c>
      <c r="L7" s="2" t="s">
        <v>221</v>
      </c>
      <c r="M7" s="2" t="s">
        <v>322</v>
      </c>
      <c r="N7" s="2">
        <v>1.46E-2</v>
      </c>
      <c r="O7" s="2" t="s">
        <v>254</v>
      </c>
    </row>
    <row r="8" spans="1:15" x14ac:dyDescent="0.25">
      <c r="A8" s="4" t="s">
        <v>539</v>
      </c>
      <c r="B8" s="2">
        <v>-1.56</v>
      </c>
      <c r="C8" s="2" t="s">
        <v>601</v>
      </c>
      <c r="D8" s="2" t="s">
        <v>221</v>
      </c>
      <c r="E8" s="2" t="s">
        <v>321</v>
      </c>
      <c r="F8" s="2">
        <v>8.6E-3</v>
      </c>
      <c r="G8" s="2" t="s">
        <v>432</v>
      </c>
      <c r="I8" s="4" t="s">
        <v>551</v>
      </c>
      <c r="J8" s="2">
        <v>-1.06</v>
      </c>
      <c r="K8" s="2" t="s">
        <v>607</v>
      </c>
      <c r="L8" s="2" t="s">
        <v>227</v>
      </c>
      <c r="M8" s="2" t="s">
        <v>228</v>
      </c>
      <c r="N8" s="2">
        <v>0.22550000000000001</v>
      </c>
      <c r="O8" s="2" t="s">
        <v>257</v>
      </c>
    </row>
    <row r="9" spans="1:15" x14ac:dyDescent="0.25">
      <c r="A9" s="6"/>
      <c r="B9" s="6"/>
      <c r="C9" s="6"/>
      <c r="D9" s="6"/>
      <c r="E9" s="6"/>
      <c r="F9" s="6"/>
      <c r="G9" s="6"/>
      <c r="I9" s="4" t="s">
        <v>553</v>
      </c>
      <c r="J9" s="2">
        <v>-1.232</v>
      </c>
      <c r="K9" s="2" t="s">
        <v>608</v>
      </c>
      <c r="L9" s="2" t="s">
        <v>227</v>
      </c>
      <c r="M9" s="2" t="s">
        <v>228</v>
      </c>
      <c r="N9" s="2">
        <v>0.11700000000000001</v>
      </c>
      <c r="O9" s="2" t="s">
        <v>586</v>
      </c>
    </row>
    <row r="10" spans="1:15" x14ac:dyDescent="0.25">
      <c r="A10" s="6"/>
      <c r="B10" s="6"/>
      <c r="C10" s="6"/>
      <c r="D10" s="6"/>
      <c r="E10" s="6"/>
      <c r="F10" s="6"/>
      <c r="G10" s="6"/>
      <c r="I10" s="4" t="s">
        <v>555</v>
      </c>
      <c r="J10" s="2">
        <v>0.5655</v>
      </c>
      <c r="K10" s="2" t="s">
        <v>609</v>
      </c>
      <c r="L10" s="2" t="s">
        <v>227</v>
      </c>
      <c r="M10" s="2" t="s">
        <v>228</v>
      </c>
      <c r="N10" s="2">
        <v>0.76080000000000003</v>
      </c>
      <c r="O10" s="2" t="s">
        <v>263</v>
      </c>
    </row>
    <row r="11" spans="1:15" x14ac:dyDescent="0.25">
      <c r="I11" s="4" t="s">
        <v>557</v>
      </c>
      <c r="J11" s="2">
        <v>0.39389999999999997</v>
      </c>
      <c r="K11" s="2" t="s">
        <v>610</v>
      </c>
      <c r="L11" s="2" t="s">
        <v>227</v>
      </c>
      <c r="M11" s="2" t="s">
        <v>228</v>
      </c>
      <c r="N11" s="2">
        <v>0.92120000000000002</v>
      </c>
      <c r="O11" s="2" t="s">
        <v>590</v>
      </c>
    </row>
    <row r="12" spans="1:15" x14ac:dyDescent="0.25">
      <c r="I12" s="4" t="s">
        <v>559</v>
      </c>
      <c r="J12" s="2">
        <v>-0.1716</v>
      </c>
      <c r="K12" s="2" t="s">
        <v>611</v>
      </c>
      <c r="L12" s="2" t="s">
        <v>227</v>
      </c>
      <c r="M12" s="2" t="s">
        <v>228</v>
      </c>
      <c r="N12" s="2">
        <v>0.99670000000000003</v>
      </c>
      <c r="O12" s="2" t="s">
        <v>593</v>
      </c>
    </row>
    <row r="13" spans="1:15" x14ac:dyDescent="0.25">
      <c r="B13" s="7"/>
      <c r="C13" s="7"/>
      <c r="D13" s="7"/>
      <c r="E13" s="7"/>
      <c r="F13" s="7"/>
      <c r="G13" s="7"/>
    </row>
    <row r="14" spans="1:15" x14ac:dyDescent="0.25">
      <c r="A14" s="1" t="s">
        <v>983</v>
      </c>
      <c r="B14" s="6"/>
      <c r="C14" s="6"/>
      <c r="D14" s="6"/>
      <c r="E14" s="6"/>
      <c r="F14" s="6"/>
      <c r="G14" s="6"/>
    </row>
    <row r="15" spans="1:15" x14ac:dyDescent="0.25">
      <c r="A15" s="4" t="s">
        <v>270</v>
      </c>
      <c r="B15" s="2" t="s">
        <v>324</v>
      </c>
      <c r="C15" s="2" t="s">
        <v>215</v>
      </c>
      <c r="D15" s="2" t="s">
        <v>216</v>
      </c>
      <c r="E15" s="2" t="s">
        <v>217</v>
      </c>
      <c r="F15" s="2" t="s">
        <v>218</v>
      </c>
      <c r="G15" s="2" t="s">
        <v>271</v>
      </c>
      <c r="I15" s="4" t="s">
        <v>213</v>
      </c>
      <c r="J15" s="2" t="s">
        <v>324</v>
      </c>
      <c r="K15" s="2" t="s">
        <v>215</v>
      </c>
      <c r="L15" s="2" t="s">
        <v>216</v>
      </c>
      <c r="M15" s="2" t="s">
        <v>217</v>
      </c>
      <c r="N15" s="2" t="s">
        <v>218</v>
      </c>
      <c r="O15" s="2"/>
    </row>
    <row r="16" spans="1:15" x14ac:dyDescent="0.25">
      <c r="A16" s="4" t="s">
        <v>529</v>
      </c>
      <c r="B16" s="2">
        <v>6.2210000000000001E-2</v>
      </c>
      <c r="C16" s="2" t="s">
        <v>612</v>
      </c>
      <c r="D16" s="2" t="s">
        <v>227</v>
      </c>
      <c r="E16" s="2" t="s">
        <v>228</v>
      </c>
      <c r="F16" s="2" t="s">
        <v>229</v>
      </c>
      <c r="G16" s="2" t="s">
        <v>274</v>
      </c>
      <c r="I16" s="4" t="s">
        <v>573</v>
      </c>
      <c r="J16" s="2">
        <v>0.82969999999999999</v>
      </c>
      <c r="K16" s="2" t="s">
        <v>618</v>
      </c>
      <c r="L16" s="2" t="s">
        <v>227</v>
      </c>
      <c r="M16" s="2" t="s">
        <v>228</v>
      </c>
      <c r="N16" s="2">
        <v>0.23880000000000001</v>
      </c>
      <c r="O16" s="2" t="s">
        <v>242</v>
      </c>
    </row>
    <row r="17" spans="1:15" x14ac:dyDescent="0.25">
      <c r="A17" s="4" t="s">
        <v>531</v>
      </c>
      <c r="B17" s="2">
        <v>-0.76749999999999996</v>
      </c>
      <c r="C17" s="2" t="s">
        <v>613</v>
      </c>
      <c r="D17" s="2" t="s">
        <v>227</v>
      </c>
      <c r="E17" s="2" t="s">
        <v>228</v>
      </c>
      <c r="F17" s="2">
        <v>9.0499999999999997E-2</v>
      </c>
      <c r="G17" s="2" t="s">
        <v>277</v>
      </c>
      <c r="I17" s="4" t="s">
        <v>575</v>
      </c>
      <c r="J17" s="2">
        <v>-0.10489999999999999</v>
      </c>
      <c r="K17" s="2" t="s">
        <v>619</v>
      </c>
      <c r="L17" s="2" t="s">
        <v>227</v>
      </c>
      <c r="M17" s="2" t="s">
        <v>228</v>
      </c>
      <c r="N17" s="2">
        <v>0.99860000000000004</v>
      </c>
      <c r="O17" s="2" t="s">
        <v>245</v>
      </c>
    </row>
    <row r="18" spans="1:15" x14ac:dyDescent="0.25">
      <c r="A18" s="4" t="s">
        <v>533</v>
      </c>
      <c r="B18" s="2">
        <v>6.2210000000000001E-2</v>
      </c>
      <c r="C18" s="2" t="s">
        <v>614</v>
      </c>
      <c r="D18" s="2" t="s">
        <v>227</v>
      </c>
      <c r="E18" s="2" t="s">
        <v>228</v>
      </c>
      <c r="F18" s="2" t="s">
        <v>229</v>
      </c>
      <c r="G18" s="2" t="s">
        <v>280</v>
      </c>
      <c r="I18" s="4" t="s">
        <v>577</v>
      </c>
      <c r="J18" s="2">
        <v>0.30719999999999997</v>
      </c>
      <c r="K18" s="2" t="s">
        <v>620</v>
      </c>
      <c r="L18" s="2" t="s">
        <v>227</v>
      </c>
      <c r="M18" s="2" t="s">
        <v>228</v>
      </c>
      <c r="N18" s="2">
        <v>0.93369999999999997</v>
      </c>
      <c r="O18" s="2" t="s">
        <v>248</v>
      </c>
    </row>
    <row r="19" spans="1:15" x14ac:dyDescent="0.25">
      <c r="A19" s="4" t="s">
        <v>535</v>
      </c>
      <c r="B19" s="2">
        <v>-0.87239999999999995</v>
      </c>
      <c r="C19" s="2" t="s">
        <v>615</v>
      </c>
      <c r="D19" s="2" t="s">
        <v>221</v>
      </c>
      <c r="E19" s="2" t="s">
        <v>322</v>
      </c>
      <c r="F19" s="2">
        <v>4.19E-2</v>
      </c>
      <c r="G19" s="2" t="s">
        <v>283</v>
      </c>
      <c r="I19" s="4" t="s">
        <v>595</v>
      </c>
      <c r="J19" s="2">
        <v>0.17249999999999999</v>
      </c>
      <c r="K19" s="2" t="s">
        <v>621</v>
      </c>
      <c r="L19" s="2" t="s">
        <v>227</v>
      </c>
      <c r="M19" s="2" t="s">
        <v>228</v>
      </c>
      <c r="N19" s="2">
        <v>0.9919</v>
      </c>
      <c r="O19" s="2" t="s">
        <v>581</v>
      </c>
    </row>
    <row r="20" spans="1:15" x14ac:dyDescent="0.25">
      <c r="A20" s="4" t="s">
        <v>537</v>
      </c>
      <c r="B20" s="2">
        <v>-0.46029999999999999</v>
      </c>
      <c r="C20" s="2" t="s">
        <v>616</v>
      </c>
      <c r="D20" s="2" t="s">
        <v>227</v>
      </c>
      <c r="E20" s="2" t="s">
        <v>228</v>
      </c>
      <c r="F20" s="2">
        <v>0.55210000000000004</v>
      </c>
      <c r="G20" s="2" t="s">
        <v>286</v>
      </c>
      <c r="I20" s="4" t="s">
        <v>549</v>
      </c>
      <c r="J20" s="2">
        <v>-0.93459999999999999</v>
      </c>
      <c r="K20" s="2" t="s">
        <v>622</v>
      </c>
      <c r="L20" s="2" t="s">
        <v>227</v>
      </c>
      <c r="M20" s="2" t="s">
        <v>228</v>
      </c>
      <c r="N20" s="2">
        <v>0.1464</v>
      </c>
      <c r="O20" s="2" t="s">
        <v>254</v>
      </c>
    </row>
    <row r="21" spans="1:15" x14ac:dyDescent="0.25">
      <c r="A21" s="4" t="s">
        <v>539</v>
      </c>
      <c r="B21" s="2">
        <v>-0.59489999999999998</v>
      </c>
      <c r="C21" s="2" t="s">
        <v>617</v>
      </c>
      <c r="D21" s="2" t="s">
        <v>227</v>
      </c>
      <c r="E21" s="2" t="s">
        <v>228</v>
      </c>
      <c r="F21" s="2">
        <v>0.29859999999999998</v>
      </c>
      <c r="G21" s="2" t="s">
        <v>432</v>
      </c>
      <c r="I21" s="4" t="s">
        <v>551</v>
      </c>
      <c r="J21" s="2">
        <v>-0.52249999999999996</v>
      </c>
      <c r="K21" s="2" t="s">
        <v>623</v>
      </c>
      <c r="L21" s="2" t="s">
        <v>227</v>
      </c>
      <c r="M21" s="2" t="s">
        <v>228</v>
      </c>
      <c r="N21" s="2">
        <v>0.69940000000000002</v>
      </c>
      <c r="O21" s="2" t="s">
        <v>257</v>
      </c>
    </row>
    <row r="22" spans="1:15" x14ac:dyDescent="0.25">
      <c r="A22" s="7"/>
      <c r="B22" s="6"/>
      <c r="C22" s="6"/>
      <c r="D22" s="6"/>
      <c r="E22" s="6"/>
      <c r="F22" s="6"/>
      <c r="G22" s="6"/>
      <c r="I22" s="4" t="s">
        <v>553</v>
      </c>
      <c r="J22" s="2">
        <v>-0.65720000000000001</v>
      </c>
      <c r="K22" s="2" t="s">
        <v>624</v>
      </c>
      <c r="L22" s="2" t="s">
        <v>227</v>
      </c>
      <c r="M22" s="2" t="s">
        <v>228</v>
      </c>
      <c r="N22" s="2">
        <v>0.495</v>
      </c>
      <c r="O22" s="2" t="s">
        <v>586</v>
      </c>
    </row>
    <row r="23" spans="1:15" x14ac:dyDescent="0.25">
      <c r="A23" s="6"/>
      <c r="B23" s="6"/>
      <c r="C23" s="6"/>
      <c r="D23" s="6"/>
      <c r="E23" s="6"/>
      <c r="F23" s="6"/>
      <c r="G23" s="6"/>
      <c r="I23" s="4" t="s">
        <v>555</v>
      </c>
      <c r="J23" s="2">
        <v>0.41210000000000002</v>
      </c>
      <c r="K23" s="2" t="s">
        <v>625</v>
      </c>
      <c r="L23" s="2" t="s">
        <v>227</v>
      </c>
      <c r="M23" s="2" t="s">
        <v>228</v>
      </c>
      <c r="N23" s="2">
        <v>0.83</v>
      </c>
      <c r="O23" s="2" t="s">
        <v>263</v>
      </c>
    </row>
    <row r="24" spans="1:15" x14ac:dyDescent="0.25">
      <c r="A24" s="6"/>
      <c r="B24" s="6"/>
      <c r="C24" s="6"/>
      <c r="D24" s="6"/>
      <c r="E24" s="6"/>
      <c r="F24" s="6"/>
      <c r="G24" s="6"/>
      <c r="I24" s="4" t="s">
        <v>557</v>
      </c>
      <c r="J24" s="2">
        <v>0.27750000000000002</v>
      </c>
      <c r="K24" s="2" t="s">
        <v>626</v>
      </c>
      <c r="L24" s="2" t="s">
        <v>227</v>
      </c>
      <c r="M24" s="2" t="s">
        <v>228</v>
      </c>
      <c r="N24" s="2">
        <v>0.95340000000000003</v>
      </c>
      <c r="O24" s="2" t="s">
        <v>590</v>
      </c>
    </row>
    <row r="25" spans="1:15" x14ac:dyDescent="0.25">
      <c r="A25" s="6"/>
      <c r="B25" s="6"/>
      <c r="C25" s="6"/>
      <c r="D25" s="6"/>
      <c r="E25" s="6"/>
      <c r="F25" s="6"/>
      <c r="G25" s="6"/>
      <c r="I25" s="4" t="s">
        <v>559</v>
      </c>
      <c r="J25" s="2">
        <v>-0.1346</v>
      </c>
      <c r="K25" s="2" t="s">
        <v>627</v>
      </c>
      <c r="L25" s="2" t="s">
        <v>227</v>
      </c>
      <c r="M25" s="2" t="s">
        <v>228</v>
      </c>
      <c r="N25" s="2">
        <v>0.99719999999999998</v>
      </c>
      <c r="O25" s="2" t="s">
        <v>593</v>
      </c>
    </row>
    <row r="26" spans="1:15" x14ac:dyDescent="0.25">
      <c r="A26" s="6"/>
      <c r="B26" s="6"/>
      <c r="C26" s="6"/>
      <c r="D26" s="6"/>
      <c r="E26" s="6"/>
      <c r="F26" s="6"/>
      <c r="G26" s="6"/>
    </row>
    <row r="27" spans="1:15" x14ac:dyDescent="0.25">
      <c r="A27" s="1" t="s">
        <v>984</v>
      </c>
    </row>
    <row r="28" spans="1:15" x14ac:dyDescent="0.25">
      <c r="A28" s="4" t="s">
        <v>317</v>
      </c>
      <c r="B28" s="2" t="s">
        <v>318</v>
      </c>
      <c r="C28" s="2" t="s">
        <v>319</v>
      </c>
      <c r="D28" s="2" t="s">
        <v>217</v>
      </c>
      <c r="E28" s="2" t="s">
        <v>218</v>
      </c>
      <c r="F28" s="2" t="s">
        <v>271</v>
      </c>
      <c r="I28" s="4" t="s">
        <v>317</v>
      </c>
      <c r="J28" s="2" t="s">
        <v>318</v>
      </c>
      <c r="K28" s="2" t="s">
        <v>319</v>
      </c>
      <c r="L28" s="2" t="s">
        <v>217</v>
      </c>
      <c r="M28" s="2" t="s">
        <v>218</v>
      </c>
      <c r="N28" s="2"/>
    </row>
    <row r="29" spans="1:15" x14ac:dyDescent="0.25">
      <c r="A29" s="4" t="s">
        <v>529</v>
      </c>
      <c r="B29" s="2">
        <v>-30.71</v>
      </c>
      <c r="C29" s="2" t="s">
        <v>221</v>
      </c>
      <c r="D29" s="2" t="s">
        <v>321</v>
      </c>
      <c r="E29" s="2">
        <v>1.4E-3</v>
      </c>
      <c r="F29" s="2" t="s">
        <v>274</v>
      </c>
      <c r="I29" s="4" t="s">
        <v>541</v>
      </c>
      <c r="J29" s="2">
        <v>17.5</v>
      </c>
      <c r="K29" s="2" t="s">
        <v>221</v>
      </c>
      <c r="L29" s="2" t="s">
        <v>322</v>
      </c>
      <c r="M29" s="2">
        <v>2.1399999999999999E-2</v>
      </c>
      <c r="N29" s="2" t="s">
        <v>230</v>
      </c>
    </row>
    <row r="30" spans="1:15" x14ac:dyDescent="0.25">
      <c r="A30" s="4" t="s">
        <v>531</v>
      </c>
      <c r="B30" s="2">
        <v>-0.95830000000000004</v>
      </c>
      <c r="C30" s="2" t="s">
        <v>227</v>
      </c>
      <c r="D30" s="2" t="s">
        <v>228</v>
      </c>
      <c r="E30" s="2" t="s">
        <v>229</v>
      </c>
      <c r="F30" s="2" t="s">
        <v>277</v>
      </c>
      <c r="I30" s="4" t="s">
        <v>543</v>
      </c>
      <c r="J30" s="2">
        <v>-7.75</v>
      </c>
      <c r="K30" s="2" t="s">
        <v>227</v>
      </c>
      <c r="L30" s="2" t="s">
        <v>228</v>
      </c>
      <c r="M30" s="2" t="s">
        <v>229</v>
      </c>
      <c r="N30" s="2" t="s">
        <v>233</v>
      </c>
    </row>
    <row r="31" spans="1:15" x14ac:dyDescent="0.25">
      <c r="A31" s="4" t="s">
        <v>533</v>
      </c>
      <c r="B31" s="2">
        <v>-12.83</v>
      </c>
      <c r="C31" s="2" t="s">
        <v>227</v>
      </c>
      <c r="D31" s="2" t="s">
        <v>228</v>
      </c>
      <c r="E31" s="2">
        <v>0.73939999999999995</v>
      </c>
      <c r="F31" s="2" t="s">
        <v>280</v>
      </c>
      <c r="I31" s="4" t="s">
        <v>545</v>
      </c>
      <c r="J31" s="2">
        <v>9.3040000000000003</v>
      </c>
      <c r="K31" s="2" t="s">
        <v>227</v>
      </c>
      <c r="L31" s="2" t="s">
        <v>228</v>
      </c>
      <c r="M31" s="2" t="s">
        <v>229</v>
      </c>
      <c r="N31" s="2" t="s">
        <v>236</v>
      </c>
    </row>
    <row r="32" spans="1:15" x14ac:dyDescent="0.25">
      <c r="A32" s="4" t="s">
        <v>535</v>
      </c>
      <c r="B32" s="2">
        <v>-38.46</v>
      </c>
      <c r="C32" s="2" t="s">
        <v>221</v>
      </c>
      <c r="D32" s="2" t="s">
        <v>222</v>
      </c>
      <c r="E32" s="2" t="s">
        <v>223</v>
      </c>
      <c r="F32" s="2" t="s">
        <v>283</v>
      </c>
      <c r="I32" s="4" t="s">
        <v>547</v>
      </c>
      <c r="J32" s="2">
        <v>1</v>
      </c>
      <c r="K32" s="2" t="s">
        <v>227</v>
      </c>
      <c r="L32" s="2" t="s">
        <v>228</v>
      </c>
      <c r="M32" s="2" t="s">
        <v>229</v>
      </c>
      <c r="N32" s="2" t="s">
        <v>594</v>
      </c>
    </row>
    <row r="33" spans="1:57" x14ac:dyDescent="0.25">
      <c r="A33" s="4" t="s">
        <v>537</v>
      </c>
      <c r="B33" s="2">
        <v>-21.4</v>
      </c>
      <c r="C33" s="2" t="s">
        <v>227</v>
      </c>
      <c r="D33" s="2" t="s">
        <v>228</v>
      </c>
      <c r="E33" s="2">
        <v>7.5499999999999998E-2</v>
      </c>
      <c r="F33" s="2" t="s">
        <v>286</v>
      </c>
      <c r="I33" s="4" t="s">
        <v>549</v>
      </c>
      <c r="J33" s="2">
        <v>-25.25</v>
      </c>
      <c r="K33" s="2" t="s">
        <v>221</v>
      </c>
      <c r="L33" s="2" t="s">
        <v>222</v>
      </c>
      <c r="M33" s="2" t="s">
        <v>223</v>
      </c>
      <c r="N33" s="2" t="s">
        <v>254</v>
      </c>
    </row>
    <row r="34" spans="1:57" x14ac:dyDescent="0.25">
      <c r="A34" s="4" t="s">
        <v>539</v>
      </c>
      <c r="B34" s="2">
        <v>-29.71</v>
      </c>
      <c r="C34" s="2" t="s">
        <v>221</v>
      </c>
      <c r="D34" s="2" t="s">
        <v>321</v>
      </c>
      <c r="E34" s="2">
        <v>2.2000000000000001E-3</v>
      </c>
      <c r="F34" s="2" t="s">
        <v>432</v>
      </c>
      <c r="G34" s="6"/>
      <c r="H34" s="6"/>
      <c r="I34" s="4" t="s">
        <v>551</v>
      </c>
      <c r="J34" s="2">
        <v>-8.1959999999999997</v>
      </c>
      <c r="K34" s="2" t="s">
        <v>227</v>
      </c>
      <c r="L34" s="2" t="s">
        <v>228</v>
      </c>
      <c r="M34" s="2" t="s">
        <v>229</v>
      </c>
      <c r="N34" s="2" t="s">
        <v>257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x14ac:dyDescent="0.25">
      <c r="A35" s="1"/>
      <c r="I35" s="4" t="s">
        <v>553</v>
      </c>
      <c r="J35" s="2">
        <v>-16.5</v>
      </c>
      <c r="K35" s="2" t="s">
        <v>221</v>
      </c>
      <c r="L35" s="2" t="s">
        <v>322</v>
      </c>
      <c r="M35" s="2">
        <v>3.7999999999999999E-2</v>
      </c>
      <c r="N35" s="2" t="s">
        <v>586</v>
      </c>
    </row>
    <row r="36" spans="1:57" x14ac:dyDescent="0.25">
      <c r="A36" s="8"/>
      <c r="I36" s="4" t="s">
        <v>555</v>
      </c>
      <c r="J36" s="2">
        <v>17.05</v>
      </c>
      <c r="K36" s="2" t="s">
        <v>221</v>
      </c>
      <c r="L36" s="2" t="s">
        <v>322</v>
      </c>
      <c r="M36" s="2">
        <v>3.85E-2</v>
      </c>
      <c r="N36" s="2" t="s">
        <v>263</v>
      </c>
    </row>
    <row r="37" spans="1:57" x14ac:dyDescent="0.25">
      <c r="I37" s="4" t="s">
        <v>557</v>
      </c>
      <c r="J37" s="2">
        <v>8.75</v>
      </c>
      <c r="K37" s="2" t="s">
        <v>227</v>
      </c>
      <c r="L37" s="2" t="s">
        <v>228</v>
      </c>
      <c r="M37" s="2" t="s">
        <v>229</v>
      </c>
      <c r="N37" s="2" t="s">
        <v>590</v>
      </c>
    </row>
    <row r="38" spans="1:57" x14ac:dyDescent="0.25">
      <c r="I38" s="4" t="s">
        <v>559</v>
      </c>
      <c r="J38" s="2">
        <v>-8.3040000000000003</v>
      </c>
      <c r="K38" s="2" t="s">
        <v>227</v>
      </c>
      <c r="L38" s="2" t="s">
        <v>228</v>
      </c>
      <c r="M38" s="2" t="s">
        <v>229</v>
      </c>
      <c r="N38" s="2" t="s">
        <v>593</v>
      </c>
    </row>
    <row r="39" spans="1:57" x14ac:dyDescent="0.25">
      <c r="A39" s="1"/>
    </row>
    <row r="40" spans="1:57" x14ac:dyDescent="0.25">
      <c r="A40" s="1" t="s">
        <v>985</v>
      </c>
    </row>
    <row r="41" spans="1:57" x14ac:dyDescent="0.25">
      <c r="A41" s="4" t="s">
        <v>317</v>
      </c>
      <c r="B41" s="2" t="s">
        <v>318</v>
      </c>
      <c r="C41" s="2" t="s">
        <v>319</v>
      </c>
      <c r="D41" s="2" t="s">
        <v>217</v>
      </c>
      <c r="E41" s="2" t="s">
        <v>218</v>
      </c>
      <c r="F41" s="2" t="s">
        <v>271</v>
      </c>
      <c r="I41" s="4" t="s">
        <v>317</v>
      </c>
      <c r="J41" s="2" t="s">
        <v>318</v>
      </c>
      <c r="K41" s="2" t="s">
        <v>319</v>
      </c>
      <c r="L41" s="2" t="s">
        <v>217</v>
      </c>
      <c r="M41" s="2" t="s">
        <v>218</v>
      </c>
      <c r="N41" s="2"/>
    </row>
    <row r="42" spans="1:57" x14ac:dyDescent="0.25">
      <c r="A42" s="4" t="s">
        <v>529</v>
      </c>
      <c r="B42" s="2">
        <v>-21.75</v>
      </c>
      <c r="C42" s="2" t="s">
        <v>221</v>
      </c>
      <c r="D42" s="2" t="s">
        <v>322</v>
      </c>
      <c r="E42" s="2">
        <v>2.6100000000000002E-2</v>
      </c>
      <c r="F42" s="2" t="s">
        <v>274</v>
      </c>
      <c r="I42" s="4" t="s">
        <v>541</v>
      </c>
      <c r="J42" s="2">
        <v>14.19</v>
      </c>
      <c r="K42" s="2" t="s">
        <v>227</v>
      </c>
      <c r="L42" s="2" t="s">
        <v>228</v>
      </c>
      <c r="M42" s="2">
        <v>9.9000000000000005E-2</v>
      </c>
      <c r="N42" s="2" t="s">
        <v>230</v>
      </c>
    </row>
    <row r="43" spans="1:57" x14ac:dyDescent="0.25">
      <c r="A43" s="4" t="s">
        <v>531</v>
      </c>
      <c r="B43" s="2">
        <v>-1.9379999999999999</v>
      </c>
      <c r="C43" s="2" t="s">
        <v>227</v>
      </c>
      <c r="D43" s="2" t="s">
        <v>228</v>
      </c>
      <c r="E43" s="2" t="s">
        <v>229</v>
      </c>
      <c r="F43" s="2" t="s">
        <v>277</v>
      </c>
      <c r="I43" s="4" t="s">
        <v>543</v>
      </c>
      <c r="J43" s="2">
        <v>-3.5630000000000002</v>
      </c>
      <c r="K43" s="2" t="s">
        <v>227</v>
      </c>
      <c r="L43" s="2" t="s">
        <v>228</v>
      </c>
      <c r="M43" s="2" t="s">
        <v>229</v>
      </c>
      <c r="N43" s="2" t="s">
        <v>233</v>
      </c>
    </row>
    <row r="44" spans="1:57" x14ac:dyDescent="0.25">
      <c r="A44" s="4" t="s">
        <v>533</v>
      </c>
      <c r="B44" s="2">
        <v>-2.875</v>
      </c>
      <c r="C44" s="2" t="s">
        <v>227</v>
      </c>
      <c r="D44" s="2" t="s">
        <v>228</v>
      </c>
      <c r="E44" s="2" t="s">
        <v>229</v>
      </c>
      <c r="F44" s="2" t="s">
        <v>280</v>
      </c>
      <c r="I44" s="4" t="s">
        <v>545</v>
      </c>
      <c r="J44" s="2">
        <v>12.05</v>
      </c>
      <c r="K44" s="2" t="s">
        <v>227</v>
      </c>
      <c r="L44" s="2" t="s">
        <v>228</v>
      </c>
      <c r="M44" s="2">
        <v>0.34260000000000002</v>
      </c>
      <c r="N44" s="2" t="s">
        <v>236</v>
      </c>
    </row>
    <row r="45" spans="1:57" x14ac:dyDescent="0.25">
      <c r="A45" s="4" t="s">
        <v>535</v>
      </c>
      <c r="B45" s="2">
        <v>-26.25</v>
      </c>
      <c r="C45" s="2" t="s">
        <v>221</v>
      </c>
      <c r="D45" s="2" t="s">
        <v>321</v>
      </c>
      <c r="E45" s="2">
        <v>3.5000000000000001E-3</v>
      </c>
      <c r="F45" s="2" t="s">
        <v>283</v>
      </c>
      <c r="I45" s="4" t="s">
        <v>547</v>
      </c>
      <c r="J45" s="2">
        <v>1.375</v>
      </c>
      <c r="K45" s="2" t="s">
        <v>227</v>
      </c>
      <c r="L45" s="2" t="s">
        <v>228</v>
      </c>
      <c r="M45" s="2" t="s">
        <v>229</v>
      </c>
      <c r="N45" s="2" t="s">
        <v>594</v>
      </c>
    </row>
    <row r="46" spans="1:57" x14ac:dyDescent="0.25">
      <c r="A46" s="4" t="s">
        <v>537</v>
      </c>
      <c r="B46" s="2">
        <v>-7.2140000000000004</v>
      </c>
      <c r="C46" s="2" t="s">
        <v>227</v>
      </c>
      <c r="D46" s="2" t="s">
        <v>228</v>
      </c>
      <c r="E46" s="2" t="s">
        <v>229</v>
      </c>
      <c r="F46" s="2" t="s">
        <v>286</v>
      </c>
      <c r="I46" s="4" t="s">
        <v>549</v>
      </c>
      <c r="J46" s="2">
        <v>-17.75</v>
      </c>
      <c r="K46" s="2" t="s">
        <v>221</v>
      </c>
      <c r="L46" s="2" t="s">
        <v>322</v>
      </c>
      <c r="M46" s="2">
        <v>1.2500000000000001E-2</v>
      </c>
      <c r="N46" s="2" t="s">
        <v>254</v>
      </c>
    </row>
    <row r="47" spans="1:57" x14ac:dyDescent="0.25">
      <c r="A47" s="4" t="s">
        <v>539</v>
      </c>
      <c r="B47" s="2">
        <v>-20.38</v>
      </c>
      <c r="C47" s="2" t="s">
        <v>221</v>
      </c>
      <c r="D47" s="2" t="s">
        <v>322</v>
      </c>
      <c r="E47" s="2">
        <v>4.53E-2</v>
      </c>
      <c r="F47" s="2" t="s">
        <v>432</v>
      </c>
      <c r="I47" s="4" t="s">
        <v>551</v>
      </c>
      <c r="J47" s="2">
        <v>-2.1339999999999999</v>
      </c>
      <c r="K47" s="2" t="s">
        <v>227</v>
      </c>
      <c r="L47" s="2" t="s">
        <v>228</v>
      </c>
      <c r="M47" s="2" t="s">
        <v>229</v>
      </c>
      <c r="N47" s="2" t="s">
        <v>257</v>
      </c>
    </row>
    <row r="48" spans="1:57" x14ac:dyDescent="0.25">
      <c r="A48" s="1"/>
      <c r="I48" s="4" t="s">
        <v>553</v>
      </c>
      <c r="J48" s="2">
        <v>-12.81</v>
      </c>
      <c r="K48" s="2" t="s">
        <v>227</v>
      </c>
      <c r="L48" s="2" t="s">
        <v>228</v>
      </c>
      <c r="M48" s="2">
        <v>0.19839999999999999</v>
      </c>
      <c r="N48" s="2" t="s">
        <v>586</v>
      </c>
    </row>
    <row r="49" spans="1:57" x14ac:dyDescent="0.25">
      <c r="A49" s="1"/>
      <c r="I49" s="4" t="s">
        <v>555</v>
      </c>
      <c r="J49" s="2">
        <v>15.62</v>
      </c>
      <c r="K49" s="2" t="s">
        <v>227</v>
      </c>
      <c r="L49" s="2" t="s">
        <v>228</v>
      </c>
      <c r="M49" s="2">
        <v>6.0900000000000003E-2</v>
      </c>
      <c r="N49" s="2" t="s">
        <v>263</v>
      </c>
    </row>
    <row r="50" spans="1:57" x14ac:dyDescent="0.25">
      <c r="A50" s="1"/>
      <c r="I50" s="4" t="s">
        <v>557</v>
      </c>
      <c r="J50" s="2">
        <v>4.9379999999999997</v>
      </c>
      <c r="K50" s="2" t="s">
        <v>227</v>
      </c>
      <c r="L50" s="2" t="s">
        <v>228</v>
      </c>
      <c r="M50" s="2" t="s">
        <v>229</v>
      </c>
      <c r="N50" s="2" t="s">
        <v>590</v>
      </c>
    </row>
    <row r="51" spans="1:57" x14ac:dyDescent="0.25">
      <c r="A51" s="1"/>
      <c r="I51" s="4" t="s">
        <v>559</v>
      </c>
      <c r="J51" s="2">
        <v>-10.68</v>
      </c>
      <c r="K51" s="2" t="s">
        <v>227</v>
      </c>
      <c r="L51" s="2" t="s">
        <v>228</v>
      </c>
      <c r="M51" s="2">
        <v>0.60719999999999996</v>
      </c>
      <c r="N51" s="2" t="s">
        <v>593</v>
      </c>
    </row>
    <row r="52" spans="1:57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</row>
    <row r="53" spans="1:57" x14ac:dyDescent="0.25">
      <c r="A53" s="1" t="s">
        <v>986</v>
      </c>
    </row>
    <row r="54" spans="1:57" x14ac:dyDescent="0.25">
      <c r="A54" s="4" t="s">
        <v>317</v>
      </c>
      <c r="B54" s="2" t="s">
        <v>318</v>
      </c>
      <c r="C54" s="2" t="s">
        <v>319</v>
      </c>
      <c r="D54" s="2" t="s">
        <v>217</v>
      </c>
      <c r="E54" s="2" t="s">
        <v>218</v>
      </c>
      <c r="F54" s="2" t="s">
        <v>271</v>
      </c>
      <c r="I54" s="4" t="s">
        <v>317</v>
      </c>
      <c r="J54" s="2" t="s">
        <v>318</v>
      </c>
      <c r="K54" s="2" t="s">
        <v>319</v>
      </c>
      <c r="L54" s="2" t="s">
        <v>217</v>
      </c>
      <c r="M54" s="2" t="s">
        <v>218</v>
      </c>
      <c r="N54" s="2"/>
    </row>
    <row r="55" spans="1:57" x14ac:dyDescent="0.25">
      <c r="A55" s="4" t="s">
        <v>529</v>
      </c>
      <c r="B55" s="2">
        <v>-26.17</v>
      </c>
      <c r="C55" s="2" t="s">
        <v>221</v>
      </c>
      <c r="D55" s="2" t="s">
        <v>321</v>
      </c>
      <c r="E55" s="2">
        <v>7.1999999999999998E-3</v>
      </c>
      <c r="F55" s="2" t="s">
        <v>274</v>
      </c>
      <c r="I55" s="4" t="s">
        <v>541</v>
      </c>
      <c r="J55" s="2">
        <v>16.059999999999999</v>
      </c>
      <c r="K55" s="2" t="s">
        <v>221</v>
      </c>
      <c r="L55" s="2" t="s">
        <v>322</v>
      </c>
      <c r="M55" s="2">
        <v>4.4900000000000002E-2</v>
      </c>
      <c r="N55" s="2" t="s">
        <v>230</v>
      </c>
    </row>
    <row r="56" spans="1:57" x14ac:dyDescent="0.25">
      <c r="A56" s="4" t="s">
        <v>531</v>
      </c>
      <c r="B56" s="2">
        <v>-1.042</v>
      </c>
      <c r="C56" s="2" t="s">
        <v>227</v>
      </c>
      <c r="D56" s="2" t="s">
        <v>228</v>
      </c>
      <c r="E56" s="2" t="s">
        <v>229</v>
      </c>
      <c r="F56" s="2" t="s">
        <v>277</v>
      </c>
      <c r="I56" s="4" t="s">
        <v>543</v>
      </c>
      <c r="J56" s="2">
        <v>-1.4379999999999999</v>
      </c>
      <c r="K56" s="2" t="s">
        <v>227</v>
      </c>
      <c r="L56" s="2" t="s">
        <v>228</v>
      </c>
      <c r="M56" s="2" t="s">
        <v>229</v>
      </c>
      <c r="N56" s="2" t="s">
        <v>233</v>
      </c>
    </row>
    <row r="57" spans="1:57" x14ac:dyDescent="0.25">
      <c r="A57" s="4" t="s">
        <v>533</v>
      </c>
      <c r="B57" s="2">
        <v>-4.4169999999999998</v>
      </c>
      <c r="C57" s="2" t="s">
        <v>227</v>
      </c>
      <c r="D57" s="2" t="s">
        <v>228</v>
      </c>
      <c r="E57" s="2" t="s">
        <v>229</v>
      </c>
      <c r="F57" s="2" t="s">
        <v>280</v>
      </c>
      <c r="I57" s="4" t="s">
        <v>545</v>
      </c>
      <c r="J57" s="2">
        <v>11.93</v>
      </c>
      <c r="K57" s="2" t="s">
        <v>227</v>
      </c>
      <c r="L57" s="2" t="s">
        <v>228</v>
      </c>
      <c r="M57" s="2">
        <v>0.4148</v>
      </c>
      <c r="N57" s="2" t="s">
        <v>236</v>
      </c>
    </row>
    <row r="58" spans="1:57" x14ac:dyDescent="0.25">
      <c r="A58" s="4" t="s">
        <v>535</v>
      </c>
      <c r="B58" s="2">
        <v>-26.54</v>
      </c>
      <c r="C58" s="2" t="s">
        <v>221</v>
      </c>
      <c r="D58" s="2" t="s">
        <v>321</v>
      </c>
      <c r="E58" s="2">
        <v>6.1000000000000004E-3</v>
      </c>
      <c r="F58" s="2" t="s">
        <v>283</v>
      </c>
      <c r="I58" s="4" t="s">
        <v>547</v>
      </c>
      <c r="J58" s="2">
        <v>4.1879999999999997</v>
      </c>
      <c r="K58" s="2" t="s">
        <v>227</v>
      </c>
      <c r="L58" s="2" t="s">
        <v>228</v>
      </c>
      <c r="M58" s="2" t="s">
        <v>229</v>
      </c>
      <c r="N58" s="2" t="s">
        <v>594</v>
      </c>
    </row>
    <row r="59" spans="1:57" x14ac:dyDescent="0.25">
      <c r="A59" s="4" t="s">
        <v>537</v>
      </c>
      <c r="B59" s="2">
        <v>-10.52</v>
      </c>
      <c r="C59" s="2" t="s">
        <v>227</v>
      </c>
      <c r="D59" s="2" t="s">
        <v>228</v>
      </c>
      <c r="E59" s="2" t="s">
        <v>229</v>
      </c>
      <c r="F59" s="2" t="s">
        <v>286</v>
      </c>
      <c r="I59" s="4" t="s">
        <v>549</v>
      </c>
      <c r="J59" s="2">
        <v>-17.5</v>
      </c>
      <c r="K59" s="2" t="s">
        <v>221</v>
      </c>
      <c r="L59" s="2" t="s">
        <v>322</v>
      </c>
      <c r="M59" s="2">
        <v>1.9599999999999999E-2</v>
      </c>
      <c r="N59" s="2" t="s">
        <v>254</v>
      </c>
    </row>
    <row r="60" spans="1:57" x14ac:dyDescent="0.25">
      <c r="A60" s="4" t="s">
        <v>539</v>
      </c>
      <c r="B60" s="2">
        <v>-19.850000000000001</v>
      </c>
      <c r="C60" s="2" t="s">
        <v>227</v>
      </c>
      <c r="D60" s="2" t="s">
        <v>228</v>
      </c>
      <c r="E60" s="2">
        <v>8.3799999999999999E-2</v>
      </c>
      <c r="F60" s="2" t="s">
        <v>432</v>
      </c>
      <c r="I60" s="4" t="s">
        <v>551</v>
      </c>
      <c r="J60" s="2">
        <v>-4.1340000000000003</v>
      </c>
      <c r="K60" s="2" t="s">
        <v>227</v>
      </c>
      <c r="L60" s="2" t="s">
        <v>228</v>
      </c>
      <c r="M60" s="2" t="s">
        <v>229</v>
      </c>
      <c r="N60" s="2" t="s">
        <v>257</v>
      </c>
    </row>
    <row r="61" spans="1:57" x14ac:dyDescent="0.25">
      <c r="A61" s="1"/>
      <c r="I61" s="4" t="s">
        <v>553</v>
      </c>
      <c r="J61" s="2">
        <v>-11.88</v>
      </c>
      <c r="K61" s="2" t="s">
        <v>227</v>
      </c>
      <c r="L61" s="2" t="s">
        <v>228</v>
      </c>
      <c r="M61" s="2">
        <v>0.35659999999999997</v>
      </c>
      <c r="N61" s="2" t="s">
        <v>586</v>
      </c>
    </row>
    <row r="62" spans="1:57" x14ac:dyDescent="0.25">
      <c r="A62" s="1"/>
      <c r="I62" s="4" t="s">
        <v>555</v>
      </c>
      <c r="J62" s="2">
        <v>13.37</v>
      </c>
      <c r="K62" s="2" t="s">
        <v>227</v>
      </c>
      <c r="L62" s="2" t="s">
        <v>228</v>
      </c>
      <c r="M62" s="2">
        <v>0.2235</v>
      </c>
      <c r="N62" s="2" t="s">
        <v>263</v>
      </c>
    </row>
    <row r="63" spans="1:57" x14ac:dyDescent="0.25">
      <c r="A63" s="1"/>
      <c r="I63" s="4" t="s">
        <v>557</v>
      </c>
      <c r="J63" s="2">
        <v>5.625</v>
      </c>
      <c r="K63" s="2" t="s">
        <v>227</v>
      </c>
      <c r="L63" s="2" t="s">
        <v>228</v>
      </c>
      <c r="M63" s="2" t="s">
        <v>229</v>
      </c>
      <c r="N63" s="2" t="s">
        <v>590</v>
      </c>
    </row>
    <row r="64" spans="1:57" x14ac:dyDescent="0.25">
      <c r="A64" s="1"/>
      <c r="I64" s="4" t="s">
        <v>559</v>
      </c>
      <c r="J64" s="2">
        <v>-7.7409999999999997</v>
      </c>
      <c r="K64" s="2" t="s">
        <v>227</v>
      </c>
      <c r="L64" s="2" t="s">
        <v>228</v>
      </c>
      <c r="M64" s="2" t="s">
        <v>229</v>
      </c>
      <c r="N64" s="2" t="s">
        <v>593</v>
      </c>
    </row>
    <row r="65" spans="1:14" x14ac:dyDescent="0.25">
      <c r="A65" s="1"/>
    </row>
    <row r="66" spans="1:14" x14ac:dyDescent="0.25">
      <c r="A66" s="1" t="s">
        <v>987</v>
      </c>
    </row>
    <row r="67" spans="1:14" x14ac:dyDescent="0.25">
      <c r="A67" s="4" t="s">
        <v>317</v>
      </c>
      <c r="B67" s="2" t="s">
        <v>318</v>
      </c>
      <c r="C67" s="2" t="s">
        <v>319</v>
      </c>
      <c r="D67" s="2" t="s">
        <v>217</v>
      </c>
      <c r="E67" s="2" t="s">
        <v>218</v>
      </c>
      <c r="F67" s="2" t="s">
        <v>271</v>
      </c>
      <c r="I67" s="4" t="s">
        <v>317</v>
      </c>
      <c r="J67" s="2" t="s">
        <v>318</v>
      </c>
      <c r="K67" s="2" t="s">
        <v>319</v>
      </c>
      <c r="L67" s="2" t="s">
        <v>217</v>
      </c>
      <c r="M67" s="2" t="s">
        <v>218</v>
      </c>
      <c r="N67" s="2"/>
    </row>
    <row r="68" spans="1:14" x14ac:dyDescent="0.25">
      <c r="A68" s="4" t="s">
        <v>561</v>
      </c>
      <c r="B68" s="2">
        <v>2.5</v>
      </c>
      <c r="C68" s="2" t="s">
        <v>227</v>
      </c>
      <c r="D68" s="2" t="s">
        <v>228</v>
      </c>
      <c r="E68" s="2" t="s">
        <v>229</v>
      </c>
      <c r="F68" s="2" t="s">
        <v>274</v>
      </c>
      <c r="I68" s="4" t="s">
        <v>573</v>
      </c>
      <c r="J68" s="2">
        <v>19.75</v>
      </c>
      <c r="K68" s="2" t="s">
        <v>221</v>
      </c>
      <c r="L68" s="2" t="s">
        <v>321</v>
      </c>
      <c r="M68" s="2">
        <v>5.3E-3</v>
      </c>
      <c r="N68" s="2" t="s">
        <v>242</v>
      </c>
    </row>
    <row r="69" spans="1:14" x14ac:dyDescent="0.25">
      <c r="A69" s="4" t="s">
        <v>563</v>
      </c>
      <c r="B69" s="2">
        <v>-36.130000000000003</v>
      </c>
      <c r="C69" s="2" t="s">
        <v>221</v>
      </c>
      <c r="D69" s="2" t="s">
        <v>222</v>
      </c>
      <c r="E69" s="2" t="s">
        <v>223</v>
      </c>
      <c r="F69" s="2" t="s">
        <v>277</v>
      </c>
      <c r="I69" s="4" t="s">
        <v>575</v>
      </c>
      <c r="J69" s="2">
        <v>6.125</v>
      </c>
      <c r="K69" s="2" t="s">
        <v>227</v>
      </c>
      <c r="L69" s="2" t="s">
        <v>228</v>
      </c>
      <c r="M69" s="2" t="s">
        <v>229</v>
      </c>
      <c r="N69" s="2" t="s">
        <v>245</v>
      </c>
    </row>
    <row r="70" spans="1:14" x14ac:dyDescent="0.25">
      <c r="A70" s="4" t="s">
        <v>565</v>
      </c>
      <c r="B70" s="2">
        <v>-16.25</v>
      </c>
      <c r="C70" s="2" t="s">
        <v>227</v>
      </c>
      <c r="D70" s="2" t="s">
        <v>228</v>
      </c>
      <c r="E70" s="2">
        <v>0.30009999999999998</v>
      </c>
      <c r="F70" s="2" t="s">
        <v>280</v>
      </c>
      <c r="I70" s="4" t="s">
        <v>577</v>
      </c>
      <c r="J70" s="2">
        <v>12.48</v>
      </c>
      <c r="K70" s="2" t="s">
        <v>227</v>
      </c>
      <c r="L70" s="2" t="s">
        <v>228</v>
      </c>
      <c r="M70" s="2">
        <v>0.34360000000000002</v>
      </c>
      <c r="N70" s="2" t="s">
        <v>248</v>
      </c>
    </row>
    <row r="71" spans="1:14" x14ac:dyDescent="0.25">
      <c r="A71" s="4" t="s">
        <v>567</v>
      </c>
      <c r="B71" s="2">
        <v>-30</v>
      </c>
      <c r="C71" s="2" t="s">
        <v>221</v>
      </c>
      <c r="D71" s="2" t="s">
        <v>321</v>
      </c>
      <c r="E71" s="2">
        <v>1.8E-3</v>
      </c>
      <c r="F71" s="2" t="s">
        <v>283</v>
      </c>
      <c r="I71" s="4" t="s">
        <v>595</v>
      </c>
      <c r="J71" s="2">
        <v>17.440000000000001</v>
      </c>
      <c r="K71" s="2" t="s">
        <v>221</v>
      </c>
      <c r="L71" s="2" t="s">
        <v>322</v>
      </c>
      <c r="M71" s="2">
        <v>2.2200000000000001E-2</v>
      </c>
      <c r="N71" s="2" t="s">
        <v>581</v>
      </c>
    </row>
    <row r="72" spans="1:14" x14ac:dyDescent="0.25">
      <c r="A72" s="4" t="s">
        <v>569</v>
      </c>
      <c r="B72" s="2">
        <v>-23.64</v>
      </c>
      <c r="C72" s="2" t="s">
        <v>221</v>
      </c>
      <c r="D72" s="2" t="s">
        <v>322</v>
      </c>
      <c r="E72" s="2">
        <v>3.3799999999999997E-2</v>
      </c>
      <c r="F72" s="2" t="s">
        <v>286</v>
      </c>
      <c r="I72" s="4" t="s">
        <v>549</v>
      </c>
      <c r="J72" s="2">
        <v>-13.63</v>
      </c>
      <c r="K72" s="2" t="s">
        <v>227</v>
      </c>
      <c r="L72" s="2" t="s">
        <v>228</v>
      </c>
      <c r="M72" s="2">
        <v>0.16819999999999999</v>
      </c>
      <c r="N72" s="2" t="s">
        <v>254</v>
      </c>
    </row>
    <row r="73" spans="1:14" x14ac:dyDescent="0.25">
      <c r="A73" s="4" t="s">
        <v>670</v>
      </c>
      <c r="B73" s="2">
        <v>-18.690000000000001</v>
      </c>
      <c r="C73" s="2" t="s">
        <v>227</v>
      </c>
      <c r="D73" s="2" t="s">
        <v>228</v>
      </c>
      <c r="E73" s="2">
        <v>0.1452</v>
      </c>
      <c r="F73" s="2" t="s">
        <v>432</v>
      </c>
      <c r="I73" s="4" t="s">
        <v>551</v>
      </c>
      <c r="J73" s="2">
        <v>-7.2679999999999998</v>
      </c>
      <c r="K73" s="2" t="s">
        <v>227</v>
      </c>
      <c r="L73" s="2" t="s">
        <v>228</v>
      </c>
      <c r="M73" s="2" t="s">
        <v>229</v>
      </c>
      <c r="N73" s="2" t="s">
        <v>257</v>
      </c>
    </row>
    <row r="74" spans="1:14" x14ac:dyDescent="0.25">
      <c r="A74" s="1"/>
      <c r="I74" s="4" t="s">
        <v>553</v>
      </c>
      <c r="J74" s="2">
        <v>-2.3130000000000002</v>
      </c>
      <c r="K74" s="2" t="s">
        <v>227</v>
      </c>
      <c r="L74" s="2" t="s">
        <v>228</v>
      </c>
      <c r="M74" s="2" t="s">
        <v>229</v>
      </c>
      <c r="N74" s="2" t="s">
        <v>586</v>
      </c>
    </row>
    <row r="75" spans="1:14" x14ac:dyDescent="0.25">
      <c r="A75" s="1"/>
      <c r="I75" s="4" t="s">
        <v>555</v>
      </c>
      <c r="J75" s="2">
        <v>6.3570000000000002</v>
      </c>
      <c r="K75" s="2" t="s">
        <v>227</v>
      </c>
      <c r="L75" s="2" t="s">
        <v>228</v>
      </c>
      <c r="M75" s="2" t="s">
        <v>229</v>
      </c>
      <c r="N75" s="2" t="s">
        <v>263</v>
      </c>
    </row>
    <row r="76" spans="1:14" x14ac:dyDescent="0.25">
      <c r="A76" s="1"/>
      <c r="I76" s="4" t="s">
        <v>557</v>
      </c>
      <c r="J76" s="2">
        <v>11.31</v>
      </c>
      <c r="K76" s="2" t="s">
        <v>227</v>
      </c>
      <c r="L76" s="2" t="s">
        <v>228</v>
      </c>
      <c r="M76" s="2">
        <v>0.47160000000000002</v>
      </c>
      <c r="N76" s="2" t="s">
        <v>590</v>
      </c>
    </row>
    <row r="77" spans="1:14" x14ac:dyDescent="0.25">
      <c r="A77" s="1"/>
      <c r="I77" s="4" t="s">
        <v>559</v>
      </c>
      <c r="J77" s="2">
        <v>4.9550000000000001</v>
      </c>
      <c r="K77" s="2" t="s">
        <v>227</v>
      </c>
      <c r="L77" s="2" t="s">
        <v>228</v>
      </c>
      <c r="M77" s="2" t="s">
        <v>229</v>
      </c>
      <c r="N77" s="2" t="s">
        <v>593</v>
      </c>
    </row>
    <row r="78" spans="1:14" x14ac:dyDescent="0.25">
      <c r="A78" s="1"/>
    </row>
    <row r="79" spans="1:14" x14ac:dyDescent="0.25">
      <c r="A79" s="1" t="s">
        <v>988</v>
      </c>
    </row>
    <row r="80" spans="1:14" x14ac:dyDescent="0.25">
      <c r="A80" s="4" t="s">
        <v>317</v>
      </c>
      <c r="B80" s="2" t="s">
        <v>318</v>
      </c>
      <c r="C80" s="2" t="s">
        <v>319</v>
      </c>
      <c r="D80" s="2" t="s">
        <v>217</v>
      </c>
      <c r="E80" s="2" t="s">
        <v>218</v>
      </c>
      <c r="F80" s="2" t="s">
        <v>271</v>
      </c>
      <c r="I80" s="4" t="s">
        <v>317</v>
      </c>
      <c r="J80" s="2" t="s">
        <v>318</v>
      </c>
      <c r="K80" s="2" t="s">
        <v>319</v>
      </c>
      <c r="L80" s="2" t="s">
        <v>217</v>
      </c>
      <c r="M80" s="2" t="s">
        <v>218</v>
      </c>
      <c r="N80" s="2"/>
    </row>
    <row r="81" spans="1:14" x14ac:dyDescent="0.25">
      <c r="A81" s="4" t="s">
        <v>561</v>
      </c>
      <c r="B81" s="2">
        <v>0</v>
      </c>
      <c r="C81" s="2" t="s">
        <v>227</v>
      </c>
      <c r="D81" s="2" t="s">
        <v>228</v>
      </c>
      <c r="E81" s="2" t="s">
        <v>229</v>
      </c>
      <c r="F81" s="2" t="s">
        <v>274</v>
      </c>
      <c r="I81" s="4" t="s">
        <v>573</v>
      </c>
      <c r="J81" s="2">
        <v>17.13</v>
      </c>
      <c r="K81" s="2" t="s">
        <v>221</v>
      </c>
      <c r="L81" s="2" t="s">
        <v>322</v>
      </c>
      <c r="M81" s="2">
        <v>2.4500000000000001E-2</v>
      </c>
      <c r="N81" s="2" t="s">
        <v>242</v>
      </c>
    </row>
    <row r="82" spans="1:14" x14ac:dyDescent="0.25">
      <c r="A82" s="4" t="s">
        <v>563</v>
      </c>
      <c r="B82" s="2">
        <v>-26.56</v>
      </c>
      <c r="C82" s="2" t="s">
        <v>221</v>
      </c>
      <c r="D82" s="2" t="s">
        <v>321</v>
      </c>
      <c r="E82" s="2">
        <v>5.0000000000000001E-3</v>
      </c>
      <c r="F82" s="2" t="s">
        <v>277</v>
      </c>
      <c r="I82" s="4" t="s">
        <v>575</v>
      </c>
      <c r="J82" s="2">
        <v>-6.1879999999999997</v>
      </c>
      <c r="K82" s="2" t="s">
        <v>227</v>
      </c>
      <c r="L82" s="2" t="s">
        <v>228</v>
      </c>
      <c r="M82" s="2" t="s">
        <v>229</v>
      </c>
      <c r="N82" s="2" t="s">
        <v>245</v>
      </c>
    </row>
    <row r="83" spans="1:14" x14ac:dyDescent="0.25">
      <c r="A83" s="4" t="s">
        <v>565</v>
      </c>
      <c r="B83" s="2">
        <v>-5.9379999999999997</v>
      </c>
      <c r="C83" s="2" t="s">
        <v>227</v>
      </c>
      <c r="D83" s="2" t="s">
        <v>228</v>
      </c>
      <c r="E83" s="2" t="s">
        <v>229</v>
      </c>
      <c r="F83" s="2" t="s">
        <v>280</v>
      </c>
      <c r="I83" s="4" t="s">
        <v>577</v>
      </c>
      <c r="J83" s="2">
        <v>13.37</v>
      </c>
      <c r="K83" s="2" t="s">
        <v>227</v>
      </c>
      <c r="L83" s="2" t="s">
        <v>228</v>
      </c>
      <c r="M83" s="2">
        <v>0.22359999999999999</v>
      </c>
      <c r="N83" s="2" t="s">
        <v>248</v>
      </c>
    </row>
    <row r="84" spans="1:14" x14ac:dyDescent="0.25">
      <c r="A84" s="4" t="s">
        <v>567</v>
      </c>
      <c r="B84" s="2">
        <v>-33.630000000000003</v>
      </c>
      <c r="C84" s="2" t="s">
        <v>221</v>
      </c>
      <c r="D84" s="2" t="s">
        <v>320</v>
      </c>
      <c r="E84" s="2">
        <v>1E-4</v>
      </c>
      <c r="F84" s="2" t="s">
        <v>283</v>
      </c>
      <c r="I84" s="4" t="s">
        <v>595</v>
      </c>
      <c r="J84" s="2">
        <v>6.3129999999999997</v>
      </c>
      <c r="K84" s="2" t="s">
        <v>227</v>
      </c>
      <c r="L84" s="2" t="s">
        <v>228</v>
      </c>
      <c r="M84" s="2" t="s">
        <v>229</v>
      </c>
      <c r="N84" s="2" t="s">
        <v>581</v>
      </c>
    </row>
    <row r="85" spans="1:14" x14ac:dyDescent="0.25">
      <c r="A85" s="4" t="s">
        <v>569</v>
      </c>
      <c r="B85" s="2">
        <v>-12.07</v>
      </c>
      <c r="C85" s="2" t="s">
        <v>227</v>
      </c>
      <c r="D85" s="2" t="s">
        <v>228</v>
      </c>
      <c r="E85" s="2">
        <v>0.84119999999999995</v>
      </c>
      <c r="F85" s="2" t="s">
        <v>286</v>
      </c>
      <c r="I85" s="4" t="s">
        <v>549</v>
      </c>
      <c r="J85" s="2">
        <v>-23.31</v>
      </c>
      <c r="K85" s="2" t="s">
        <v>221</v>
      </c>
      <c r="L85" s="2" t="s">
        <v>320</v>
      </c>
      <c r="M85" s="2">
        <v>4.0000000000000002E-4</v>
      </c>
      <c r="N85" s="2" t="s">
        <v>254</v>
      </c>
    </row>
    <row r="86" spans="1:14" x14ac:dyDescent="0.25">
      <c r="A86" s="4" t="s">
        <v>670</v>
      </c>
      <c r="B86" s="2">
        <v>-19.38</v>
      </c>
      <c r="C86" s="2" t="s">
        <v>227</v>
      </c>
      <c r="D86" s="2" t="s">
        <v>228</v>
      </c>
      <c r="E86" s="2">
        <v>8.8400000000000006E-2</v>
      </c>
      <c r="F86" s="2" t="s">
        <v>432</v>
      </c>
      <c r="I86" s="4" t="s">
        <v>551</v>
      </c>
      <c r="J86" s="2">
        <v>-3.7589999999999999</v>
      </c>
      <c r="K86" s="2" t="s">
        <v>227</v>
      </c>
      <c r="L86" s="2" t="s">
        <v>228</v>
      </c>
      <c r="M86" s="2" t="s">
        <v>229</v>
      </c>
      <c r="N86" s="2" t="s">
        <v>257</v>
      </c>
    </row>
    <row r="87" spans="1:14" x14ac:dyDescent="0.25">
      <c r="A87" s="1"/>
      <c r="I87" s="4" t="s">
        <v>553</v>
      </c>
      <c r="J87" s="2">
        <v>-10.81</v>
      </c>
      <c r="K87" s="2" t="s">
        <v>227</v>
      </c>
      <c r="L87" s="2" t="s">
        <v>228</v>
      </c>
      <c r="M87" s="2">
        <v>0.55789999999999995</v>
      </c>
      <c r="N87" s="2" t="s">
        <v>586</v>
      </c>
    </row>
    <row r="88" spans="1:14" x14ac:dyDescent="0.25">
      <c r="A88" s="1"/>
      <c r="I88" s="4" t="s">
        <v>555</v>
      </c>
      <c r="J88" s="2">
        <v>19.55</v>
      </c>
      <c r="K88" s="2" t="s">
        <v>221</v>
      </c>
      <c r="L88" s="2" t="s">
        <v>321</v>
      </c>
      <c r="M88" s="2">
        <v>8.3000000000000001E-3</v>
      </c>
      <c r="N88" s="2" t="s">
        <v>263</v>
      </c>
    </row>
    <row r="89" spans="1:14" x14ac:dyDescent="0.25">
      <c r="A89" s="1"/>
      <c r="I89" s="4" t="s">
        <v>557</v>
      </c>
      <c r="J89" s="2">
        <v>12.5</v>
      </c>
      <c r="K89" s="2" t="s">
        <v>227</v>
      </c>
      <c r="L89" s="2" t="s">
        <v>228</v>
      </c>
      <c r="M89" s="2">
        <v>0.2702</v>
      </c>
      <c r="N89" s="2" t="s">
        <v>590</v>
      </c>
    </row>
    <row r="90" spans="1:14" x14ac:dyDescent="0.25">
      <c r="A90" s="1"/>
      <c r="I90" s="4" t="s">
        <v>559</v>
      </c>
      <c r="J90" s="2">
        <v>-7.0540000000000003</v>
      </c>
      <c r="K90" s="2" t="s">
        <v>227</v>
      </c>
      <c r="L90" s="2" t="s">
        <v>228</v>
      </c>
      <c r="M90" s="2" t="s">
        <v>229</v>
      </c>
      <c r="N90" s="2" t="s">
        <v>593</v>
      </c>
    </row>
    <row r="91" spans="1:14" x14ac:dyDescent="0.25">
      <c r="A91" s="1"/>
    </row>
    <row r="92" spans="1:14" x14ac:dyDescent="0.25">
      <c r="A92" s="1" t="s">
        <v>989</v>
      </c>
    </row>
    <row r="93" spans="1:14" x14ac:dyDescent="0.25">
      <c r="A93" s="4" t="s">
        <v>317</v>
      </c>
      <c r="B93" s="2" t="s">
        <v>318</v>
      </c>
      <c r="C93" s="2" t="s">
        <v>319</v>
      </c>
      <c r="D93" s="2" t="s">
        <v>217</v>
      </c>
      <c r="E93" s="2" t="s">
        <v>218</v>
      </c>
      <c r="F93" s="2" t="s">
        <v>271</v>
      </c>
      <c r="I93" s="4" t="s">
        <v>317</v>
      </c>
      <c r="J93" s="2" t="s">
        <v>318</v>
      </c>
      <c r="K93" s="2" t="s">
        <v>319</v>
      </c>
      <c r="L93" s="2" t="s">
        <v>217</v>
      </c>
      <c r="M93" s="2" t="s">
        <v>218</v>
      </c>
      <c r="N93" s="2"/>
    </row>
    <row r="94" spans="1:14" x14ac:dyDescent="0.25">
      <c r="A94" s="4" t="s">
        <v>561</v>
      </c>
      <c r="B94" s="2">
        <v>2.9580000000000002</v>
      </c>
      <c r="C94" s="2" t="s">
        <v>227</v>
      </c>
      <c r="D94" s="2" t="s">
        <v>228</v>
      </c>
      <c r="E94" s="2" t="s">
        <v>229</v>
      </c>
      <c r="F94" s="2" t="s">
        <v>274</v>
      </c>
      <c r="I94" s="4" t="s">
        <v>573</v>
      </c>
      <c r="J94" s="2">
        <v>18</v>
      </c>
      <c r="K94" s="2" t="s">
        <v>221</v>
      </c>
      <c r="L94" s="2" t="s">
        <v>322</v>
      </c>
      <c r="M94" s="2">
        <v>1.52E-2</v>
      </c>
      <c r="N94" s="2" t="s">
        <v>242</v>
      </c>
    </row>
    <row r="95" spans="1:14" x14ac:dyDescent="0.25">
      <c r="A95" s="4" t="s">
        <v>563</v>
      </c>
      <c r="B95" s="2">
        <v>-24.23</v>
      </c>
      <c r="C95" s="2" t="s">
        <v>221</v>
      </c>
      <c r="D95" s="2" t="s">
        <v>322</v>
      </c>
      <c r="E95" s="2">
        <v>1.7600000000000001E-2</v>
      </c>
      <c r="F95" s="2" t="s">
        <v>277</v>
      </c>
      <c r="I95" s="4" t="s">
        <v>575</v>
      </c>
      <c r="J95" s="2">
        <v>-6.25</v>
      </c>
      <c r="K95" s="2" t="s">
        <v>227</v>
      </c>
      <c r="L95" s="2" t="s">
        <v>228</v>
      </c>
      <c r="M95" s="2" t="s">
        <v>229</v>
      </c>
      <c r="N95" s="2" t="s">
        <v>245</v>
      </c>
    </row>
    <row r="96" spans="1:14" x14ac:dyDescent="0.25">
      <c r="A96" s="4" t="s">
        <v>565</v>
      </c>
      <c r="B96" s="2">
        <v>-2.6669999999999998</v>
      </c>
      <c r="C96" s="2" t="s">
        <v>227</v>
      </c>
      <c r="D96" s="2" t="s">
        <v>228</v>
      </c>
      <c r="E96" s="2" t="s">
        <v>229</v>
      </c>
      <c r="F96" s="2" t="s">
        <v>280</v>
      </c>
      <c r="I96" s="4" t="s">
        <v>577</v>
      </c>
      <c r="J96" s="2">
        <v>11.41</v>
      </c>
      <c r="K96" s="2" t="s">
        <v>227</v>
      </c>
      <c r="L96" s="2" t="s">
        <v>228</v>
      </c>
      <c r="M96" s="2">
        <v>0.5212</v>
      </c>
      <c r="N96" s="2" t="s">
        <v>248</v>
      </c>
    </row>
    <row r="97" spans="1:14" x14ac:dyDescent="0.25">
      <c r="A97" s="4" t="s">
        <v>567</v>
      </c>
      <c r="B97" s="2">
        <v>-31.54</v>
      </c>
      <c r="C97" s="2" t="s">
        <v>221</v>
      </c>
      <c r="D97" s="2" t="s">
        <v>320</v>
      </c>
      <c r="E97" s="2">
        <v>5.9999999999999995E-4</v>
      </c>
      <c r="F97" s="2" t="s">
        <v>283</v>
      </c>
      <c r="I97" s="4" t="s">
        <v>595</v>
      </c>
      <c r="J97" s="2">
        <v>5.6879999999999997</v>
      </c>
      <c r="K97" s="2" t="s">
        <v>227</v>
      </c>
      <c r="L97" s="2" t="s">
        <v>228</v>
      </c>
      <c r="M97" s="2" t="s">
        <v>229</v>
      </c>
      <c r="N97" s="2" t="s">
        <v>581</v>
      </c>
    </row>
    <row r="98" spans="1:14" x14ac:dyDescent="0.25">
      <c r="A98" s="4" t="s">
        <v>569</v>
      </c>
      <c r="B98" s="2">
        <v>-12.52</v>
      </c>
      <c r="C98" s="2" t="s">
        <v>227</v>
      </c>
      <c r="D98" s="2" t="s">
        <v>228</v>
      </c>
      <c r="E98" s="2">
        <v>0.81359999999999999</v>
      </c>
      <c r="F98" s="2" t="s">
        <v>286</v>
      </c>
      <c r="I98" s="4" t="s">
        <v>549</v>
      </c>
      <c r="J98" s="2">
        <v>-24.25</v>
      </c>
      <c r="K98" s="2" t="s">
        <v>221</v>
      </c>
      <c r="L98" s="2" t="s">
        <v>320</v>
      </c>
      <c r="M98" s="2">
        <v>2.0000000000000001E-4</v>
      </c>
      <c r="N98" s="2" t="s">
        <v>254</v>
      </c>
    </row>
    <row r="99" spans="1:14" x14ac:dyDescent="0.25">
      <c r="A99" s="4" t="s">
        <v>670</v>
      </c>
      <c r="B99" s="2">
        <v>-17.48</v>
      </c>
      <c r="C99" s="2" t="s">
        <v>227</v>
      </c>
      <c r="D99" s="2" t="s">
        <v>228</v>
      </c>
      <c r="E99" s="2">
        <v>0.19139999999999999</v>
      </c>
      <c r="F99" s="2" t="s">
        <v>432</v>
      </c>
      <c r="I99" s="4" t="s">
        <v>551</v>
      </c>
      <c r="J99" s="2">
        <v>-6.5890000000000004</v>
      </c>
      <c r="K99" s="2" t="s">
        <v>227</v>
      </c>
      <c r="L99" s="2" t="s">
        <v>228</v>
      </c>
      <c r="M99" s="2" t="s">
        <v>229</v>
      </c>
      <c r="N99" s="2" t="s">
        <v>257</v>
      </c>
    </row>
    <row r="100" spans="1:14" x14ac:dyDescent="0.25">
      <c r="I100" s="4" t="s">
        <v>553</v>
      </c>
      <c r="J100" s="2">
        <v>-12.31</v>
      </c>
      <c r="K100" s="2" t="s">
        <v>227</v>
      </c>
      <c r="L100" s="2" t="s">
        <v>228</v>
      </c>
      <c r="M100" s="2">
        <v>0.30070000000000002</v>
      </c>
      <c r="N100" s="2" t="s">
        <v>586</v>
      </c>
    </row>
    <row r="101" spans="1:14" x14ac:dyDescent="0.25">
      <c r="I101" s="4" t="s">
        <v>555</v>
      </c>
      <c r="J101" s="2">
        <v>17.66</v>
      </c>
      <c r="K101" s="2" t="s">
        <v>221</v>
      </c>
      <c r="L101" s="2" t="s">
        <v>322</v>
      </c>
      <c r="M101" s="2">
        <v>2.6499999999999999E-2</v>
      </c>
      <c r="N101" s="2" t="s">
        <v>263</v>
      </c>
    </row>
    <row r="102" spans="1:14" x14ac:dyDescent="0.25">
      <c r="I102" s="4" t="s">
        <v>557</v>
      </c>
      <c r="J102" s="2">
        <v>11.94</v>
      </c>
      <c r="K102" s="2" t="s">
        <v>227</v>
      </c>
      <c r="L102" s="2" t="s">
        <v>228</v>
      </c>
      <c r="M102" s="2">
        <v>0.35449999999999998</v>
      </c>
      <c r="N102" s="2" t="s">
        <v>590</v>
      </c>
    </row>
    <row r="103" spans="1:14" x14ac:dyDescent="0.25">
      <c r="I103" s="4" t="s">
        <v>559</v>
      </c>
      <c r="J103" s="2">
        <v>-5.7229999999999999</v>
      </c>
      <c r="K103" s="2" t="s">
        <v>227</v>
      </c>
      <c r="L103" s="2" t="s">
        <v>228</v>
      </c>
      <c r="M103" s="2" t="s">
        <v>229</v>
      </c>
      <c r="N103" s="2" t="s">
        <v>593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F09E-5F63-4255-9364-D77AF4813E9C}">
  <dimension ref="A1:G17"/>
  <sheetViews>
    <sheetView workbookViewId="0"/>
  </sheetViews>
  <sheetFormatPr defaultRowHeight="13.2" x14ac:dyDescent="0.25"/>
  <cols>
    <col min="1" max="1" width="10.109375" bestFit="1" customWidth="1"/>
    <col min="2" max="7" width="12" bestFit="1" customWidth="1"/>
  </cols>
  <sheetData>
    <row r="1" spans="1:7" x14ac:dyDescent="0.25">
      <c r="A1" s="1" t="s">
        <v>990</v>
      </c>
    </row>
    <row r="2" spans="1:7" x14ac:dyDescent="0.25">
      <c r="A2" s="7" t="s">
        <v>73</v>
      </c>
      <c r="B2" s="7" t="s">
        <v>22</v>
      </c>
      <c r="C2" s="7" t="s">
        <v>74</v>
      </c>
      <c r="D2" s="7" t="s">
        <v>75</v>
      </c>
      <c r="E2" s="7" t="s">
        <v>63</v>
      </c>
      <c r="F2" s="7" t="s">
        <v>61</v>
      </c>
      <c r="G2" s="7" t="s">
        <v>76</v>
      </c>
    </row>
    <row r="3" spans="1:7" x14ac:dyDescent="0.25">
      <c r="A3" s="6">
        <v>0</v>
      </c>
      <c r="B3" s="6">
        <v>101.0666667</v>
      </c>
      <c r="C3" s="6">
        <v>102.45</v>
      </c>
      <c r="D3" s="6">
        <v>100.7333333</v>
      </c>
      <c r="E3" s="6">
        <v>101.9333333</v>
      </c>
      <c r="F3" s="6">
        <v>101.7166667</v>
      </c>
      <c r="G3" s="6">
        <v>101.6333333</v>
      </c>
    </row>
    <row r="4" spans="1:7" x14ac:dyDescent="0.25">
      <c r="A4" s="6">
        <v>1</v>
      </c>
      <c r="B4" s="6">
        <v>104.1</v>
      </c>
      <c r="C4" s="6">
        <v>102.3833333</v>
      </c>
      <c r="D4" s="6">
        <v>104.0333333</v>
      </c>
      <c r="E4" s="6">
        <v>104.16666669999999</v>
      </c>
      <c r="F4" s="6">
        <v>103.4666667</v>
      </c>
      <c r="G4" s="6">
        <v>102.3166667</v>
      </c>
    </row>
    <row r="5" spans="1:7" x14ac:dyDescent="0.25">
      <c r="A5" s="6">
        <v>2</v>
      </c>
      <c r="B5" s="6"/>
      <c r="C5" s="6"/>
      <c r="D5" s="6"/>
      <c r="E5" s="6"/>
      <c r="F5" s="6"/>
      <c r="G5" s="6"/>
    </row>
    <row r="6" spans="1:7" x14ac:dyDescent="0.25">
      <c r="A6" s="6">
        <v>3</v>
      </c>
      <c r="B6" s="6">
        <v>102.9</v>
      </c>
      <c r="C6" s="6">
        <v>101.4</v>
      </c>
      <c r="D6" s="6">
        <v>102.1333333</v>
      </c>
      <c r="E6" s="6">
        <v>102.3666667</v>
      </c>
      <c r="F6" s="6">
        <v>102.0166667</v>
      </c>
      <c r="G6" s="6">
        <v>101.8166667</v>
      </c>
    </row>
    <row r="7" spans="1:7" x14ac:dyDescent="0.25">
      <c r="A7" s="6">
        <v>4</v>
      </c>
      <c r="B7" s="6"/>
      <c r="C7" s="6"/>
      <c r="D7" s="6"/>
      <c r="E7" s="6"/>
      <c r="F7" s="6"/>
      <c r="G7" s="6"/>
    </row>
    <row r="8" spans="1:7" x14ac:dyDescent="0.25">
      <c r="A8" s="6">
        <v>5</v>
      </c>
      <c r="B8" s="6">
        <v>103.0333333</v>
      </c>
      <c r="C8" s="6">
        <v>101.3666667</v>
      </c>
      <c r="D8" s="6">
        <v>101.6833333</v>
      </c>
      <c r="E8" s="6">
        <v>101.83333330000001</v>
      </c>
      <c r="F8" s="6">
        <v>101.7166667</v>
      </c>
      <c r="G8" s="6">
        <v>101.25</v>
      </c>
    </row>
    <row r="9" spans="1:7" x14ac:dyDescent="0.25">
      <c r="A9" s="6">
        <v>6</v>
      </c>
      <c r="B9" s="6"/>
      <c r="C9" s="6"/>
      <c r="D9" s="6"/>
      <c r="E9" s="6"/>
      <c r="F9" s="6"/>
      <c r="G9" s="6"/>
    </row>
    <row r="10" spans="1:7" x14ac:dyDescent="0.25">
      <c r="A10" s="6">
        <v>7</v>
      </c>
      <c r="B10" s="6">
        <v>102.9</v>
      </c>
      <c r="C10" s="6">
        <v>102.33333330000001</v>
      </c>
      <c r="D10" s="6">
        <v>103.2</v>
      </c>
      <c r="E10" s="6">
        <v>103.2333333</v>
      </c>
      <c r="F10" s="6">
        <v>102.25</v>
      </c>
      <c r="G10" s="6">
        <v>102.66666669999999</v>
      </c>
    </row>
    <row r="11" spans="1:7" x14ac:dyDescent="0.25">
      <c r="A11" s="6">
        <v>8</v>
      </c>
      <c r="B11" s="6">
        <v>103.5</v>
      </c>
      <c r="C11" s="6">
        <v>103.1333333</v>
      </c>
      <c r="D11" s="6">
        <v>103.83333330000001</v>
      </c>
      <c r="E11" s="6">
        <v>103.2</v>
      </c>
      <c r="F11" s="6">
        <v>103.5</v>
      </c>
      <c r="G11" s="6">
        <v>103.3666667</v>
      </c>
    </row>
    <row r="12" spans="1:7" x14ac:dyDescent="0.25">
      <c r="A12" s="6">
        <v>9</v>
      </c>
      <c r="B12" s="6">
        <v>101.83333330000001</v>
      </c>
      <c r="C12" s="6">
        <v>101.8</v>
      </c>
      <c r="D12" s="6">
        <v>101.9</v>
      </c>
      <c r="E12" s="6">
        <v>101.3666667</v>
      </c>
      <c r="F12" s="6">
        <v>102.16666669999999</v>
      </c>
      <c r="G12" s="6">
        <v>101.2166667</v>
      </c>
    </row>
    <row r="13" spans="1:7" x14ac:dyDescent="0.25">
      <c r="A13" s="6">
        <v>10</v>
      </c>
      <c r="B13" s="6">
        <v>103.33333330000001</v>
      </c>
      <c r="C13" s="6">
        <v>102.9333333</v>
      </c>
      <c r="D13" s="6">
        <v>103.33333330000001</v>
      </c>
      <c r="E13" s="6">
        <v>103.16666669999999</v>
      </c>
      <c r="F13" s="6">
        <v>103.2</v>
      </c>
      <c r="G13" s="6">
        <v>103.0666667</v>
      </c>
    </row>
    <row r="14" spans="1:7" x14ac:dyDescent="0.25">
      <c r="A14" s="6">
        <v>11</v>
      </c>
      <c r="B14" s="6">
        <v>103.2</v>
      </c>
      <c r="C14" s="6">
        <v>103.33333330000001</v>
      </c>
      <c r="D14" s="6">
        <v>103.1333333</v>
      </c>
      <c r="E14" s="6">
        <v>103.6</v>
      </c>
      <c r="F14" s="6">
        <v>103.2333333</v>
      </c>
      <c r="G14" s="6">
        <v>103.4333333</v>
      </c>
    </row>
    <row r="15" spans="1:7" x14ac:dyDescent="0.25">
      <c r="A15" s="6">
        <v>12</v>
      </c>
      <c r="B15" s="6">
        <v>103.4</v>
      </c>
      <c r="C15" s="6">
        <v>102.55</v>
      </c>
      <c r="D15" s="6">
        <v>103.3666667</v>
      </c>
      <c r="E15" s="6">
        <v>103.3666667</v>
      </c>
      <c r="F15" s="6">
        <v>103.4333333</v>
      </c>
      <c r="G15" s="6">
        <v>103.1333333</v>
      </c>
    </row>
    <row r="16" spans="1:7" x14ac:dyDescent="0.25">
      <c r="A16" s="6">
        <v>13</v>
      </c>
      <c r="B16" s="6">
        <v>102.2</v>
      </c>
      <c r="C16" s="6">
        <v>102.4</v>
      </c>
      <c r="D16" s="6">
        <v>103.0666667</v>
      </c>
      <c r="E16" s="6">
        <v>103.2666667</v>
      </c>
      <c r="F16" s="6">
        <v>102.5666667</v>
      </c>
      <c r="G16" s="6">
        <v>102.8</v>
      </c>
    </row>
    <row r="17" spans="1:7" x14ac:dyDescent="0.25">
      <c r="A17" s="6">
        <v>14</v>
      </c>
      <c r="B17" s="6">
        <v>102.1333333</v>
      </c>
      <c r="C17" s="6">
        <v>101.8166667</v>
      </c>
      <c r="D17" s="6">
        <v>101.4666667</v>
      </c>
      <c r="E17" s="6">
        <v>102.3</v>
      </c>
      <c r="F17" s="6">
        <v>102.3</v>
      </c>
      <c r="G17" s="6">
        <v>101.9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F9AE-2F69-4F01-A559-B679025DA5C2}">
  <dimension ref="A1:G35"/>
  <sheetViews>
    <sheetView topLeftCell="A119" workbookViewId="0"/>
  </sheetViews>
  <sheetFormatPr defaultRowHeight="13.2" x14ac:dyDescent="0.25"/>
  <cols>
    <col min="1" max="1" width="10.109375" bestFit="1" customWidth="1"/>
    <col min="2" max="7" width="12" bestFit="1" customWidth="1"/>
  </cols>
  <sheetData>
    <row r="1" spans="1:7" x14ac:dyDescent="0.25">
      <c r="A1" s="1" t="s">
        <v>906</v>
      </c>
    </row>
    <row r="2" spans="1:7" x14ac:dyDescent="0.25">
      <c r="A2" s="7" t="s">
        <v>73</v>
      </c>
      <c r="B2" s="7" t="s">
        <v>209</v>
      </c>
      <c r="C2" s="7" t="s">
        <v>103</v>
      </c>
      <c r="D2" s="7" t="s">
        <v>104</v>
      </c>
      <c r="E2" s="7" t="s">
        <v>63</v>
      </c>
      <c r="F2" s="7" t="s">
        <v>61</v>
      </c>
      <c r="G2" s="7" t="s">
        <v>6</v>
      </c>
    </row>
    <row r="3" spans="1:7" x14ac:dyDescent="0.25">
      <c r="A3" s="6">
        <v>1</v>
      </c>
      <c r="B3" s="6">
        <v>101.1833333</v>
      </c>
      <c r="C3" s="6">
        <v>101.65</v>
      </c>
      <c r="D3" s="6">
        <v>101.7166667</v>
      </c>
      <c r="E3" s="6">
        <v>102.4333333</v>
      </c>
      <c r="F3" s="6">
        <v>101.4333333</v>
      </c>
      <c r="G3" s="6">
        <v>101.8666667</v>
      </c>
    </row>
    <row r="4" spans="1:7" x14ac:dyDescent="0.25">
      <c r="A4" s="6">
        <v>2</v>
      </c>
      <c r="B4" s="6">
        <v>105</v>
      </c>
      <c r="C4" s="6">
        <v>103.9333333</v>
      </c>
      <c r="D4" s="6">
        <v>104.0666667</v>
      </c>
      <c r="E4" s="6">
        <v>103.7666667</v>
      </c>
      <c r="F4" s="6">
        <v>103.2333333</v>
      </c>
      <c r="G4" s="6">
        <v>101.8666667</v>
      </c>
    </row>
    <row r="5" spans="1:7" x14ac:dyDescent="0.25">
      <c r="A5" s="6">
        <v>3</v>
      </c>
      <c r="B5" s="6">
        <v>104.1333333</v>
      </c>
      <c r="C5" s="6">
        <v>102.5333333</v>
      </c>
      <c r="D5" s="6">
        <v>102.9666667</v>
      </c>
      <c r="E5" s="6">
        <v>103.6333333</v>
      </c>
      <c r="F5" s="6">
        <v>103.0166667</v>
      </c>
      <c r="G5" s="6">
        <v>102.7333333</v>
      </c>
    </row>
    <row r="6" spans="1:7" x14ac:dyDescent="0.25">
      <c r="A6" s="6">
        <v>4</v>
      </c>
      <c r="B6" s="6">
        <v>103.1333333</v>
      </c>
      <c r="C6" s="6">
        <v>102.1333333</v>
      </c>
      <c r="D6" s="6">
        <v>101.8833333</v>
      </c>
      <c r="E6" s="6">
        <v>102.4</v>
      </c>
      <c r="F6" s="6">
        <v>101.2416667</v>
      </c>
      <c r="G6" s="6">
        <v>102.2666667</v>
      </c>
    </row>
    <row r="7" spans="1:7" x14ac:dyDescent="0.25">
      <c r="A7" s="6">
        <v>5</v>
      </c>
      <c r="B7" s="6">
        <v>104.6333333</v>
      </c>
      <c r="C7" s="6">
        <v>102</v>
      </c>
      <c r="D7" s="6">
        <v>103.3</v>
      </c>
      <c r="E7" s="6">
        <v>102.5666667</v>
      </c>
      <c r="F7" s="6">
        <v>102.55</v>
      </c>
      <c r="G7" s="6">
        <v>103.9333333</v>
      </c>
    </row>
    <row r="8" spans="1:7" x14ac:dyDescent="0.25">
      <c r="A8" s="6">
        <v>6</v>
      </c>
      <c r="B8" s="6">
        <v>104.4666667</v>
      </c>
      <c r="C8" s="6">
        <v>103.2333333</v>
      </c>
      <c r="D8" s="6">
        <v>102.8666667</v>
      </c>
      <c r="E8" s="6">
        <v>102.6</v>
      </c>
      <c r="F8" s="6">
        <v>102.2</v>
      </c>
      <c r="G8" s="6">
        <v>103.66666669999999</v>
      </c>
    </row>
    <row r="9" spans="1:7" x14ac:dyDescent="0.25">
      <c r="A9" s="6">
        <v>7</v>
      </c>
      <c r="B9" s="6">
        <v>102.175</v>
      </c>
      <c r="C9" s="6">
        <v>103.0666667</v>
      </c>
      <c r="D9" s="6">
        <v>102.8666667</v>
      </c>
      <c r="E9" s="6">
        <v>102.7666667</v>
      </c>
      <c r="F9" s="6">
        <v>101.75</v>
      </c>
      <c r="G9" s="6">
        <v>103.4666667</v>
      </c>
    </row>
    <row r="10" spans="1:7" x14ac:dyDescent="0.25">
      <c r="A10" s="6">
        <v>8</v>
      </c>
      <c r="B10" s="6"/>
      <c r="C10" s="6">
        <v>101.4</v>
      </c>
      <c r="D10" s="6">
        <v>101.7333333</v>
      </c>
      <c r="E10" s="6">
        <v>102.2333333</v>
      </c>
      <c r="F10" s="6">
        <v>101.16666669999999</v>
      </c>
      <c r="G10" s="6">
        <v>102.5333333</v>
      </c>
    </row>
    <row r="11" spans="1:7" x14ac:dyDescent="0.25">
      <c r="A11" s="6">
        <v>9</v>
      </c>
      <c r="B11" s="6"/>
      <c r="C11" s="6">
        <v>100.7</v>
      </c>
      <c r="D11" s="6">
        <v>102.2333333</v>
      </c>
      <c r="E11" s="6">
        <v>102.1333333</v>
      </c>
      <c r="F11" s="6">
        <v>101.4833333</v>
      </c>
      <c r="G11" s="6">
        <v>102.2</v>
      </c>
    </row>
    <row r="12" spans="1:7" x14ac:dyDescent="0.25">
      <c r="A12" s="6">
        <v>10</v>
      </c>
      <c r="B12" s="6"/>
      <c r="C12" s="6">
        <v>101.6166667</v>
      </c>
      <c r="D12" s="6">
        <v>102.16666669999999</v>
      </c>
      <c r="E12" s="6">
        <v>102.1</v>
      </c>
      <c r="F12" s="6">
        <v>101.1833333</v>
      </c>
      <c r="G12" s="6">
        <v>101.9</v>
      </c>
    </row>
    <row r="13" spans="1:7" x14ac:dyDescent="0.25">
      <c r="A13" s="6">
        <v>11</v>
      </c>
      <c r="B13" s="6"/>
      <c r="C13" s="6">
        <v>101.8</v>
      </c>
      <c r="D13" s="6">
        <v>102.2333333</v>
      </c>
      <c r="E13" s="6">
        <v>102.6333333</v>
      </c>
      <c r="F13" s="6">
        <v>101.83333330000001</v>
      </c>
      <c r="G13" s="6">
        <v>102.2</v>
      </c>
    </row>
    <row r="14" spans="1:7" x14ac:dyDescent="0.25">
      <c r="A14" s="6">
        <v>12</v>
      </c>
      <c r="B14" s="6"/>
      <c r="C14" s="6">
        <v>101.9833333</v>
      </c>
      <c r="D14" s="6">
        <v>102.7333333</v>
      </c>
      <c r="E14" s="6">
        <v>102.5333333</v>
      </c>
      <c r="F14" s="6">
        <v>101.91666669999999</v>
      </c>
      <c r="G14" s="6">
        <v>102.5</v>
      </c>
    </row>
    <row r="15" spans="1:7" x14ac:dyDescent="0.25">
      <c r="A15" s="6">
        <v>13</v>
      </c>
      <c r="B15" s="6"/>
      <c r="C15" s="6">
        <v>101.9</v>
      </c>
      <c r="D15" s="6">
        <v>102.5666667</v>
      </c>
      <c r="E15" s="6">
        <v>102.4</v>
      </c>
      <c r="F15" s="6">
        <v>101.8833333</v>
      </c>
      <c r="G15" s="6">
        <v>102.1</v>
      </c>
    </row>
    <row r="16" spans="1:7" x14ac:dyDescent="0.25">
      <c r="A16" s="6">
        <v>14</v>
      </c>
      <c r="B16" s="6"/>
      <c r="C16" s="6">
        <v>101.5333333</v>
      </c>
      <c r="D16" s="6">
        <v>102.4333333</v>
      </c>
      <c r="E16" s="6">
        <v>102.5333333</v>
      </c>
      <c r="F16" s="6">
        <v>101.7333333</v>
      </c>
      <c r="G16" s="6">
        <v>102.2</v>
      </c>
    </row>
    <row r="17" spans="1:7" x14ac:dyDescent="0.25">
      <c r="A17" s="6"/>
      <c r="B17" s="6"/>
      <c r="C17" s="6">
        <v>101.7666667</v>
      </c>
      <c r="D17" s="6">
        <v>102.4</v>
      </c>
      <c r="E17" s="6">
        <v>102.6</v>
      </c>
      <c r="F17" s="6">
        <v>101.9</v>
      </c>
      <c r="G17" s="6">
        <v>102.2</v>
      </c>
    </row>
    <row r="19" spans="1:7" x14ac:dyDescent="0.25">
      <c r="A19" s="1" t="s">
        <v>904</v>
      </c>
    </row>
    <row r="20" spans="1:7" x14ac:dyDescent="0.25">
      <c r="A20" s="7" t="s">
        <v>0</v>
      </c>
      <c r="B20" s="7" t="s">
        <v>210</v>
      </c>
      <c r="C20" s="7" t="s">
        <v>211</v>
      </c>
      <c r="D20" s="7" t="s">
        <v>63</v>
      </c>
      <c r="E20" s="7" t="s">
        <v>61</v>
      </c>
      <c r="F20" s="7" t="s">
        <v>212</v>
      </c>
    </row>
    <row r="21" spans="1:7" x14ac:dyDescent="0.25">
      <c r="A21" s="6">
        <v>21000</v>
      </c>
      <c r="B21" s="6">
        <v>100</v>
      </c>
      <c r="C21" s="6">
        <v>100</v>
      </c>
      <c r="D21" s="6">
        <v>100</v>
      </c>
      <c r="E21" s="6">
        <v>100</v>
      </c>
      <c r="F21" s="6">
        <v>100</v>
      </c>
    </row>
    <row r="22" spans="1:7" x14ac:dyDescent="0.25">
      <c r="A22" s="6">
        <v>1200000</v>
      </c>
      <c r="B22" s="6">
        <v>100</v>
      </c>
      <c r="C22" s="6">
        <v>100</v>
      </c>
      <c r="D22" s="6">
        <v>100</v>
      </c>
      <c r="E22" s="6">
        <v>100</v>
      </c>
      <c r="F22" s="6">
        <v>100</v>
      </c>
    </row>
    <row r="23" spans="1:7" x14ac:dyDescent="0.25">
      <c r="A23" s="6">
        <v>170000</v>
      </c>
      <c r="B23" s="6">
        <v>100</v>
      </c>
      <c r="C23" s="6">
        <v>100</v>
      </c>
      <c r="D23" s="6">
        <v>100</v>
      </c>
      <c r="E23" s="6">
        <v>100</v>
      </c>
      <c r="F23" s="6">
        <v>100</v>
      </c>
    </row>
    <row r="24" spans="1:7" x14ac:dyDescent="0.25">
      <c r="A24" s="6">
        <v>25000</v>
      </c>
      <c r="B24" s="6">
        <v>100</v>
      </c>
      <c r="C24" s="6">
        <v>100</v>
      </c>
      <c r="D24" s="6">
        <v>100</v>
      </c>
      <c r="E24" s="6">
        <v>100</v>
      </c>
      <c r="F24" s="6">
        <v>100</v>
      </c>
    </row>
    <row r="25" spans="1:7" x14ac:dyDescent="0.25">
      <c r="A25" s="6">
        <v>23000</v>
      </c>
      <c r="B25" s="6">
        <v>100</v>
      </c>
      <c r="C25" s="6">
        <v>100</v>
      </c>
      <c r="D25" s="6">
        <v>100</v>
      </c>
      <c r="E25" s="6">
        <v>100</v>
      </c>
      <c r="F25" s="6">
        <v>100</v>
      </c>
    </row>
    <row r="26" spans="1:7" x14ac:dyDescent="0.25">
      <c r="A26" s="6">
        <v>330000</v>
      </c>
      <c r="B26" s="6">
        <v>100</v>
      </c>
      <c r="C26" s="6">
        <v>100</v>
      </c>
      <c r="D26" s="6">
        <v>100</v>
      </c>
      <c r="E26" s="6">
        <v>100</v>
      </c>
      <c r="F26" s="6">
        <v>610000</v>
      </c>
    </row>
    <row r="28" spans="1:7" x14ac:dyDescent="0.25">
      <c r="A28" s="1" t="s">
        <v>905</v>
      </c>
    </row>
    <row r="29" spans="1:7" x14ac:dyDescent="0.25">
      <c r="A29" s="7" t="s">
        <v>0</v>
      </c>
      <c r="B29" s="7" t="s">
        <v>210</v>
      </c>
      <c r="C29" s="7" t="s">
        <v>211</v>
      </c>
      <c r="D29" s="7" t="s">
        <v>63</v>
      </c>
      <c r="E29" s="7" t="s">
        <v>61</v>
      </c>
      <c r="F29" s="7" t="s">
        <v>212</v>
      </c>
    </row>
    <row r="30" spans="1:7" x14ac:dyDescent="0.25">
      <c r="A30" s="6">
        <v>1500000</v>
      </c>
      <c r="B30" s="6">
        <v>100</v>
      </c>
      <c r="C30" s="6">
        <v>100</v>
      </c>
      <c r="D30" s="6">
        <v>100</v>
      </c>
      <c r="E30" s="6">
        <v>100</v>
      </c>
      <c r="F30" s="6">
        <v>100</v>
      </c>
    </row>
    <row r="31" spans="1:7" x14ac:dyDescent="0.25">
      <c r="A31" s="6">
        <v>170000</v>
      </c>
      <c r="B31" s="6">
        <v>100</v>
      </c>
      <c r="C31" s="6">
        <v>100</v>
      </c>
      <c r="D31" s="6">
        <v>100</v>
      </c>
      <c r="E31" s="6">
        <v>100</v>
      </c>
      <c r="F31" s="6">
        <v>100</v>
      </c>
    </row>
    <row r="32" spans="1:7" x14ac:dyDescent="0.25">
      <c r="A32" s="6">
        <v>1200</v>
      </c>
      <c r="B32" s="6">
        <v>100</v>
      </c>
      <c r="C32" s="6">
        <v>100</v>
      </c>
      <c r="D32" s="6">
        <v>100</v>
      </c>
      <c r="E32" s="6">
        <v>100</v>
      </c>
      <c r="F32" s="6">
        <v>100</v>
      </c>
    </row>
    <row r="33" spans="1:6" x14ac:dyDescent="0.25">
      <c r="A33" s="6">
        <v>6000</v>
      </c>
      <c r="B33" s="6">
        <v>100</v>
      </c>
      <c r="C33" s="6">
        <v>100</v>
      </c>
      <c r="D33" s="6">
        <v>100</v>
      </c>
      <c r="E33" s="6">
        <v>100</v>
      </c>
      <c r="F33" s="6">
        <v>100</v>
      </c>
    </row>
    <row r="34" spans="1:6" x14ac:dyDescent="0.25">
      <c r="A34" s="6">
        <v>19000</v>
      </c>
      <c r="B34" s="6">
        <v>100</v>
      </c>
      <c r="C34" s="6">
        <v>100</v>
      </c>
      <c r="D34" s="6">
        <v>100</v>
      </c>
      <c r="E34" s="6">
        <v>100</v>
      </c>
      <c r="F34" s="6">
        <v>100</v>
      </c>
    </row>
    <row r="35" spans="1:6" x14ac:dyDescent="0.25">
      <c r="A35" s="6">
        <v>210000</v>
      </c>
      <c r="B35" s="6">
        <v>100</v>
      </c>
      <c r="C35" s="6">
        <v>100</v>
      </c>
      <c r="D35" s="6">
        <v>100</v>
      </c>
      <c r="E35" s="6">
        <v>100</v>
      </c>
      <c r="F35" s="6">
        <v>36000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2503e9-26bc-4b1f-8cf4-20ce0c355178" xsi:nil="true"/>
    <lcf76f155ced4ddcb4097134ff3c332f xmlns="d019d708-f9a3-4e47-b6c4-ba281c2f3a5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F9C8C4348840B45DBCE7CE36954C" ma:contentTypeVersion="16" ma:contentTypeDescription="Create a new document." ma:contentTypeScope="" ma:versionID="c10f4042258a2c0271232683fdee3ee4">
  <xsd:schema xmlns:xsd="http://www.w3.org/2001/XMLSchema" xmlns:xs="http://www.w3.org/2001/XMLSchema" xmlns:p="http://schemas.microsoft.com/office/2006/metadata/properties" xmlns:ns2="d019d708-f9a3-4e47-b6c4-ba281c2f3a54" xmlns:ns3="572503e9-26bc-4b1f-8cf4-20ce0c355178" targetNamespace="http://schemas.microsoft.com/office/2006/metadata/properties" ma:root="true" ma:fieldsID="e32f897b253fea2bd3113190129f13bb" ns2:_="" ns3:_="">
    <xsd:import namespace="d019d708-f9a3-4e47-b6c4-ba281c2f3a54"/>
    <xsd:import namespace="572503e9-26bc-4b1f-8cf4-20ce0c355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9d708-f9a3-4e47-b6c4-ba281c2f3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eb4f895-909b-4b81-8546-3241e7efbc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503e9-26bc-4b1f-8cf4-20ce0c35517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89433e-dace-4810-9c01-ceae8dbaacb4}" ma:internalName="TaxCatchAll" ma:showField="CatchAllData" ma:web="572503e9-26bc-4b1f-8cf4-20ce0c355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CD5159-1079-4461-8E53-FCBBAF2B7EF6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d019d708-f9a3-4e47-b6c4-ba281c2f3a54"/>
    <ds:schemaRef ds:uri="http://purl.org/dc/dcmitype/"/>
    <ds:schemaRef ds:uri="http://schemas.openxmlformats.org/package/2006/metadata/core-properties"/>
    <ds:schemaRef ds:uri="572503e9-26bc-4b1f-8cf4-20ce0c35517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3CF844-43F1-440D-ADAB-E9E6B77100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F3440-6CD2-4D9F-8185-85B45725B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9d708-f9a3-4e47-b6c4-ba281c2f3a54"/>
    <ds:schemaRef ds:uri="572503e9-26bc-4b1f-8cf4-20ce0c3551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Fig.1</vt:lpstr>
      <vt:lpstr>Fig.1 (sex and p value)</vt:lpstr>
      <vt:lpstr>Fig.2</vt:lpstr>
      <vt:lpstr>Fig.2 (sex and p value)</vt:lpstr>
      <vt:lpstr>Fig.3</vt:lpstr>
      <vt:lpstr>Fig.3 (sex and p value)</vt:lpstr>
      <vt:lpstr>Fig.4</vt:lpstr>
      <vt:lpstr>Fig.4 (sex and p value)</vt:lpstr>
      <vt:lpstr>Fig.5</vt:lpstr>
      <vt:lpstr>Fig.5 (sex and p value)</vt:lpstr>
      <vt:lpstr>Fig.6</vt:lpstr>
      <vt:lpstr>Fig.6 (sex and p value)</vt:lpstr>
      <vt:lpstr>Fig.7</vt:lpstr>
      <vt:lpstr>Fig.7 (sex and p value)</vt:lpstr>
      <vt:lpstr>Suppl.Fig.2</vt:lpstr>
      <vt:lpstr>Suppl.Fig.4</vt:lpstr>
      <vt:lpstr>Suppl.Fig.4 (p value)</vt:lpstr>
      <vt:lpstr>Suppl.Fig.5</vt:lpstr>
      <vt:lpstr>Suppl.Fig.6</vt:lpstr>
      <vt:lpstr>Suppl.Fig.6 (p value)</vt:lpstr>
      <vt:lpstr>Suppl.Fig.7</vt:lpstr>
      <vt:lpstr>Suppl.Fig.8</vt:lpstr>
      <vt:lpstr>Suppl.Fig.8 (p value)</vt:lpstr>
      <vt:lpstr>Suppl.Fig.9</vt:lpstr>
      <vt:lpstr>Suppl.Fig.9 (p value)</vt:lpstr>
      <vt:lpstr>Suppl.Fig.10</vt:lpstr>
      <vt:lpstr>Suppl.Fig.10 (p value)</vt:lpstr>
      <vt:lpstr>Suppl.Fig.11</vt:lpstr>
      <vt:lpstr>Suppl.Fig.11 (p value)</vt:lpstr>
      <vt:lpstr>Suppl.Fig.12</vt:lpstr>
      <vt:lpstr>Suppl.Fig.12 (p value)</vt:lpstr>
      <vt:lpstr>Suppl.Fig.13</vt:lpstr>
      <vt:lpstr>Suppl.Fig.13 (p value)</vt:lpstr>
      <vt:lpstr>Suppl.Fig.14</vt:lpstr>
      <vt:lpstr>Suppl.Fig.15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Soza</dc:creator>
  <cp:lastModifiedBy>Valerie Soza</cp:lastModifiedBy>
  <dcterms:created xsi:type="dcterms:W3CDTF">2025-05-12T21:42:27Z</dcterms:created>
  <dcterms:modified xsi:type="dcterms:W3CDTF">2025-09-03T23:45:12Z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0x010100729FF9C8C4348840B45DBCE7CE36954C</vt:lpwstr>
  </property>
  <property fmtid="{D5CDD505-2E9C-101B-9397-08002B2CF9AE}" pid="3" name="MediaServiceImageTags">
    <vt:lpwstr/>
  </property>
</Properties>
</file>