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Jing Wen NUS\BM\Pcoatneyi_MB_2021\Paper preparation\Submission\NatCom\Revision\210325\Revision 3\"/>
    </mc:Choice>
  </mc:AlternateContent>
  <xr:revisionPtr revIDLastSave="0" documentId="13_ncr:1_{154887AF-55AC-42C9-BBC9-7E88229636E6}" xr6:coauthVersionLast="47" xr6:coauthVersionMax="47" xr10:uidLastSave="{00000000-0000-0000-0000-000000000000}"/>
  <bookViews>
    <workbookView xWindow="-108" yWindow="-108" windowWidth="23256" windowHeight="12456" xr2:uid="{770D87D0-5EC6-4AFF-99CB-DDCDC4BB0417}"/>
  </bookViews>
  <sheets>
    <sheet name="S2. Histopatholog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E12" i="1"/>
  <c r="G12" i="1"/>
  <c r="H12" i="1"/>
  <c r="J12" i="1"/>
  <c r="K12" i="1"/>
  <c r="L12" i="1"/>
  <c r="D13" i="1"/>
  <c r="E13" i="1"/>
  <c r="G13" i="1"/>
  <c r="H13" i="1"/>
  <c r="J13" i="1"/>
  <c r="K13" i="1"/>
  <c r="L13" i="1"/>
  <c r="D14" i="1"/>
  <c r="E14" i="1"/>
  <c r="G14" i="1"/>
  <c r="H14" i="1"/>
  <c r="J14" i="1"/>
  <c r="K14" i="1"/>
  <c r="L14" i="1"/>
  <c r="D21" i="1"/>
  <c r="E21" i="1"/>
  <c r="G21" i="1"/>
  <c r="H21" i="1"/>
  <c r="J21" i="1"/>
  <c r="K21" i="1"/>
  <c r="L21" i="1"/>
</calcChain>
</file>

<file path=xl/sharedStrings.xml><?xml version="1.0" encoding="utf-8"?>
<sst xmlns="http://schemas.openxmlformats.org/spreadsheetml/2006/main" count="93" uniqueCount="51">
  <si>
    <t>0.66Y 0.33N</t>
  </si>
  <si>
    <t>Mean</t>
  </si>
  <si>
    <t>Y</t>
  </si>
  <si>
    <t>2/1; cerebrum/spinal cord, brainstem</t>
  </si>
  <si>
    <t>2; spinal cord</t>
  </si>
  <si>
    <t>DA831</t>
  </si>
  <si>
    <t>N</t>
  </si>
  <si>
    <t>1; spinal cord</t>
  </si>
  <si>
    <t>R519</t>
  </si>
  <si>
    <t>2; brainstem/cerebrum</t>
  </si>
  <si>
    <t>DA923</t>
  </si>
  <si>
    <t>2; cerebrum, spinal cord</t>
  </si>
  <si>
    <t>3; spinal cord</t>
  </si>
  <si>
    <t>DA945</t>
  </si>
  <si>
    <t>R244</t>
  </si>
  <si>
    <t>3/2; cerebrum/spinal cord</t>
  </si>
  <si>
    <t>17mg/kg</t>
  </si>
  <si>
    <t>10mg/kg</t>
  </si>
  <si>
    <t>1N</t>
  </si>
  <si>
    <t>6mg/kg</t>
  </si>
  <si>
    <t>1; cerebrum, brainstem</t>
  </si>
  <si>
    <t>R338</t>
  </si>
  <si>
    <t>2; cerebrum</t>
  </si>
  <si>
    <t>R745</t>
  </si>
  <si>
    <t>3/2; brain stem/spinal cord</t>
  </si>
  <si>
    <t>R121</t>
  </si>
  <si>
    <t>R711</t>
  </si>
  <si>
    <t>2/1; spinal cord/cerebrum</t>
  </si>
  <si>
    <t>DA977</t>
  </si>
  <si>
    <t>R420</t>
  </si>
  <si>
    <t>R761</t>
  </si>
  <si>
    <t>3/2; cerebrum, brainstem/spinal cord</t>
  </si>
  <si>
    <t>R130</t>
  </si>
  <si>
    <t>R453</t>
  </si>
  <si>
    <t>Vasculitis Y/N</t>
  </si>
  <si>
    <t>Cardiac injury severity</t>
  </si>
  <si>
    <t>Hepatic injury severity</t>
  </si>
  <si>
    <t>Renal injury severity</t>
  </si>
  <si>
    <t>CNS edema severity</t>
  </si>
  <si>
    <t>CNS hemorrhage severity and location</t>
  </si>
  <si>
    <t>Parasite sequestration severity</t>
  </si>
  <si>
    <t>Terminal parasitemia (%)</t>
  </si>
  <si>
    <t>Drug dose</t>
  </si>
  <si>
    <t>Animal #</t>
  </si>
  <si>
    <t>Cerebellum Purkinje cell degeneration</t>
  </si>
  <si>
    <t>Axonal / neuronal injury severity and location</t>
  </si>
  <si>
    <t>Disease state</t>
  </si>
  <si>
    <t>Pcoat+ MB+</t>
  </si>
  <si>
    <t>Pcoat+ MB-</t>
  </si>
  <si>
    <t>NA</t>
  </si>
  <si>
    <t>Supplementary Data 2. Comparative histopathology of Pcoat+ MB+ vs. Pcoat+ MB-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</si>
</sst>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6DF38-0FF3-4BA4-BE3F-9CE355B30ECF}">
  <dimension ref="A1:M21"/>
  <sheetViews>
    <sheetView tabSelected="1" workbookViewId="0">
      <selection activeCell="A2" sqref="A2"/>
    </sheetView>
  </sheetViews>
  <sheetFormatPr defaultRowHeight="14.4" x14ac:dyDescent="0.3"/>
  <cols>
    <col min="1" max="1" width="10.5546875" style="10" bestFit="1" customWidth="1"/>
    <col min="2" max="2" width="8.88671875" style="10" customWidth="1"/>
    <col min="3" max="3" width="9.77734375" style="10" customWidth="1"/>
    <col min="4" max="4" width="12.109375" style="10" customWidth="1"/>
    <col min="5" max="5" width="13" style="10" customWidth="1"/>
    <col min="6" max="6" width="24.5546875" style="10" bestFit="1" customWidth="1"/>
    <col min="7" max="7" width="8.88671875" style="10"/>
    <col min="8" max="8" width="14.21875" style="10" customWidth="1"/>
    <col min="9" max="9" width="31.44140625" style="10" bestFit="1" customWidth="1"/>
    <col min="10" max="10" width="8.88671875" style="10" customWidth="1"/>
    <col min="11" max="12" width="8.88671875" style="10"/>
    <col min="13" max="13" width="11" style="10" customWidth="1"/>
    <col min="14" max="16384" width="8.88671875" style="10"/>
  </cols>
  <sheetData>
    <row r="1" spans="1:13" x14ac:dyDescent="0.3">
      <c r="A1" s="11" t="s">
        <v>50</v>
      </c>
    </row>
    <row r="2" spans="1:13" ht="43.2" x14ac:dyDescent="0.3">
      <c r="A2" s="1" t="s">
        <v>46</v>
      </c>
      <c r="B2" s="1" t="s">
        <v>43</v>
      </c>
      <c r="C2" s="1" t="s">
        <v>42</v>
      </c>
      <c r="D2" s="1" t="s">
        <v>41</v>
      </c>
      <c r="E2" s="1" t="s">
        <v>40</v>
      </c>
      <c r="F2" s="1" t="s">
        <v>39</v>
      </c>
      <c r="G2" s="1" t="s">
        <v>38</v>
      </c>
      <c r="H2" s="2" t="s">
        <v>44</v>
      </c>
      <c r="I2" s="1" t="s">
        <v>45</v>
      </c>
      <c r="J2" s="1" t="s">
        <v>37</v>
      </c>
      <c r="K2" s="1" t="s">
        <v>36</v>
      </c>
      <c r="L2" s="1" t="s">
        <v>35</v>
      </c>
      <c r="M2" s="1" t="s">
        <v>34</v>
      </c>
    </row>
    <row r="3" spans="1:13" x14ac:dyDescent="0.3">
      <c r="A3" s="13" t="s">
        <v>47</v>
      </c>
      <c r="B3" s="3" t="s">
        <v>32</v>
      </c>
      <c r="C3" s="3" t="s">
        <v>19</v>
      </c>
      <c r="D3" s="3">
        <v>24.5</v>
      </c>
      <c r="E3" s="3">
        <v>0</v>
      </c>
      <c r="F3" s="3">
        <v>0</v>
      </c>
      <c r="G3" s="3">
        <v>3</v>
      </c>
      <c r="H3" s="3">
        <v>3</v>
      </c>
      <c r="I3" s="3" t="s">
        <v>31</v>
      </c>
      <c r="J3" s="3">
        <v>4</v>
      </c>
      <c r="K3" s="3">
        <v>4</v>
      </c>
      <c r="L3" s="3">
        <v>3</v>
      </c>
      <c r="M3" s="3" t="s">
        <v>6</v>
      </c>
    </row>
    <row r="4" spans="1:13" x14ac:dyDescent="0.3">
      <c r="A4" s="14"/>
      <c r="B4" s="3" t="s">
        <v>33</v>
      </c>
      <c r="C4" s="3" t="s">
        <v>19</v>
      </c>
      <c r="D4" s="3">
        <v>16.899999999999999</v>
      </c>
      <c r="E4" s="3">
        <v>0</v>
      </c>
      <c r="F4" s="3" t="s">
        <v>24</v>
      </c>
      <c r="G4" s="3">
        <v>2</v>
      </c>
      <c r="H4" s="3">
        <v>3</v>
      </c>
      <c r="I4" s="3" t="s">
        <v>15</v>
      </c>
      <c r="J4" s="3">
        <v>2</v>
      </c>
      <c r="K4" s="3">
        <v>3</v>
      </c>
      <c r="L4" s="3">
        <v>1</v>
      </c>
      <c r="M4" s="3" t="s">
        <v>6</v>
      </c>
    </row>
    <row r="5" spans="1:13" x14ac:dyDescent="0.3">
      <c r="A5" s="14"/>
      <c r="B5" s="3" t="s">
        <v>30</v>
      </c>
      <c r="C5" s="3" t="s">
        <v>19</v>
      </c>
      <c r="D5" s="3">
        <v>25.4</v>
      </c>
      <c r="E5" s="3">
        <v>0</v>
      </c>
      <c r="F5" s="3">
        <v>0</v>
      </c>
      <c r="G5" s="3">
        <v>1</v>
      </c>
      <c r="H5" s="3">
        <v>1</v>
      </c>
      <c r="I5" s="3" t="s">
        <v>20</v>
      </c>
      <c r="J5" s="3">
        <v>3</v>
      </c>
      <c r="K5" s="3">
        <v>2</v>
      </c>
      <c r="L5" s="3">
        <v>1</v>
      </c>
      <c r="M5" s="3" t="s">
        <v>6</v>
      </c>
    </row>
    <row r="6" spans="1:13" x14ac:dyDescent="0.3">
      <c r="A6" s="14"/>
      <c r="B6" s="3" t="s">
        <v>28</v>
      </c>
      <c r="C6" s="3" t="s">
        <v>17</v>
      </c>
      <c r="D6" s="3">
        <v>45.2</v>
      </c>
      <c r="E6" s="3">
        <v>0</v>
      </c>
      <c r="F6" s="3">
        <v>0</v>
      </c>
      <c r="G6" s="3">
        <v>2</v>
      </c>
      <c r="H6" s="3">
        <v>1</v>
      </c>
      <c r="I6" s="3" t="s">
        <v>27</v>
      </c>
      <c r="J6" s="3">
        <v>3</v>
      </c>
      <c r="K6" s="3">
        <v>2</v>
      </c>
      <c r="L6" s="3">
        <v>3</v>
      </c>
      <c r="M6" s="3" t="s">
        <v>2</v>
      </c>
    </row>
    <row r="7" spans="1:13" x14ac:dyDescent="0.3">
      <c r="A7" s="14"/>
      <c r="B7" s="3" t="s">
        <v>29</v>
      </c>
      <c r="C7" s="3" t="s">
        <v>17</v>
      </c>
      <c r="D7" s="3">
        <v>42.8</v>
      </c>
      <c r="E7" s="3">
        <v>0</v>
      </c>
      <c r="F7" s="3">
        <v>0</v>
      </c>
      <c r="G7" s="3">
        <v>3</v>
      </c>
      <c r="H7" s="3">
        <v>3</v>
      </c>
      <c r="I7" s="3" t="s">
        <v>15</v>
      </c>
      <c r="J7" s="3">
        <v>4</v>
      </c>
      <c r="K7" s="3">
        <v>4</v>
      </c>
      <c r="L7" s="3">
        <v>3</v>
      </c>
      <c r="M7" s="3" t="s">
        <v>6</v>
      </c>
    </row>
    <row r="8" spans="1:13" x14ac:dyDescent="0.3">
      <c r="A8" s="14"/>
      <c r="B8" s="3" t="s">
        <v>26</v>
      </c>
      <c r="C8" s="3" t="s">
        <v>17</v>
      </c>
      <c r="D8" s="3">
        <v>40.799999999999997</v>
      </c>
      <c r="E8" s="3">
        <v>0</v>
      </c>
      <c r="F8" s="3" t="s">
        <v>7</v>
      </c>
      <c r="G8" s="3">
        <v>2</v>
      </c>
      <c r="H8" s="3">
        <v>1</v>
      </c>
      <c r="I8" s="3" t="s">
        <v>20</v>
      </c>
      <c r="J8" s="3">
        <v>5</v>
      </c>
      <c r="K8" s="3">
        <v>2</v>
      </c>
      <c r="L8" s="3">
        <v>1</v>
      </c>
      <c r="M8" s="3" t="s">
        <v>2</v>
      </c>
    </row>
    <row r="9" spans="1:13" x14ac:dyDescent="0.3">
      <c r="A9" s="14"/>
      <c r="B9" s="3" t="s">
        <v>25</v>
      </c>
      <c r="C9" s="3" t="s">
        <v>16</v>
      </c>
      <c r="D9" s="3">
        <v>42.5</v>
      </c>
      <c r="E9" s="3">
        <v>0</v>
      </c>
      <c r="F9" s="3" t="s">
        <v>24</v>
      </c>
      <c r="G9" s="3">
        <v>1</v>
      </c>
      <c r="H9" s="3">
        <v>1</v>
      </c>
      <c r="I9" s="3" t="s">
        <v>12</v>
      </c>
      <c r="J9" s="3">
        <v>5</v>
      </c>
      <c r="K9" s="3">
        <v>2</v>
      </c>
      <c r="L9" s="3">
        <v>1</v>
      </c>
      <c r="M9" s="3" t="s">
        <v>2</v>
      </c>
    </row>
    <row r="10" spans="1:13" x14ac:dyDescent="0.3">
      <c r="A10" s="14"/>
      <c r="B10" s="3" t="s">
        <v>21</v>
      </c>
      <c r="C10" s="3" t="s">
        <v>16</v>
      </c>
      <c r="D10" s="3">
        <v>42.6</v>
      </c>
      <c r="E10" s="3">
        <v>0</v>
      </c>
      <c r="F10" s="3" t="s">
        <v>7</v>
      </c>
      <c r="G10" s="3">
        <v>2</v>
      </c>
      <c r="H10" s="3">
        <v>1</v>
      </c>
      <c r="I10" s="3" t="s">
        <v>20</v>
      </c>
      <c r="J10" s="3">
        <v>2</v>
      </c>
      <c r="K10" s="3">
        <v>3</v>
      </c>
      <c r="L10" s="3">
        <v>2</v>
      </c>
      <c r="M10" s="3" t="s">
        <v>2</v>
      </c>
    </row>
    <row r="11" spans="1:13" x14ac:dyDescent="0.3">
      <c r="A11" s="14"/>
      <c r="B11" s="3" t="s">
        <v>23</v>
      </c>
      <c r="C11" s="3" t="s">
        <v>16</v>
      </c>
      <c r="D11" s="3">
        <v>38.299999999999997</v>
      </c>
      <c r="E11" s="3">
        <v>0</v>
      </c>
      <c r="F11" s="3">
        <v>0</v>
      </c>
      <c r="G11" s="3">
        <v>2</v>
      </c>
      <c r="H11" s="3">
        <v>0</v>
      </c>
      <c r="I11" s="3" t="s">
        <v>22</v>
      </c>
      <c r="J11" s="3">
        <v>5</v>
      </c>
      <c r="K11" s="3">
        <v>2</v>
      </c>
      <c r="L11" s="3">
        <v>3</v>
      </c>
      <c r="M11" s="3" t="s">
        <v>6</v>
      </c>
    </row>
    <row r="12" spans="1:13" x14ac:dyDescent="0.3">
      <c r="A12" s="14"/>
      <c r="B12" s="4" t="s">
        <v>1</v>
      </c>
      <c r="C12" s="5" t="s">
        <v>19</v>
      </c>
      <c r="D12" s="6">
        <f>AVERAGE(D4:D5)</f>
        <v>21.15</v>
      </c>
      <c r="E12" s="7">
        <f>AVERAGE(E4:E5)</f>
        <v>0</v>
      </c>
      <c r="F12" s="5">
        <v>1</v>
      </c>
      <c r="G12" s="6">
        <f>AVERAGE(G4:G5)</f>
        <v>1.5</v>
      </c>
      <c r="H12" s="6">
        <f>AVERAGE(H4:H5)</f>
        <v>2</v>
      </c>
      <c r="I12" s="5">
        <v>2.2999999999999998</v>
      </c>
      <c r="J12" s="6">
        <f>AVERAGE(J4:J5)</f>
        <v>2.5</v>
      </c>
      <c r="K12" s="6">
        <f>AVERAGE(K4:K5)</f>
        <v>2.5</v>
      </c>
      <c r="L12" s="6">
        <f>AVERAGE(L4:L5)</f>
        <v>1</v>
      </c>
      <c r="M12" s="5" t="s">
        <v>18</v>
      </c>
    </row>
    <row r="13" spans="1:13" x14ac:dyDescent="0.3">
      <c r="A13" s="14"/>
      <c r="B13" s="4" t="s">
        <v>1</v>
      </c>
      <c r="C13" s="5" t="s">
        <v>17</v>
      </c>
      <c r="D13" s="6">
        <f>AVERAGE(D7:D8)</f>
        <v>41.8</v>
      </c>
      <c r="E13" s="7">
        <f>AVERAGE(E7:E8)</f>
        <v>0</v>
      </c>
      <c r="F13" s="5">
        <v>0.33</v>
      </c>
      <c r="G13" s="6">
        <f>AVERAGE(G7:G8)</f>
        <v>2.5</v>
      </c>
      <c r="H13" s="6">
        <f>AVERAGE(H7:H8)</f>
        <v>2</v>
      </c>
      <c r="I13" s="5">
        <v>2</v>
      </c>
      <c r="J13" s="6">
        <f>AVERAGE(J7:J8)</f>
        <v>4.5</v>
      </c>
      <c r="K13" s="6">
        <f>AVERAGE(K7:K8)</f>
        <v>3</v>
      </c>
      <c r="L13" s="6">
        <f>AVERAGE(L7:L8)</f>
        <v>2</v>
      </c>
      <c r="M13" s="5" t="s">
        <v>0</v>
      </c>
    </row>
    <row r="14" spans="1:13" x14ac:dyDescent="0.3">
      <c r="A14" s="15"/>
      <c r="B14" s="4" t="s">
        <v>1</v>
      </c>
      <c r="C14" s="5" t="s">
        <v>16</v>
      </c>
      <c r="D14" s="6">
        <f>AVERAGE(D9:D11)</f>
        <v>41.133333333333333</v>
      </c>
      <c r="E14" s="7">
        <f>AVERAGE(E9:E11)</f>
        <v>0</v>
      </c>
      <c r="F14" s="5">
        <v>1.3</v>
      </c>
      <c r="G14" s="6">
        <f>AVERAGE(G9:G11)</f>
        <v>1.6666666666666667</v>
      </c>
      <c r="H14" s="6">
        <f>AVERAGE(H9:H11)</f>
        <v>0.66666666666666663</v>
      </c>
      <c r="I14" s="5">
        <v>2</v>
      </c>
      <c r="J14" s="6">
        <f>AVERAGE(J9:J11)</f>
        <v>4</v>
      </c>
      <c r="K14" s="6">
        <f>AVERAGE(K9:K11)</f>
        <v>2.3333333333333335</v>
      </c>
      <c r="L14" s="6">
        <f>AVERAGE(L9:L11)</f>
        <v>2</v>
      </c>
      <c r="M14" s="5" t="s">
        <v>0</v>
      </c>
    </row>
    <row r="15" spans="1:13" x14ac:dyDescent="0.3">
      <c r="A15" s="1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x14ac:dyDescent="0.3">
      <c r="A16" s="13" t="s">
        <v>48</v>
      </c>
      <c r="B16" s="3" t="s">
        <v>14</v>
      </c>
      <c r="C16" s="3" t="s">
        <v>49</v>
      </c>
      <c r="D16" s="3">
        <v>10.5</v>
      </c>
      <c r="E16" s="3">
        <v>5</v>
      </c>
      <c r="F16" s="3" t="s">
        <v>12</v>
      </c>
      <c r="G16" s="3">
        <v>3</v>
      </c>
      <c r="H16" s="3">
        <v>3</v>
      </c>
      <c r="I16" s="3" t="s">
        <v>12</v>
      </c>
      <c r="J16" s="3">
        <v>2</v>
      </c>
      <c r="K16" s="3">
        <v>2</v>
      </c>
      <c r="L16" s="3">
        <v>2</v>
      </c>
      <c r="M16" s="3" t="s">
        <v>2</v>
      </c>
    </row>
    <row r="17" spans="1:13" x14ac:dyDescent="0.3">
      <c r="A17" s="14"/>
      <c r="B17" s="3" t="s">
        <v>13</v>
      </c>
      <c r="C17" s="3" t="s">
        <v>49</v>
      </c>
      <c r="D17" s="3">
        <v>7.5</v>
      </c>
      <c r="E17" s="3">
        <v>5</v>
      </c>
      <c r="F17" s="3" t="s">
        <v>12</v>
      </c>
      <c r="G17" s="3">
        <v>3</v>
      </c>
      <c r="H17" s="3">
        <v>1</v>
      </c>
      <c r="I17" s="3" t="s">
        <v>11</v>
      </c>
      <c r="J17" s="3">
        <v>2</v>
      </c>
      <c r="K17" s="3">
        <v>3</v>
      </c>
      <c r="L17" s="3">
        <v>2</v>
      </c>
      <c r="M17" s="3" t="s">
        <v>2</v>
      </c>
    </row>
    <row r="18" spans="1:13" x14ac:dyDescent="0.3">
      <c r="A18" s="14"/>
      <c r="B18" s="3" t="s">
        <v>10</v>
      </c>
      <c r="C18" s="3" t="s">
        <v>49</v>
      </c>
      <c r="D18" s="3">
        <v>34.799999999999997</v>
      </c>
      <c r="E18" s="3">
        <v>5</v>
      </c>
      <c r="F18" s="3" t="s">
        <v>9</v>
      </c>
      <c r="G18" s="3">
        <v>3</v>
      </c>
      <c r="H18" s="3">
        <v>3</v>
      </c>
      <c r="I18" s="3" t="s">
        <v>3</v>
      </c>
      <c r="J18" s="3">
        <v>3</v>
      </c>
      <c r="K18" s="3">
        <v>3</v>
      </c>
      <c r="L18" s="3">
        <v>2</v>
      </c>
      <c r="M18" s="3" t="s">
        <v>6</v>
      </c>
    </row>
    <row r="19" spans="1:13" x14ac:dyDescent="0.3">
      <c r="A19" s="14"/>
      <c r="B19" s="9" t="s">
        <v>8</v>
      </c>
      <c r="C19" s="3" t="s">
        <v>49</v>
      </c>
      <c r="D19" s="3">
        <v>39.200000000000003</v>
      </c>
      <c r="E19" s="3">
        <v>5</v>
      </c>
      <c r="F19" s="3" t="s">
        <v>7</v>
      </c>
      <c r="G19" s="3">
        <v>3</v>
      </c>
      <c r="H19" s="3">
        <v>3</v>
      </c>
      <c r="I19" s="3" t="s">
        <v>3</v>
      </c>
      <c r="J19" s="3">
        <v>3</v>
      </c>
      <c r="K19" s="3">
        <v>3</v>
      </c>
      <c r="L19" s="3">
        <v>2</v>
      </c>
      <c r="M19" s="3" t="s">
        <v>6</v>
      </c>
    </row>
    <row r="20" spans="1:13" x14ac:dyDescent="0.3">
      <c r="A20" s="14"/>
      <c r="B20" s="3" t="s">
        <v>5</v>
      </c>
      <c r="C20" s="3" t="s">
        <v>49</v>
      </c>
      <c r="D20" s="3">
        <v>34.200000000000003</v>
      </c>
      <c r="E20" s="3">
        <v>5</v>
      </c>
      <c r="F20" s="3" t="s">
        <v>4</v>
      </c>
      <c r="G20" s="3">
        <v>3</v>
      </c>
      <c r="H20" s="3">
        <v>2</v>
      </c>
      <c r="I20" s="3" t="s">
        <v>3</v>
      </c>
      <c r="J20" s="3">
        <v>2</v>
      </c>
      <c r="K20" s="3">
        <v>3</v>
      </c>
      <c r="L20" s="3">
        <v>2</v>
      </c>
      <c r="M20" s="3" t="s">
        <v>2</v>
      </c>
    </row>
    <row r="21" spans="1:13" x14ac:dyDescent="0.3">
      <c r="A21" s="15"/>
      <c r="B21" s="4" t="s">
        <v>1</v>
      </c>
      <c r="C21" s="5" t="s">
        <v>49</v>
      </c>
      <c r="D21" s="6">
        <f>AVERAGE(D16:D20)</f>
        <v>25.240000000000002</v>
      </c>
      <c r="E21" s="6">
        <f>AVERAGE(E16:E20)</f>
        <v>5</v>
      </c>
      <c r="F21" s="5">
        <v>2.2999999999999998</v>
      </c>
      <c r="G21" s="6">
        <f>AVERAGE(G16:G20)</f>
        <v>3</v>
      </c>
      <c r="H21" s="6">
        <f>AVERAGE(H16:H20)</f>
        <v>2.4</v>
      </c>
      <c r="I21" s="5">
        <v>2.2999999999999998</v>
      </c>
      <c r="J21" s="6">
        <f>AVERAGE(J16:J20)</f>
        <v>2.4</v>
      </c>
      <c r="K21" s="6">
        <f>AVERAGE(K16:K20)</f>
        <v>2.8</v>
      </c>
      <c r="L21" s="6">
        <f>AVERAGE(L16:L20)</f>
        <v>2</v>
      </c>
      <c r="M21" s="5" t="s">
        <v>0</v>
      </c>
    </row>
  </sheetData>
  <mergeCells count="2">
    <mergeCell ref="A3:A14"/>
    <mergeCell ref="A16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S2. Histopathology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Zacklim</dc:creator>
  <cp:lastModifiedBy>Zacklim</cp:lastModifiedBy>
  <dcterms:created xsi:type="dcterms:W3CDTF">2025-03-20T03:20:13Z</dcterms:created>
  <dcterms:modified xsi:type="dcterms:W3CDTF">2025-09-14T10:44:36Z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2025-03-20T03:23:01Z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5fe0f92c-6a38-42ab-a187-e3dfd60605d8</vt:lpwstr>
  </property>
  <property fmtid="{D5CDD505-2E9C-101B-9397-08002B2CF9AE}" pid="7" name="MSIP_Label_defa4170-0d19-0005-0004-bc88714345d2_ActionId">
    <vt:lpwstr>1b681ee9-610f-43cf-8ab2-f6c918730a2f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