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dan/Desktop/sxbp1 figure/"/>
    </mc:Choice>
  </mc:AlternateContent>
  <xr:revisionPtr revIDLastSave="0" documentId="13_ncr:1_{23256758-2A45-9C4F-804C-50FACF580628}" xr6:coauthVersionLast="47" xr6:coauthVersionMax="47" xr10:uidLastSave="{00000000-0000-0000-0000-000000000000}"/>
  <bookViews>
    <workbookView xWindow="0" yWindow="760" windowWidth="30240" windowHeight="17340" firstSheet="4" activeTab="17" xr2:uid="{E6B51E71-D0D0-4A46-B34B-0AB7E87C3C5A}"/>
  </bookViews>
  <sheets>
    <sheet name="Figure 1B" sheetId="1" r:id="rId1"/>
    <sheet name="Figure 1C" sheetId="2" r:id="rId2"/>
    <sheet name="Figure 1D" sheetId="3" r:id="rId3"/>
    <sheet name="Figure 1E" sheetId="5" r:id="rId4"/>
    <sheet name="Figure 1F" sheetId="6" r:id="rId5"/>
    <sheet name="Figure 1G" sheetId="7" r:id="rId6"/>
    <sheet name="Figure 1H" sheetId="9" r:id="rId7"/>
    <sheet name="Figure 1I" sheetId="10" r:id="rId8"/>
    <sheet name="Figure 1J" sheetId="11" r:id="rId9"/>
    <sheet name="Figure 1K" sheetId="12" r:id="rId10"/>
    <sheet name="Figure 1L" sheetId="13" r:id="rId11"/>
    <sheet name="Figure 1M" sheetId="14" r:id="rId12"/>
    <sheet name="Figure 2C" sheetId="16" r:id="rId13"/>
    <sheet name="Figure 2D" sheetId="18" r:id="rId14"/>
    <sheet name="Figure 2F-G" sheetId="19" r:id="rId15"/>
    <sheet name="Figure 2J-K" sheetId="21" r:id="rId16"/>
    <sheet name="Figure 2M-O" sheetId="22" r:id="rId17"/>
    <sheet name="Figure 2Q" sheetId="25" r:id="rId18"/>
    <sheet name="Figure 2S" sheetId="26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68" i="25" l="1"/>
  <c r="BC67" i="25"/>
  <c r="BC66" i="25"/>
  <c r="BC65" i="25"/>
  <c r="BC64" i="25"/>
  <c r="BC63" i="25"/>
  <c r="BC62" i="25"/>
  <c r="BC61" i="25"/>
  <c r="BC60" i="25"/>
  <c r="BC59" i="25"/>
  <c r="BC58" i="25"/>
  <c r="BC57" i="25"/>
  <c r="BC56" i="25"/>
  <c r="BC55" i="25"/>
  <c r="BC54" i="25"/>
  <c r="BC53" i="25"/>
  <c r="BC52" i="25"/>
  <c r="BC81" i="25" s="1"/>
  <c r="AX62" i="25"/>
  <c r="AX61" i="25"/>
  <c r="AX60" i="25"/>
  <c r="AX59" i="25"/>
  <c r="AX58" i="25"/>
  <c r="AX57" i="25"/>
  <c r="AX56" i="25"/>
  <c r="AX55" i="25"/>
  <c r="AX54" i="25"/>
  <c r="AX53" i="25"/>
  <c r="AX52" i="25"/>
  <c r="AX81" i="25" s="1"/>
  <c r="AM69" i="25"/>
  <c r="AM68" i="25"/>
  <c r="AM67" i="25"/>
  <c r="AM66" i="25"/>
  <c r="AM65" i="25"/>
  <c r="AM64" i="25"/>
  <c r="AM63" i="25"/>
  <c r="AG63" i="25"/>
  <c r="AM62" i="25"/>
  <c r="AG62" i="25"/>
  <c r="AM61" i="25"/>
  <c r="AG61" i="25"/>
  <c r="AM60" i="25"/>
  <c r="AG60" i="25"/>
  <c r="AS59" i="25"/>
  <c r="AM59" i="25"/>
  <c r="AG59" i="25"/>
  <c r="AS58" i="25"/>
  <c r="AM58" i="25"/>
  <c r="AG58" i="25"/>
  <c r="AS57" i="25"/>
  <c r="AM57" i="25"/>
  <c r="AG57" i="25"/>
  <c r="AS56" i="25"/>
  <c r="AM56" i="25"/>
  <c r="AG56" i="25"/>
  <c r="AS55" i="25"/>
  <c r="AM55" i="25"/>
  <c r="AG55" i="25"/>
  <c r="AS54" i="25"/>
  <c r="AM54" i="25"/>
  <c r="AG54" i="25"/>
  <c r="AS53" i="25"/>
  <c r="AM53" i="25"/>
  <c r="AG53" i="25"/>
  <c r="AS52" i="25"/>
  <c r="AS81" i="25" s="1"/>
  <c r="AM52" i="25"/>
  <c r="AM81" i="25" s="1"/>
  <c r="AG52" i="25"/>
  <c r="AG81" i="25" s="1"/>
  <c r="V54" i="25"/>
  <c r="V53" i="25"/>
  <c r="V52" i="25"/>
  <c r="V81" i="25" s="1"/>
  <c r="Q81" i="25"/>
  <c r="K69" i="25"/>
  <c r="K68" i="25"/>
  <c r="K67" i="25"/>
  <c r="K66" i="25"/>
  <c r="K65" i="25"/>
  <c r="K64" i="25"/>
  <c r="K63" i="25"/>
  <c r="K62" i="25"/>
  <c r="K61" i="25"/>
  <c r="K60" i="25"/>
  <c r="Q59" i="25"/>
  <c r="K59" i="25"/>
  <c r="Q58" i="25"/>
  <c r="K58" i="25"/>
  <c r="Q57" i="25"/>
  <c r="K57" i="25"/>
  <c r="Q56" i="25"/>
  <c r="K56" i="25"/>
  <c r="Q55" i="25"/>
  <c r="K55" i="25"/>
  <c r="Q54" i="25"/>
  <c r="K54" i="25"/>
  <c r="Q53" i="25"/>
  <c r="K53" i="25"/>
  <c r="Q52" i="25"/>
  <c r="K52" i="25"/>
  <c r="K81" i="25" s="1"/>
  <c r="F77" i="25"/>
  <c r="F76" i="25"/>
  <c r="F75" i="25"/>
  <c r="F74" i="25"/>
  <c r="F73" i="25"/>
  <c r="F72" i="25"/>
  <c r="F71" i="25"/>
  <c r="F70" i="25"/>
  <c r="F69" i="25"/>
  <c r="F68" i="25"/>
  <c r="F67" i="25"/>
  <c r="F66" i="25"/>
  <c r="F65" i="25"/>
  <c r="F64" i="25"/>
  <c r="F63" i="25"/>
  <c r="F62" i="25"/>
  <c r="F61" i="25"/>
  <c r="F60" i="25"/>
  <c r="F59" i="25"/>
  <c r="F58" i="25"/>
  <c r="F57" i="25"/>
  <c r="F56" i="25"/>
  <c r="F55" i="25"/>
  <c r="F54" i="25"/>
  <c r="F53" i="25"/>
  <c r="F52" i="25"/>
  <c r="F81" i="25" s="1"/>
  <c r="AL35" i="25"/>
  <c r="AR35" i="25"/>
  <c r="AX35" i="25"/>
  <c r="BD35" i="25"/>
  <c r="BJ35" i="25"/>
  <c r="BJ21" i="25"/>
  <c r="BJ18" i="25"/>
  <c r="BJ17" i="25"/>
  <c r="BJ13" i="25"/>
  <c r="BJ11" i="25"/>
  <c r="BJ10" i="25"/>
  <c r="BD27" i="25"/>
  <c r="BD19" i="25"/>
  <c r="BD18" i="25"/>
  <c r="BD17" i="25"/>
  <c r="BD16" i="25"/>
  <c r="BD10" i="25"/>
  <c r="AX24" i="25"/>
  <c r="AX19" i="25"/>
  <c r="AX17" i="25"/>
  <c r="AX13" i="25"/>
  <c r="AX10" i="25"/>
  <c r="AX7" i="25"/>
  <c r="AX6" i="25"/>
  <c r="AL27" i="25"/>
  <c r="AL26" i="25"/>
  <c r="AL24" i="25"/>
  <c r="AL23" i="25"/>
  <c r="AE35" i="25"/>
  <c r="Y35" i="25"/>
  <c r="S35" i="25"/>
  <c r="M35" i="25"/>
  <c r="G35" i="25"/>
  <c r="AE25" i="25"/>
  <c r="AE22" i="25"/>
  <c r="AE20" i="25"/>
  <c r="AE19" i="25"/>
  <c r="AE15" i="25"/>
  <c r="AE14" i="25"/>
  <c r="AE9" i="25"/>
  <c r="Y27" i="25"/>
  <c r="Y26" i="25"/>
  <c r="Y21" i="25"/>
  <c r="Y20" i="25"/>
  <c r="Y19" i="25"/>
  <c r="Y18" i="25"/>
  <c r="Y17" i="25"/>
  <c r="Y16" i="25"/>
  <c r="Y13" i="25"/>
  <c r="Y12" i="25"/>
  <c r="Y10" i="25"/>
  <c r="Y6" i="25"/>
  <c r="S24" i="25"/>
  <c r="S22" i="25"/>
  <c r="S20" i="25"/>
  <c r="S19" i="25"/>
  <c r="S17" i="25"/>
  <c r="S16" i="25"/>
  <c r="S15" i="25"/>
  <c r="S14" i="25"/>
  <c r="S13" i="25"/>
  <c r="S11" i="25"/>
  <c r="S7" i="25"/>
  <c r="S6" i="25"/>
  <c r="M22" i="25"/>
  <c r="M18" i="25"/>
  <c r="M14" i="25"/>
  <c r="M9" i="25"/>
  <c r="G31" i="25"/>
  <c r="G24" i="25"/>
  <c r="G18" i="25"/>
  <c r="G9" i="25"/>
  <c r="G8" i="25"/>
</calcChain>
</file>

<file path=xl/sharedStrings.xml><?xml version="1.0" encoding="utf-8"?>
<sst xmlns="http://schemas.openxmlformats.org/spreadsheetml/2006/main" count="446" uniqueCount="142">
  <si>
    <r>
      <t>Xbp1</t>
    </r>
    <r>
      <rPr>
        <vertAlign val="superscript"/>
        <sz val="12"/>
        <rFont val="Arial"/>
        <family val="2"/>
      </rPr>
      <t>fl/fl</t>
    </r>
  </si>
  <si>
    <r>
      <t>Xbp1</t>
    </r>
    <r>
      <rPr>
        <vertAlign val="superscript"/>
        <sz val="12"/>
        <rFont val="Arial"/>
        <family val="2"/>
      </rPr>
      <t>β-/-</t>
    </r>
  </si>
  <si>
    <t>Animal number/weeks</t>
  </si>
  <si>
    <t>8N</t>
  </si>
  <si>
    <t>9L</t>
  </si>
  <si>
    <t>1221N</t>
  </si>
  <si>
    <t>1222R</t>
  </si>
  <si>
    <t>1224RL</t>
  </si>
  <si>
    <t>1225R2</t>
  </si>
  <si>
    <t>1308RL</t>
  </si>
  <si>
    <t>1311R2</t>
  </si>
  <si>
    <t>1317RL</t>
  </si>
  <si>
    <t>1318R</t>
  </si>
  <si>
    <t>1319L2</t>
  </si>
  <si>
    <t>1488N</t>
  </si>
  <si>
    <t>1489R</t>
  </si>
  <si>
    <t>1490L</t>
  </si>
  <si>
    <t>1589R</t>
  </si>
  <si>
    <t>1600R</t>
  </si>
  <si>
    <t>1602RL</t>
  </si>
  <si>
    <t>1864N</t>
  </si>
  <si>
    <t>1865R</t>
  </si>
  <si>
    <t>1866L</t>
  </si>
  <si>
    <t>1935R</t>
  </si>
  <si>
    <t>1937RL</t>
  </si>
  <si>
    <t>1952L</t>
  </si>
  <si>
    <t>1223L</t>
  </si>
  <si>
    <t>1282R</t>
  </si>
  <si>
    <t>1310N</t>
  </si>
  <si>
    <t>1312L</t>
  </si>
  <si>
    <t>1313N</t>
  </si>
  <si>
    <t>1314R</t>
  </si>
  <si>
    <t>1315L</t>
  </si>
  <si>
    <t>1316RL</t>
  </si>
  <si>
    <t>1491RL</t>
  </si>
  <si>
    <t>1592R2</t>
  </si>
  <si>
    <t>1593L2</t>
  </si>
  <si>
    <t>1595R2</t>
  </si>
  <si>
    <t>1599N</t>
  </si>
  <si>
    <t>1601L</t>
  </si>
  <si>
    <t>1867RL</t>
  </si>
  <si>
    <t>1868R2</t>
  </si>
  <si>
    <t>1936L</t>
  </si>
  <si>
    <t>1944N</t>
  </si>
  <si>
    <t>dead 3/9/17</t>
  </si>
  <si>
    <t>1945R</t>
  </si>
  <si>
    <t>1953RL</t>
  </si>
  <si>
    <t>HI</t>
  </si>
  <si>
    <t>Diabetes progression of Xbp1fl/fl</t>
  </si>
  <si>
    <t>weeks</t>
  </si>
  <si>
    <t>Non diabetic</t>
  </si>
  <si>
    <t>Diabetic</t>
  </si>
  <si>
    <t>Death by diabetes</t>
  </si>
  <si>
    <t xml:space="preserve">Recovered </t>
  </si>
  <si>
    <t>Death by other causes</t>
  </si>
  <si>
    <t>total</t>
  </si>
  <si>
    <t>Diabetes progression of Xbp1β-/-</t>
  </si>
  <si>
    <t>Non-diabetic</t>
  </si>
  <si>
    <t>Dead by Diabetes</t>
  </si>
  <si>
    <t>Dead by other cause</t>
  </si>
  <si>
    <t>XBP1 RFI at 8w</t>
  </si>
  <si>
    <t>XBP1 RFI at 24w</t>
  </si>
  <si>
    <t>Body weight (g)</t>
  </si>
  <si>
    <t>Blood glucose (mg/dL)</t>
  </si>
  <si>
    <t>serum insulin (ng/mL) at 6w</t>
  </si>
  <si>
    <t>serum proinsulin (pmol/L) at 6w</t>
  </si>
  <si>
    <t>Figure 1B</t>
  </si>
  <si>
    <t>Figure 1C</t>
  </si>
  <si>
    <t>Figure 1D</t>
  </si>
  <si>
    <t>Figure 1E</t>
  </si>
  <si>
    <t>Figure 1F</t>
  </si>
  <si>
    <t>Figure 1G</t>
  </si>
  <si>
    <t>Figure 1H</t>
  </si>
  <si>
    <t>Figure 1I</t>
  </si>
  <si>
    <t>Figure 1J</t>
  </si>
  <si>
    <t>proinsulin/insulin ratio at 6w</t>
  </si>
  <si>
    <t>proinsulin/insulin ratio at 24w</t>
  </si>
  <si>
    <t>serum proinsulin (pmol/L) at 24w</t>
  </si>
  <si>
    <t>serum insulin (ng/mL) at 24w</t>
  </si>
  <si>
    <t>Figure 2C</t>
  </si>
  <si>
    <t>Figure 2D</t>
  </si>
  <si>
    <t>8w</t>
  </si>
  <si>
    <t>α:β cell area ratio at 8w and 31w</t>
  </si>
  <si>
    <t>31w</t>
  </si>
  <si>
    <t>δ:β cell area ratio at 8w and 31w</t>
  </si>
  <si>
    <t>Animal ID</t>
  </si>
  <si>
    <t>Non-insulitis</t>
  </si>
  <si>
    <t>Peri</t>
  </si>
  <si>
    <t>Non-aggressive</t>
  </si>
  <si>
    <t>Aggressive</t>
  </si>
  <si>
    <t>Total</t>
  </si>
  <si>
    <t>Genotype</t>
  </si>
  <si>
    <t>raw data</t>
  </si>
  <si>
    <t>percentage</t>
  </si>
  <si>
    <t>insulitis scoring at 8w</t>
  </si>
  <si>
    <t>Figure 2F-G</t>
  </si>
  <si>
    <t>Figure 2J-K</t>
  </si>
  <si>
    <t>insulitis scoring at 31w</t>
  </si>
  <si>
    <r>
      <t>CD19</t>
    </r>
    <r>
      <rPr>
        <vertAlign val="superscript"/>
        <sz val="12"/>
        <rFont val="Arial"/>
        <family val="2"/>
      </rPr>
      <t>+</t>
    </r>
  </si>
  <si>
    <r>
      <t>CD4</t>
    </r>
    <r>
      <rPr>
        <vertAlign val="superscript"/>
        <sz val="12"/>
        <rFont val="Arial"/>
        <family val="2"/>
      </rPr>
      <t>+</t>
    </r>
  </si>
  <si>
    <r>
      <t>CD8</t>
    </r>
    <r>
      <rPr>
        <vertAlign val="superscript"/>
        <sz val="12"/>
        <rFont val="Arial"/>
        <family val="2"/>
      </rPr>
      <t>+</t>
    </r>
  </si>
  <si>
    <r>
      <t>CD25+
FoxP3</t>
    </r>
    <r>
      <rPr>
        <vertAlign val="superscript"/>
        <sz val="12"/>
        <rFont val="Arial"/>
        <family val="2"/>
      </rPr>
      <t>+</t>
    </r>
  </si>
  <si>
    <r>
      <t>F4/80</t>
    </r>
    <r>
      <rPr>
        <vertAlign val="superscript"/>
        <sz val="12"/>
        <rFont val="Arial"/>
        <family val="2"/>
      </rPr>
      <t>+</t>
    </r>
  </si>
  <si>
    <r>
      <t>CD11c</t>
    </r>
    <r>
      <rPr>
        <vertAlign val="superscript"/>
        <sz val="12"/>
        <rFont val="Arial"/>
        <family val="2"/>
      </rPr>
      <t>+</t>
    </r>
  </si>
  <si>
    <t>Figure 2M-O</t>
  </si>
  <si>
    <t>immune cell percentage at 21w</t>
  </si>
  <si>
    <t>2M</t>
  </si>
  <si>
    <t>Spleen</t>
  </si>
  <si>
    <t>2N</t>
  </si>
  <si>
    <t>Pancreas</t>
  </si>
  <si>
    <t>2O</t>
  </si>
  <si>
    <t>PLN</t>
  </si>
  <si>
    <t>Figure 2Q</t>
  </si>
  <si>
    <t>% Ki67+ INS+ / INS+ cells at 8w and 31w</t>
  </si>
  <si>
    <t>Figure 2S</t>
  </si>
  <si>
    <t>% TUNEL+ INS+ / INS+ cells at 8w and 31w</t>
  </si>
  <si>
    <t>Islet ID</t>
  </si>
  <si>
    <t>TUNEL+ INS+</t>
  </si>
  <si>
    <t>INS+</t>
  </si>
  <si>
    <t>%</t>
  </si>
  <si>
    <t>wt</t>
  </si>
  <si>
    <t>Average</t>
  </si>
  <si>
    <t>ko</t>
  </si>
  <si>
    <t>a</t>
  </si>
  <si>
    <t>Islet number</t>
  </si>
  <si>
    <t>TUNEL+</t>
  </si>
  <si>
    <t>Insulin+</t>
  </si>
  <si>
    <t>TUNEL/Insulin</t>
  </si>
  <si>
    <t>b</t>
  </si>
  <si>
    <t>average</t>
  </si>
  <si>
    <t>0715</t>
  </si>
  <si>
    <t>Ki67+</t>
  </si>
  <si>
    <t>Ki67/Insulin</t>
  </si>
  <si>
    <t>0889</t>
  </si>
  <si>
    <t>0890</t>
  </si>
  <si>
    <t>0929</t>
  </si>
  <si>
    <t>0986</t>
  </si>
  <si>
    <t>0721</t>
  </si>
  <si>
    <t>0787</t>
  </si>
  <si>
    <t>0790</t>
  </si>
  <si>
    <t>0918</t>
  </si>
  <si>
    <t>0931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</si>
</sst>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1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sz val="12"/>
      <name val="Arial"/>
      <family val="2"/>
    </font>
    <font>
      <vertAlign val="superscript"/>
      <sz val="12"/>
      <name val="Arial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Arial"/>
      <family val="2"/>
    </font>
    <font>
      <sz val="16"/>
      <color rgb="FF000000"/>
      <name val="Calibri"/>
      <family val="2"/>
      <scheme val="minor"/>
    </font>
    <font>
      <sz val="18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6" fillId="0" borderId="0" xfId="0" applyFont="1" applyAlignment="1">
      <alignment horizont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A763D-29EA-D645-A9F8-54F2A3F4810E}">
  <dimension ref="A3:I62"/>
  <sheetViews>
    <sheetView workbookViewId="0">
      <selection activeCell="A3" sqref="A3"/>
    </sheetView>
  </sheetViews>
  <sheetFormatPr baseColWidth="10" defaultRowHeight="16" x14ac:dyDescent="0.2"/>
  <sheetData>
    <row r="3" spans="1:9" x14ac:dyDescent="0.2">
      <c r="A3" s="1" t="s">
        <v>66</v>
      </c>
      <c r="B3" t="s">
        <v>60</v>
      </c>
    </row>
    <row r="5" spans="1:9" ht="18" x14ac:dyDescent="0.2">
      <c r="B5" s="6" t="s">
        <v>0</v>
      </c>
      <c r="C5" s="6" t="s">
        <v>1</v>
      </c>
      <c r="D5" s="2"/>
      <c r="E5" s="2"/>
      <c r="F5" s="2"/>
      <c r="G5" s="2"/>
      <c r="H5" s="2"/>
    </row>
    <row r="6" spans="1:9" x14ac:dyDescent="0.2">
      <c r="B6" s="5">
        <v>3060.52</v>
      </c>
      <c r="C6" s="5">
        <v>372.01</v>
      </c>
      <c r="D6" s="3"/>
      <c r="E6" s="3"/>
      <c r="F6" s="3"/>
      <c r="G6" s="3"/>
      <c r="H6" s="3"/>
      <c r="I6" s="3"/>
    </row>
    <row r="7" spans="1:9" x14ac:dyDescent="0.2">
      <c r="B7" s="5">
        <v>2642.96</v>
      </c>
      <c r="C7" s="5">
        <v>490.36</v>
      </c>
      <c r="D7" s="3"/>
      <c r="E7" s="3"/>
      <c r="F7" s="3"/>
      <c r="G7" s="3"/>
      <c r="H7" s="3"/>
      <c r="I7" s="3"/>
    </row>
    <row r="8" spans="1:9" x14ac:dyDescent="0.2">
      <c r="B8" s="5">
        <v>2750.6</v>
      </c>
      <c r="C8" s="5">
        <v>490.36</v>
      </c>
      <c r="D8" s="3"/>
      <c r="E8" s="3"/>
      <c r="F8" s="3"/>
      <c r="G8" s="3"/>
      <c r="H8" s="3"/>
      <c r="I8" s="3"/>
    </row>
    <row r="9" spans="1:9" x14ac:dyDescent="0.2">
      <c r="B9" s="5">
        <v>1690.75</v>
      </c>
      <c r="C9" s="5">
        <v>708.93</v>
      </c>
      <c r="D9" s="2"/>
      <c r="E9" s="2"/>
      <c r="F9" s="2"/>
      <c r="G9" s="4"/>
      <c r="H9" s="4"/>
    </row>
    <row r="10" spans="1:9" x14ac:dyDescent="0.2">
      <c r="B10" s="5">
        <v>2343.62</v>
      </c>
      <c r="C10" s="5">
        <v>1536.88</v>
      </c>
      <c r="D10" s="2"/>
      <c r="E10" s="2"/>
      <c r="F10" s="2"/>
      <c r="G10" s="2"/>
      <c r="H10" s="2"/>
    </row>
    <row r="11" spans="1:9" x14ac:dyDescent="0.2">
      <c r="B11" s="5">
        <v>1775.72</v>
      </c>
      <c r="C11" s="5">
        <v>930.74</v>
      </c>
      <c r="D11" s="2"/>
      <c r="E11" s="2"/>
      <c r="F11" s="2"/>
      <c r="G11" s="2"/>
      <c r="H11" s="2"/>
    </row>
    <row r="12" spans="1:9" x14ac:dyDescent="0.2">
      <c r="B12" s="5">
        <v>2301.9299999999998</v>
      </c>
      <c r="C12" s="5">
        <v>1155.92</v>
      </c>
      <c r="D12" s="2"/>
      <c r="E12" s="2"/>
      <c r="F12" s="2"/>
      <c r="G12" s="2"/>
      <c r="H12" s="2"/>
    </row>
    <row r="13" spans="1:9" x14ac:dyDescent="0.2">
      <c r="B13" s="5">
        <v>3294.92</v>
      </c>
      <c r="C13" s="5">
        <v>793.67</v>
      </c>
      <c r="D13" s="2"/>
      <c r="E13" s="2"/>
      <c r="F13" s="2"/>
      <c r="G13" s="2"/>
      <c r="H13" s="2"/>
    </row>
    <row r="14" spans="1:9" x14ac:dyDescent="0.2">
      <c r="B14" s="5">
        <v>3555.64</v>
      </c>
      <c r="C14" s="5">
        <v>799.34</v>
      </c>
      <c r="D14" s="2"/>
      <c r="E14" s="2"/>
      <c r="F14" s="2"/>
      <c r="G14" s="4"/>
      <c r="H14" s="4"/>
    </row>
    <row r="15" spans="1:9" x14ac:dyDescent="0.2">
      <c r="B15" s="5">
        <v>1811.75</v>
      </c>
      <c r="C15" s="5">
        <v>1293.21</v>
      </c>
      <c r="D15" s="2"/>
      <c r="E15" s="2"/>
      <c r="F15" s="2"/>
      <c r="G15" s="2"/>
      <c r="H15" s="2"/>
    </row>
    <row r="16" spans="1:9" x14ac:dyDescent="0.2">
      <c r="B16" s="5">
        <v>1877.18</v>
      </c>
      <c r="C16" s="5">
        <v>1134.97</v>
      </c>
      <c r="D16" s="2"/>
      <c r="E16" s="2"/>
      <c r="F16" s="2"/>
      <c r="G16" s="2"/>
      <c r="H16" s="2"/>
    </row>
    <row r="17" spans="2:3" x14ac:dyDescent="0.2">
      <c r="B17" s="5">
        <v>1755.38</v>
      </c>
      <c r="C17" s="5">
        <v>555</v>
      </c>
    </row>
    <row r="18" spans="2:3" x14ac:dyDescent="0.2">
      <c r="B18" s="5">
        <v>1734.74</v>
      </c>
      <c r="C18" s="5">
        <v>979.49</v>
      </c>
    </row>
    <row r="19" spans="2:3" x14ac:dyDescent="0.2">
      <c r="B19" s="5">
        <v>2760.62</v>
      </c>
      <c r="C19" s="5">
        <v>1128.78</v>
      </c>
    </row>
    <row r="20" spans="2:3" x14ac:dyDescent="0.2">
      <c r="B20" s="5">
        <v>2360.83</v>
      </c>
      <c r="C20" s="5">
        <v>738.94</v>
      </c>
    </row>
    <row r="21" spans="2:3" x14ac:dyDescent="0.2">
      <c r="B21" s="5">
        <v>1875.23</v>
      </c>
      <c r="C21" s="5">
        <v>752.4</v>
      </c>
    </row>
    <row r="22" spans="2:3" x14ac:dyDescent="0.2">
      <c r="B22" s="5">
        <v>2564.73</v>
      </c>
      <c r="C22" s="5">
        <v>887.53</v>
      </c>
    </row>
    <row r="23" spans="2:3" x14ac:dyDescent="0.2">
      <c r="B23" s="5">
        <v>1041.93</v>
      </c>
      <c r="C23" s="5">
        <v>1110.4000000000001</v>
      </c>
    </row>
    <row r="24" spans="2:3" x14ac:dyDescent="0.2">
      <c r="B24" s="5">
        <v>2114.08</v>
      </c>
      <c r="C24" s="5">
        <v>1120.5999999999999</v>
      </c>
    </row>
    <row r="25" spans="2:3" x14ac:dyDescent="0.2">
      <c r="B25" s="5">
        <v>2931.81</v>
      </c>
      <c r="C25" s="5">
        <v>1478.82</v>
      </c>
    </row>
    <row r="26" spans="2:3" x14ac:dyDescent="0.2">
      <c r="B26" s="5">
        <v>1271.6500000000001</v>
      </c>
      <c r="C26" s="5">
        <v>550.87</v>
      </c>
    </row>
    <row r="27" spans="2:3" x14ac:dyDescent="0.2">
      <c r="B27" s="5">
        <v>889.63</v>
      </c>
      <c r="C27" s="5">
        <v>258.83999999999997</v>
      </c>
    </row>
    <row r="28" spans="2:3" x14ac:dyDescent="0.2">
      <c r="B28" s="5">
        <v>2234.2399999999998</v>
      </c>
      <c r="C28" s="5">
        <v>605.85</v>
      </c>
    </row>
    <row r="29" spans="2:3" x14ac:dyDescent="0.2">
      <c r="B29" s="5">
        <v>1831.31</v>
      </c>
      <c r="C29" s="5">
        <v>972</v>
      </c>
    </row>
    <row r="30" spans="2:3" x14ac:dyDescent="0.2">
      <c r="B30" s="5">
        <v>2730.78</v>
      </c>
      <c r="C30" s="5">
        <v>463.46</v>
      </c>
    </row>
    <row r="31" spans="2:3" x14ac:dyDescent="0.2">
      <c r="B31" s="5">
        <v>2333.7600000000002</v>
      </c>
      <c r="C31" s="5">
        <v>979.95</v>
      </c>
    </row>
    <row r="32" spans="2:3" x14ac:dyDescent="0.2">
      <c r="B32" s="5">
        <v>1905.17</v>
      </c>
      <c r="C32" s="5">
        <v>922.7</v>
      </c>
    </row>
    <row r="33" spans="2:3" x14ac:dyDescent="0.2">
      <c r="B33" s="5">
        <v>2679.2</v>
      </c>
      <c r="C33" s="5">
        <v>710.96</v>
      </c>
    </row>
    <row r="34" spans="2:3" x14ac:dyDescent="0.2">
      <c r="B34" s="5">
        <v>2856.19</v>
      </c>
      <c r="C34" s="5">
        <v>786.7</v>
      </c>
    </row>
    <row r="35" spans="2:3" x14ac:dyDescent="0.2">
      <c r="B35" s="5">
        <v>1973.53</v>
      </c>
      <c r="C35" s="5">
        <v>1039.1500000000001</v>
      </c>
    </row>
    <row r="36" spans="2:3" x14ac:dyDescent="0.2">
      <c r="B36" s="5">
        <v>916.98</v>
      </c>
      <c r="C36" s="5">
        <v>1139.54</v>
      </c>
    </row>
    <row r="37" spans="2:3" x14ac:dyDescent="0.2">
      <c r="B37" s="5">
        <v>3083.97</v>
      </c>
      <c r="C37" s="5">
        <v>1022.2</v>
      </c>
    </row>
    <row r="38" spans="2:3" x14ac:dyDescent="0.2">
      <c r="B38" s="5">
        <v>3513.2</v>
      </c>
      <c r="C38" s="5">
        <v>1562</v>
      </c>
    </row>
    <row r="39" spans="2:3" x14ac:dyDescent="0.2">
      <c r="B39" s="5">
        <v>2021.4</v>
      </c>
      <c r="C39" s="5">
        <v>1653.69</v>
      </c>
    </row>
    <row r="40" spans="2:3" x14ac:dyDescent="0.2">
      <c r="B40" s="5">
        <v>1899.29</v>
      </c>
      <c r="C40" s="5">
        <v>1317.04</v>
      </c>
    </row>
    <row r="41" spans="2:3" x14ac:dyDescent="0.2">
      <c r="B41" s="5">
        <v>1075.42</v>
      </c>
      <c r="C41" s="5">
        <v>1409.85</v>
      </c>
    </row>
    <row r="42" spans="2:3" x14ac:dyDescent="0.2">
      <c r="B42" s="5">
        <v>1951.36</v>
      </c>
      <c r="C42" s="5">
        <v>989.33</v>
      </c>
    </row>
    <row r="43" spans="2:3" x14ac:dyDescent="0.2">
      <c r="B43" s="5">
        <v>1837.52</v>
      </c>
      <c r="C43" s="5">
        <v>1243.6199999999999</v>
      </c>
    </row>
    <row r="44" spans="2:3" x14ac:dyDescent="0.2">
      <c r="B44" s="5">
        <v>2089.92</v>
      </c>
      <c r="C44" s="5">
        <v>1435.53</v>
      </c>
    </row>
    <row r="45" spans="2:3" x14ac:dyDescent="0.2">
      <c r="B45" s="5">
        <v>2622.67</v>
      </c>
      <c r="C45" s="5">
        <v>1944.75</v>
      </c>
    </row>
    <row r="46" spans="2:3" x14ac:dyDescent="0.2">
      <c r="B46" s="5">
        <v>2844.09</v>
      </c>
      <c r="C46" s="5">
        <v>1099.74</v>
      </c>
    </row>
    <row r="47" spans="2:3" x14ac:dyDescent="0.2">
      <c r="B47" s="5">
        <v>1686.5</v>
      </c>
      <c r="C47" s="5">
        <v>758.32</v>
      </c>
    </row>
    <row r="48" spans="2:3" x14ac:dyDescent="0.2">
      <c r="B48" s="5">
        <v>1548.63</v>
      </c>
      <c r="C48" s="5">
        <v>917.82</v>
      </c>
    </row>
    <row r="49" spans="2:3" x14ac:dyDescent="0.2">
      <c r="B49" s="5">
        <v>1982.45</v>
      </c>
      <c r="C49" s="5">
        <v>988.29</v>
      </c>
    </row>
    <row r="50" spans="2:3" x14ac:dyDescent="0.2">
      <c r="B50" s="5">
        <v>2565.25</v>
      </c>
      <c r="C50" s="5">
        <v>839.23</v>
      </c>
    </row>
    <row r="51" spans="2:3" x14ac:dyDescent="0.2">
      <c r="B51" s="5">
        <v>1374.65</v>
      </c>
      <c r="C51" s="5">
        <v>355.47</v>
      </c>
    </row>
    <row r="52" spans="2:3" x14ac:dyDescent="0.2">
      <c r="B52" s="5">
        <v>1893.28</v>
      </c>
      <c r="C52" s="5">
        <v>1043.21</v>
      </c>
    </row>
    <row r="53" spans="2:3" x14ac:dyDescent="0.2">
      <c r="B53" s="5">
        <v>3455.59</v>
      </c>
      <c r="C53" s="5">
        <v>1549.53</v>
      </c>
    </row>
    <row r="54" spans="2:3" x14ac:dyDescent="0.2">
      <c r="B54" s="5">
        <v>1513.32</v>
      </c>
      <c r="C54" s="5">
        <v>659.41</v>
      </c>
    </row>
    <row r="55" spans="2:3" x14ac:dyDescent="0.2">
      <c r="B55" s="5">
        <v>1653.06</v>
      </c>
      <c r="C55" s="5">
        <v>733.39</v>
      </c>
    </row>
    <row r="56" spans="2:3" x14ac:dyDescent="0.2">
      <c r="B56" s="5">
        <v>1622.72</v>
      </c>
      <c r="C56" s="5">
        <v>1309.48</v>
      </c>
    </row>
    <row r="57" spans="2:3" x14ac:dyDescent="0.2">
      <c r="B57" s="5">
        <v>1233.9000000000001</v>
      </c>
      <c r="C57" s="5">
        <v>1273.6300000000001</v>
      </c>
    </row>
    <row r="58" spans="2:3" x14ac:dyDescent="0.2">
      <c r="B58" s="5">
        <v>981.58</v>
      </c>
      <c r="C58" s="5">
        <v>1244.04</v>
      </c>
    </row>
    <row r="59" spans="2:3" x14ac:dyDescent="0.2">
      <c r="B59" s="5">
        <v>1433.14</v>
      </c>
      <c r="C59" s="5">
        <v>1068.8599999999999</v>
      </c>
    </row>
    <row r="60" spans="2:3" x14ac:dyDescent="0.2">
      <c r="C60" s="5">
        <v>901.95</v>
      </c>
    </row>
    <row r="61" spans="2:3" x14ac:dyDescent="0.2">
      <c r="C61" s="5">
        <v>932.78</v>
      </c>
    </row>
    <row r="62" spans="2:3" x14ac:dyDescent="0.2">
      <c r="C62" s="5">
        <v>812.87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DBA8F-EBBF-2F49-B0F9-E0EDA999817C}">
  <dimension ref="A3:I62"/>
  <sheetViews>
    <sheetView workbookViewId="0">
      <selection activeCell="B3" sqref="B3"/>
    </sheetView>
  </sheetViews>
  <sheetFormatPr baseColWidth="10" defaultRowHeight="16" x14ac:dyDescent="0.2"/>
  <sheetData>
    <row r="3" spans="1:9" x14ac:dyDescent="0.2">
      <c r="A3" s="1" t="s">
        <v>72</v>
      </c>
      <c r="B3" t="s">
        <v>78</v>
      </c>
    </row>
    <row r="5" spans="1:9" ht="18" x14ac:dyDescent="0.2">
      <c r="B5" s="6" t="s">
        <v>0</v>
      </c>
      <c r="C5" s="6" t="s">
        <v>1</v>
      </c>
      <c r="D5" s="2"/>
      <c r="E5" s="2"/>
      <c r="F5" s="2"/>
      <c r="G5" s="2"/>
      <c r="H5" s="2"/>
    </row>
    <row r="6" spans="1:9" x14ac:dyDescent="0.2">
      <c r="B6" s="5">
        <v>0.38359799999999999</v>
      </c>
      <c r="C6" s="5">
        <v>0.44497999999999999</v>
      </c>
      <c r="D6" s="3"/>
      <c r="E6" s="3"/>
      <c r="F6" s="3"/>
      <c r="G6" s="3"/>
      <c r="H6" s="3"/>
      <c r="I6" s="3"/>
    </row>
    <row r="7" spans="1:9" x14ac:dyDescent="0.2">
      <c r="B7" s="5">
        <v>0.54210899999999995</v>
      </c>
      <c r="C7" s="5">
        <v>0.66317300000000001</v>
      </c>
      <c r="D7" s="3"/>
      <c r="E7" s="3"/>
      <c r="F7" s="3"/>
      <c r="G7" s="3"/>
      <c r="H7" s="3"/>
      <c r="I7" s="3"/>
    </row>
    <row r="8" spans="1:9" x14ac:dyDescent="0.2">
      <c r="B8" s="5">
        <v>0.40241199999999999</v>
      </c>
      <c r="C8" s="5">
        <v>0.68599699999999997</v>
      </c>
      <c r="D8" s="3"/>
      <c r="E8" s="3"/>
      <c r="F8" s="3"/>
      <c r="G8" s="3"/>
      <c r="H8" s="3"/>
      <c r="I8" s="3"/>
    </row>
    <row r="9" spans="1:9" x14ac:dyDescent="0.2">
      <c r="B9" s="5">
        <v>0.56391100000000005</v>
      </c>
      <c r="C9" s="5">
        <v>0.71408099999999997</v>
      </c>
      <c r="D9" s="2"/>
      <c r="E9" s="2"/>
      <c r="F9" s="2"/>
      <c r="G9" s="4"/>
      <c r="H9" s="4"/>
    </row>
    <row r="10" spans="1:9" x14ac:dyDescent="0.2">
      <c r="B10" s="5">
        <v>0.74221999999999999</v>
      </c>
      <c r="C10" s="5">
        <v>1.117909</v>
      </c>
      <c r="D10" s="2"/>
      <c r="E10" s="2"/>
      <c r="F10" s="2"/>
      <c r="G10" s="2"/>
      <c r="H10" s="2"/>
    </row>
    <row r="11" spans="1:9" x14ac:dyDescent="0.2">
      <c r="B11" s="5">
        <v>0.59068799999999999</v>
      </c>
      <c r="C11" s="5">
        <v>0.63558800000000004</v>
      </c>
      <c r="D11" s="2"/>
      <c r="E11" s="2"/>
      <c r="F11" s="2"/>
      <c r="G11" s="2"/>
      <c r="H11" s="2"/>
    </row>
    <row r="12" spans="1:9" x14ac:dyDescent="0.2">
      <c r="B12" s="5">
        <v>1.1293519999999999</v>
      </c>
      <c r="C12" s="5"/>
      <c r="D12" s="2"/>
      <c r="E12" s="2"/>
      <c r="F12" s="2"/>
      <c r="G12" s="2"/>
      <c r="H12" s="2"/>
    </row>
    <row r="13" spans="1:9" x14ac:dyDescent="0.2">
      <c r="B13" s="5"/>
      <c r="C13" s="5"/>
      <c r="D13" s="2"/>
      <c r="E13" s="2"/>
      <c r="F13" s="2"/>
      <c r="G13" s="2"/>
      <c r="H13" s="2"/>
    </row>
    <row r="14" spans="1:9" x14ac:dyDescent="0.2">
      <c r="B14" s="5"/>
      <c r="C14" s="5"/>
      <c r="D14" s="2"/>
      <c r="E14" s="2"/>
      <c r="F14" s="2"/>
      <c r="G14" s="4"/>
      <c r="H14" s="4"/>
    </row>
    <row r="15" spans="1:9" x14ac:dyDescent="0.2">
      <c r="B15" s="5"/>
      <c r="C15" s="5"/>
      <c r="D15" s="2"/>
      <c r="E15" s="2"/>
      <c r="F15" s="2"/>
      <c r="G15" s="2"/>
      <c r="H15" s="2"/>
    </row>
    <row r="16" spans="1:9" x14ac:dyDescent="0.2">
      <c r="B16" s="5"/>
      <c r="C16" s="5"/>
      <c r="D16" s="2"/>
      <c r="E16" s="2"/>
      <c r="F16" s="2"/>
      <c r="G16" s="2"/>
      <c r="H16" s="2"/>
    </row>
    <row r="17" spans="2:4" x14ac:dyDescent="0.2">
      <c r="B17" s="5"/>
      <c r="C17" s="5"/>
    </row>
    <row r="18" spans="2:4" x14ac:dyDescent="0.2">
      <c r="B18" s="5"/>
      <c r="C18" s="5"/>
    </row>
    <row r="19" spans="2:4" x14ac:dyDescent="0.2">
      <c r="B19" s="5"/>
      <c r="C19" s="5"/>
      <c r="D19" s="5"/>
    </row>
    <row r="20" spans="2:4" x14ac:dyDescent="0.2">
      <c r="B20" s="5"/>
      <c r="C20" s="5"/>
    </row>
    <row r="21" spans="2:4" x14ac:dyDescent="0.2">
      <c r="B21" s="5"/>
      <c r="C21" s="5"/>
    </row>
    <row r="22" spans="2:4" x14ac:dyDescent="0.2">
      <c r="B22" s="5"/>
      <c r="C22" s="5"/>
    </row>
    <row r="23" spans="2:4" x14ac:dyDescent="0.2">
      <c r="B23" s="5"/>
      <c r="C23" s="5"/>
    </row>
    <row r="24" spans="2:4" x14ac:dyDescent="0.2">
      <c r="B24" s="5"/>
      <c r="C24" s="5"/>
    </row>
    <row r="25" spans="2:4" x14ac:dyDescent="0.2">
      <c r="B25" s="5"/>
      <c r="C25" s="5"/>
    </row>
    <row r="26" spans="2:4" x14ac:dyDescent="0.2">
      <c r="B26" s="5"/>
      <c r="C26" s="5"/>
    </row>
    <row r="27" spans="2:4" x14ac:dyDescent="0.2">
      <c r="B27" s="5"/>
      <c r="C27" s="5"/>
    </row>
    <row r="28" spans="2:4" x14ac:dyDescent="0.2">
      <c r="B28" s="5"/>
      <c r="C28" s="5"/>
    </row>
    <row r="29" spans="2:4" x14ac:dyDescent="0.2">
      <c r="B29" s="5"/>
      <c r="C29" s="5"/>
    </row>
    <row r="30" spans="2:4" x14ac:dyDescent="0.2">
      <c r="B30" s="5"/>
      <c r="C30" s="5"/>
    </row>
    <row r="31" spans="2:4" x14ac:dyDescent="0.2">
      <c r="B31" s="5"/>
      <c r="C31" s="5"/>
    </row>
    <row r="32" spans="2:4" x14ac:dyDescent="0.2">
      <c r="B32" s="5"/>
      <c r="C32" s="5"/>
    </row>
    <row r="33" spans="2:3" x14ac:dyDescent="0.2">
      <c r="B33" s="5"/>
      <c r="C33" s="5"/>
    </row>
    <row r="34" spans="2:3" x14ac:dyDescent="0.2">
      <c r="B34" s="5"/>
      <c r="C34" s="5"/>
    </row>
    <row r="35" spans="2:3" x14ac:dyDescent="0.2">
      <c r="B35" s="5"/>
      <c r="C35" s="5"/>
    </row>
    <row r="36" spans="2:3" x14ac:dyDescent="0.2">
      <c r="B36" s="5"/>
      <c r="C36" s="5"/>
    </row>
    <row r="37" spans="2:3" x14ac:dyDescent="0.2">
      <c r="B37" s="5"/>
      <c r="C37" s="5"/>
    </row>
    <row r="38" spans="2:3" x14ac:dyDescent="0.2">
      <c r="B38" s="5"/>
      <c r="C38" s="5"/>
    </row>
    <row r="39" spans="2:3" x14ac:dyDescent="0.2">
      <c r="B39" s="5"/>
      <c r="C39" s="5"/>
    </row>
    <row r="40" spans="2:3" x14ac:dyDescent="0.2">
      <c r="B40" s="5"/>
      <c r="C40" s="5"/>
    </row>
    <row r="41" spans="2:3" x14ac:dyDescent="0.2">
      <c r="B41" s="5"/>
      <c r="C41" s="5"/>
    </row>
    <row r="42" spans="2:3" x14ac:dyDescent="0.2">
      <c r="B42" s="5"/>
      <c r="C42" s="5"/>
    </row>
    <row r="43" spans="2:3" x14ac:dyDescent="0.2">
      <c r="B43" s="5"/>
      <c r="C43" s="5"/>
    </row>
    <row r="44" spans="2:3" x14ac:dyDescent="0.2">
      <c r="B44" s="5"/>
      <c r="C44" s="5"/>
    </row>
    <row r="45" spans="2:3" x14ac:dyDescent="0.2">
      <c r="B45" s="5"/>
      <c r="C45" s="5"/>
    </row>
    <row r="46" spans="2:3" x14ac:dyDescent="0.2">
      <c r="B46" s="5"/>
      <c r="C46" s="5"/>
    </row>
    <row r="47" spans="2:3" x14ac:dyDescent="0.2">
      <c r="B47" s="5"/>
      <c r="C47" s="5"/>
    </row>
    <row r="48" spans="2:3" x14ac:dyDescent="0.2">
      <c r="B48" s="5"/>
      <c r="C48" s="5"/>
    </row>
    <row r="49" spans="2:3" x14ac:dyDescent="0.2">
      <c r="B49" s="5"/>
      <c r="C49" s="5"/>
    </row>
    <row r="50" spans="2:3" x14ac:dyDescent="0.2">
      <c r="B50" s="5"/>
      <c r="C50" s="5"/>
    </row>
    <row r="51" spans="2:3" x14ac:dyDescent="0.2">
      <c r="B51" s="5"/>
      <c r="C51" s="5"/>
    </row>
    <row r="52" spans="2:3" x14ac:dyDescent="0.2">
      <c r="B52" s="5"/>
      <c r="C52" s="5"/>
    </row>
    <row r="53" spans="2:3" x14ac:dyDescent="0.2">
      <c r="B53" s="5"/>
      <c r="C53" s="5"/>
    </row>
    <row r="54" spans="2:3" x14ac:dyDescent="0.2">
      <c r="B54" s="5"/>
      <c r="C54" s="5"/>
    </row>
    <row r="55" spans="2:3" x14ac:dyDescent="0.2">
      <c r="B55" s="5"/>
      <c r="C55" s="5"/>
    </row>
    <row r="56" spans="2:3" x14ac:dyDescent="0.2">
      <c r="B56" s="5"/>
      <c r="C56" s="5"/>
    </row>
    <row r="57" spans="2:3" x14ac:dyDescent="0.2">
      <c r="B57" s="5"/>
      <c r="C57" s="5"/>
    </row>
    <row r="58" spans="2:3" x14ac:dyDescent="0.2">
      <c r="B58" s="5"/>
      <c r="C58" s="5"/>
    </row>
    <row r="59" spans="2:3" x14ac:dyDescent="0.2">
      <c r="C59" s="5"/>
    </row>
    <row r="60" spans="2:3" x14ac:dyDescent="0.2">
      <c r="C60" s="5"/>
    </row>
    <row r="61" spans="2:3" x14ac:dyDescent="0.2">
      <c r="C61" s="5"/>
    </row>
    <row r="62" spans="2:3" x14ac:dyDescent="0.2">
      <c r="C62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503D6-3F96-2C46-9959-D8BDEB7B6AF1}">
  <dimension ref="A3:I62"/>
  <sheetViews>
    <sheetView workbookViewId="0">
      <selection activeCell="B3" sqref="B3"/>
    </sheetView>
  </sheetViews>
  <sheetFormatPr baseColWidth="10" defaultRowHeight="16" x14ac:dyDescent="0.2"/>
  <sheetData>
    <row r="3" spans="1:9" x14ac:dyDescent="0.2">
      <c r="A3" s="1" t="s">
        <v>73</v>
      </c>
      <c r="B3" t="s">
        <v>77</v>
      </c>
    </row>
    <row r="5" spans="1:9" ht="18" x14ac:dyDescent="0.2">
      <c r="B5" s="6" t="s">
        <v>0</v>
      </c>
      <c r="C5" s="6" t="s">
        <v>1</v>
      </c>
      <c r="D5" s="2"/>
      <c r="E5" s="2"/>
      <c r="F5" s="2"/>
      <c r="G5" s="2"/>
      <c r="H5" s="2"/>
    </row>
    <row r="6" spans="1:9" x14ac:dyDescent="0.2">
      <c r="B6" s="5">
        <v>16.157969999999999</v>
      </c>
      <c r="C6" s="5">
        <v>55.761150000000001</v>
      </c>
      <c r="D6" s="3"/>
      <c r="E6" s="3"/>
      <c r="F6" s="3"/>
      <c r="G6" s="3"/>
      <c r="H6" s="3"/>
      <c r="I6" s="3"/>
    </row>
    <row r="7" spans="1:9" x14ac:dyDescent="0.2">
      <c r="B7" s="5">
        <v>43.1584</v>
      </c>
      <c r="C7" s="5">
        <v>35.895420000000001</v>
      </c>
      <c r="D7" s="3"/>
      <c r="E7" s="3"/>
      <c r="F7" s="3"/>
      <c r="G7" s="3"/>
      <c r="H7" s="3"/>
      <c r="I7" s="3"/>
    </row>
    <row r="8" spans="1:9" x14ac:dyDescent="0.2">
      <c r="B8" s="5">
        <v>17.880299999999998</v>
      </c>
      <c r="C8" s="5">
        <v>29.868760000000002</v>
      </c>
      <c r="D8" s="3"/>
      <c r="E8" s="3"/>
      <c r="F8" s="3"/>
      <c r="G8" s="3"/>
      <c r="H8" s="3"/>
      <c r="I8" s="3"/>
    </row>
    <row r="9" spans="1:9" x14ac:dyDescent="0.2">
      <c r="B9" s="5">
        <v>12.988899999999999</v>
      </c>
      <c r="C9" s="5">
        <v>44.930819999999997</v>
      </c>
      <c r="D9" s="2"/>
      <c r="E9" s="2"/>
      <c r="F9" s="2"/>
      <c r="G9" s="4"/>
      <c r="H9" s="4"/>
    </row>
    <row r="10" spans="1:9" x14ac:dyDescent="0.2">
      <c r="B10" s="5">
        <v>25.587810000000001</v>
      </c>
      <c r="C10" s="5">
        <v>58.794719999999998</v>
      </c>
      <c r="D10" s="2"/>
      <c r="E10" s="2"/>
      <c r="F10" s="2"/>
      <c r="G10" s="2"/>
      <c r="H10" s="2"/>
    </row>
    <row r="11" spans="1:9" x14ac:dyDescent="0.2">
      <c r="B11" s="5">
        <v>28.768149999999999</v>
      </c>
      <c r="C11" s="5">
        <v>41.952550000000002</v>
      </c>
      <c r="D11" s="2"/>
      <c r="E11" s="2"/>
      <c r="F11" s="2"/>
      <c r="G11" s="2"/>
      <c r="H11" s="2"/>
    </row>
    <row r="12" spans="1:9" x14ac:dyDescent="0.2">
      <c r="B12" s="5">
        <v>56.31962</v>
      </c>
      <c r="C12" s="5"/>
      <c r="D12" s="2"/>
      <c r="E12" s="2"/>
      <c r="F12" s="2"/>
      <c r="G12" s="2"/>
      <c r="H12" s="2"/>
    </row>
    <row r="13" spans="1:9" x14ac:dyDescent="0.2">
      <c r="B13" s="5"/>
      <c r="C13" s="5"/>
      <c r="D13" s="2"/>
      <c r="E13" s="2"/>
      <c r="F13" s="2"/>
      <c r="G13" s="2"/>
      <c r="H13" s="2"/>
    </row>
    <row r="14" spans="1:9" x14ac:dyDescent="0.2">
      <c r="B14" s="5"/>
      <c r="C14" s="5"/>
      <c r="D14" s="2"/>
      <c r="E14" s="2"/>
      <c r="F14" s="2"/>
      <c r="G14" s="4"/>
      <c r="H14" s="4"/>
    </row>
    <row r="15" spans="1:9" x14ac:dyDescent="0.2">
      <c r="B15" s="5"/>
      <c r="C15" s="5"/>
      <c r="D15" s="2"/>
      <c r="E15" s="2"/>
      <c r="F15" s="2"/>
      <c r="G15" s="2"/>
      <c r="H15" s="2"/>
    </row>
    <row r="16" spans="1:9" x14ac:dyDescent="0.2">
      <c r="B16" s="5"/>
      <c r="C16" s="5"/>
      <c r="D16" s="2"/>
      <c r="E16" s="2"/>
      <c r="F16" s="2"/>
      <c r="G16" s="2"/>
      <c r="H16" s="2"/>
    </row>
    <row r="17" spans="2:3" x14ac:dyDescent="0.2">
      <c r="B17" s="5"/>
      <c r="C17" s="5"/>
    </row>
    <row r="18" spans="2:3" x14ac:dyDescent="0.2">
      <c r="B18" s="5"/>
      <c r="C18" s="5"/>
    </row>
    <row r="19" spans="2:3" x14ac:dyDescent="0.2">
      <c r="B19" s="5"/>
      <c r="C19" s="5"/>
    </row>
    <row r="20" spans="2:3" x14ac:dyDescent="0.2">
      <c r="B20" s="5"/>
      <c r="C20" s="5"/>
    </row>
    <row r="21" spans="2:3" x14ac:dyDescent="0.2">
      <c r="B21" s="5"/>
      <c r="C21" s="5"/>
    </row>
    <row r="22" spans="2:3" x14ac:dyDescent="0.2">
      <c r="B22" s="5"/>
      <c r="C22" s="5"/>
    </row>
    <row r="23" spans="2:3" x14ac:dyDescent="0.2">
      <c r="B23" s="5"/>
      <c r="C23" s="5"/>
    </row>
    <row r="24" spans="2:3" x14ac:dyDescent="0.2">
      <c r="B24" s="5"/>
      <c r="C24" s="5"/>
    </row>
    <row r="25" spans="2:3" x14ac:dyDescent="0.2">
      <c r="B25" s="5"/>
      <c r="C25" s="5"/>
    </row>
    <row r="26" spans="2:3" x14ac:dyDescent="0.2">
      <c r="B26" s="5"/>
      <c r="C26" s="5"/>
    </row>
    <row r="27" spans="2:3" x14ac:dyDescent="0.2">
      <c r="B27" s="5"/>
      <c r="C27" s="5"/>
    </row>
    <row r="28" spans="2:3" x14ac:dyDescent="0.2">
      <c r="B28" s="5"/>
      <c r="C28" s="5"/>
    </row>
    <row r="29" spans="2:3" x14ac:dyDescent="0.2">
      <c r="B29" s="5"/>
      <c r="C29" s="5"/>
    </row>
    <row r="30" spans="2:3" x14ac:dyDescent="0.2">
      <c r="B30" s="5"/>
      <c r="C30" s="5"/>
    </row>
    <row r="31" spans="2:3" x14ac:dyDescent="0.2">
      <c r="B31" s="5"/>
      <c r="C31" s="5"/>
    </row>
    <row r="32" spans="2:3" x14ac:dyDescent="0.2">
      <c r="B32" s="5"/>
      <c r="C32" s="5"/>
    </row>
    <row r="33" spans="2:3" x14ac:dyDescent="0.2">
      <c r="B33" s="5"/>
      <c r="C33" s="5"/>
    </row>
    <row r="34" spans="2:3" x14ac:dyDescent="0.2">
      <c r="B34" s="5"/>
      <c r="C34" s="5"/>
    </row>
    <row r="35" spans="2:3" x14ac:dyDescent="0.2">
      <c r="B35" s="5"/>
      <c r="C35" s="5"/>
    </row>
    <row r="36" spans="2:3" x14ac:dyDescent="0.2">
      <c r="B36" s="5"/>
      <c r="C36" s="5"/>
    </row>
    <row r="37" spans="2:3" x14ac:dyDescent="0.2">
      <c r="B37" s="5"/>
      <c r="C37" s="5"/>
    </row>
    <row r="38" spans="2:3" x14ac:dyDescent="0.2">
      <c r="B38" s="5"/>
      <c r="C38" s="5"/>
    </row>
    <row r="39" spans="2:3" x14ac:dyDescent="0.2">
      <c r="B39" s="5"/>
      <c r="C39" s="5"/>
    </row>
    <row r="40" spans="2:3" x14ac:dyDescent="0.2">
      <c r="B40" s="5"/>
      <c r="C40" s="5"/>
    </row>
    <row r="41" spans="2:3" x14ac:dyDescent="0.2">
      <c r="B41" s="5"/>
      <c r="C41" s="5"/>
    </row>
    <row r="42" spans="2:3" x14ac:dyDescent="0.2">
      <c r="B42" s="5"/>
      <c r="C42" s="5"/>
    </row>
    <row r="43" spans="2:3" x14ac:dyDescent="0.2">
      <c r="B43" s="5"/>
      <c r="C43" s="5"/>
    </row>
    <row r="44" spans="2:3" x14ac:dyDescent="0.2">
      <c r="B44" s="5"/>
      <c r="C44" s="5"/>
    </row>
    <row r="45" spans="2:3" x14ac:dyDescent="0.2">
      <c r="B45" s="5"/>
      <c r="C45" s="5"/>
    </row>
    <row r="46" spans="2:3" x14ac:dyDescent="0.2">
      <c r="B46" s="5"/>
      <c r="C46" s="5"/>
    </row>
    <row r="47" spans="2:3" x14ac:dyDescent="0.2">
      <c r="B47" s="5"/>
      <c r="C47" s="5"/>
    </row>
    <row r="48" spans="2:3" x14ac:dyDescent="0.2">
      <c r="B48" s="5"/>
      <c r="C48" s="5"/>
    </row>
    <row r="49" spans="2:3" x14ac:dyDescent="0.2">
      <c r="B49" s="5"/>
      <c r="C49" s="5"/>
    </row>
    <row r="50" spans="2:3" x14ac:dyDescent="0.2">
      <c r="B50" s="5"/>
      <c r="C50" s="5"/>
    </row>
    <row r="51" spans="2:3" x14ac:dyDescent="0.2">
      <c r="B51" s="5"/>
      <c r="C51" s="5"/>
    </row>
    <row r="52" spans="2:3" x14ac:dyDescent="0.2">
      <c r="B52" s="5"/>
      <c r="C52" s="5"/>
    </row>
    <row r="53" spans="2:3" x14ac:dyDescent="0.2">
      <c r="B53" s="5"/>
      <c r="C53" s="5"/>
    </row>
    <row r="54" spans="2:3" x14ac:dyDescent="0.2">
      <c r="B54" s="5"/>
      <c r="C54" s="5"/>
    </row>
    <row r="55" spans="2:3" x14ac:dyDescent="0.2">
      <c r="B55" s="5"/>
      <c r="C55" s="5"/>
    </row>
    <row r="56" spans="2:3" x14ac:dyDescent="0.2">
      <c r="B56" s="5"/>
      <c r="C56" s="5"/>
    </row>
    <row r="57" spans="2:3" x14ac:dyDescent="0.2">
      <c r="B57" s="5"/>
      <c r="C57" s="5"/>
    </row>
    <row r="58" spans="2:3" x14ac:dyDescent="0.2">
      <c r="B58" s="5"/>
      <c r="C58" s="5"/>
    </row>
    <row r="59" spans="2:3" x14ac:dyDescent="0.2">
      <c r="C59" s="5"/>
    </row>
    <row r="60" spans="2:3" x14ac:dyDescent="0.2">
      <c r="C60" s="5"/>
    </row>
    <row r="61" spans="2:3" x14ac:dyDescent="0.2">
      <c r="C61" s="5"/>
    </row>
    <row r="62" spans="2:3" x14ac:dyDescent="0.2">
      <c r="C62" s="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754A5-C29F-C842-9FB9-7F6B5EC0B057}">
  <dimension ref="A3:I62"/>
  <sheetViews>
    <sheetView workbookViewId="0">
      <selection activeCell="B3" sqref="B3"/>
    </sheetView>
  </sheetViews>
  <sheetFormatPr baseColWidth="10" defaultRowHeight="16" x14ac:dyDescent="0.2"/>
  <sheetData>
    <row r="3" spans="1:9" x14ac:dyDescent="0.2">
      <c r="A3" s="1" t="s">
        <v>74</v>
      </c>
      <c r="B3" t="s">
        <v>76</v>
      </c>
    </row>
    <row r="5" spans="1:9" ht="18" x14ac:dyDescent="0.2">
      <c r="B5" s="6" t="s">
        <v>0</v>
      </c>
      <c r="C5" s="6" t="s">
        <v>1</v>
      </c>
      <c r="D5" s="2"/>
      <c r="E5" s="2"/>
      <c r="F5" s="2"/>
      <c r="G5" s="2"/>
      <c r="H5" s="2"/>
    </row>
    <row r="6" spans="1:9" x14ac:dyDescent="0.2">
      <c r="B6" s="5">
        <v>0.24464557000000001</v>
      </c>
      <c r="C6" s="5">
        <v>0.72780886</v>
      </c>
      <c r="D6" s="3"/>
      <c r="E6" s="3"/>
      <c r="F6" s="3"/>
      <c r="G6" s="3"/>
      <c r="H6" s="3"/>
      <c r="I6" s="3"/>
    </row>
    <row r="7" spans="1:9" x14ac:dyDescent="0.2">
      <c r="B7" s="5">
        <v>0.46238662000000003</v>
      </c>
      <c r="C7" s="5">
        <v>0.31436853999999997</v>
      </c>
      <c r="D7" s="3"/>
      <c r="E7" s="3"/>
      <c r="F7" s="3"/>
      <c r="G7" s="3"/>
      <c r="H7" s="3"/>
      <c r="I7" s="3"/>
    </row>
    <row r="8" spans="1:9" x14ac:dyDescent="0.2">
      <c r="B8" s="5">
        <v>0.25806570000000001</v>
      </c>
      <c r="C8" s="5">
        <v>0.25288402999999998</v>
      </c>
      <c r="D8" s="3"/>
      <c r="E8" s="3"/>
      <c r="F8" s="3"/>
      <c r="G8" s="3"/>
      <c r="H8" s="3"/>
      <c r="I8" s="3"/>
    </row>
    <row r="9" spans="1:9" x14ac:dyDescent="0.2">
      <c r="B9" s="5">
        <v>0.13377902</v>
      </c>
      <c r="C9" s="5">
        <v>0.36544621999999999</v>
      </c>
      <c r="D9" s="2"/>
      <c r="E9" s="2"/>
      <c r="F9" s="2"/>
      <c r="G9" s="4"/>
      <c r="H9" s="4"/>
    </row>
    <row r="10" spans="1:9" x14ac:dyDescent="0.2">
      <c r="B10" s="5">
        <v>0.20022909</v>
      </c>
      <c r="C10" s="5">
        <v>0.30546276999999999</v>
      </c>
      <c r="D10" s="2"/>
      <c r="E10" s="2"/>
      <c r="F10" s="2"/>
      <c r="G10" s="2"/>
      <c r="H10" s="2"/>
    </row>
    <row r="11" spans="1:9" x14ac:dyDescent="0.2">
      <c r="B11" s="5">
        <v>0.28286591999999999</v>
      </c>
      <c r="C11" s="5">
        <v>0.38336238</v>
      </c>
      <c r="D11" s="2"/>
      <c r="E11" s="2"/>
      <c r="F11" s="2"/>
      <c r="G11" s="2"/>
      <c r="H11" s="2"/>
    </row>
    <row r="12" spans="1:9" x14ac:dyDescent="0.2">
      <c r="B12" s="5">
        <v>0.28963907</v>
      </c>
      <c r="C12" s="5"/>
      <c r="D12" s="2"/>
      <c r="E12" s="2"/>
      <c r="F12" s="2"/>
      <c r="G12" s="2"/>
      <c r="H12" s="2"/>
    </row>
    <row r="13" spans="1:9" x14ac:dyDescent="0.2">
      <c r="B13" s="5"/>
      <c r="C13" s="5"/>
      <c r="D13" s="2"/>
      <c r="E13" s="2"/>
      <c r="F13" s="2"/>
      <c r="G13" s="2"/>
      <c r="H13" s="2"/>
    </row>
    <row r="14" spans="1:9" x14ac:dyDescent="0.2">
      <c r="B14" s="5"/>
      <c r="C14" s="5"/>
      <c r="D14" s="2"/>
      <c r="E14" s="2"/>
      <c r="F14" s="2"/>
      <c r="G14" s="4"/>
      <c r="H14" s="4"/>
    </row>
    <row r="15" spans="1:9" x14ac:dyDescent="0.2">
      <c r="B15" s="5"/>
      <c r="C15" s="5"/>
      <c r="D15" s="2"/>
      <c r="E15" s="2"/>
      <c r="F15" s="2"/>
      <c r="G15" s="2"/>
      <c r="H15" s="2"/>
    </row>
    <row r="16" spans="1:9" x14ac:dyDescent="0.2">
      <c r="B16" s="5"/>
      <c r="C16" s="5"/>
      <c r="D16" s="2"/>
      <c r="E16" s="2"/>
      <c r="F16" s="2"/>
      <c r="G16" s="2"/>
      <c r="H16" s="2"/>
    </row>
    <row r="17" spans="2:3" x14ac:dyDescent="0.2">
      <c r="B17" s="5"/>
      <c r="C17" s="5"/>
    </row>
    <row r="18" spans="2:3" x14ac:dyDescent="0.2">
      <c r="B18" s="5"/>
      <c r="C18" s="5"/>
    </row>
    <row r="19" spans="2:3" x14ac:dyDescent="0.2">
      <c r="B19" s="5"/>
      <c r="C19" s="5"/>
    </row>
    <row r="20" spans="2:3" x14ac:dyDescent="0.2">
      <c r="B20" s="5"/>
      <c r="C20" s="5"/>
    </row>
    <row r="21" spans="2:3" x14ac:dyDescent="0.2">
      <c r="B21" s="5"/>
      <c r="C21" s="5"/>
    </row>
    <row r="22" spans="2:3" x14ac:dyDescent="0.2">
      <c r="B22" s="5"/>
      <c r="C22" s="5"/>
    </row>
    <row r="23" spans="2:3" x14ac:dyDescent="0.2">
      <c r="B23" s="5"/>
      <c r="C23" s="5"/>
    </row>
    <row r="24" spans="2:3" x14ac:dyDescent="0.2">
      <c r="B24" s="5"/>
      <c r="C24" s="5"/>
    </row>
    <row r="25" spans="2:3" x14ac:dyDescent="0.2">
      <c r="B25" s="5"/>
      <c r="C25" s="5"/>
    </row>
    <row r="26" spans="2:3" x14ac:dyDescent="0.2">
      <c r="B26" s="5"/>
      <c r="C26" s="5"/>
    </row>
    <row r="27" spans="2:3" x14ac:dyDescent="0.2">
      <c r="B27" s="5"/>
      <c r="C27" s="5"/>
    </row>
    <row r="28" spans="2:3" x14ac:dyDescent="0.2">
      <c r="B28" s="5"/>
      <c r="C28" s="5"/>
    </row>
    <row r="29" spans="2:3" x14ac:dyDescent="0.2">
      <c r="B29" s="5"/>
      <c r="C29" s="5"/>
    </row>
    <row r="30" spans="2:3" x14ac:dyDescent="0.2">
      <c r="B30" s="5"/>
      <c r="C30" s="5"/>
    </row>
    <row r="31" spans="2:3" x14ac:dyDescent="0.2">
      <c r="B31" s="5"/>
      <c r="C31" s="5"/>
    </row>
    <row r="32" spans="2:3" x14ac:dyDescent="0.2">
      <c r="B32" s="5"/>
      <c r="C32" s="5"/>
    </row>
    <row r="33" spans="2:3" x14ac:dyDescent="0.2">
      <c r="B33" s="5"/>
      <c r="C33" s="5"/>
    </row>
    <row r="34" spans="2:3" x14ac:dyDescent="0.2">
      <c r="B34" s="5"/>
      <c r="C34" s="5"/>
    </row>
    <row r="35" spans="2:3" x14ac:dyDescent="0.2">
      <c r="B35" s="5"/>
      <c r="C35" s="5"/>
    </row>
    <row r="36" spans="2:3" x14ac:dyDescent="0.2">
      <c r="B36" s="5"/>
      <c r="C36" s="5"/>
    </row>
    <row r="37" spans="2:3" x14ac:dyDescent="0.2">
      <c r="B37" s="5"/>
      <c r="C37" s="5"/>
    </row>
    <row r="38" spans="2:3" x14ac:dyDescent="0.2">
      <c r="B38" s="5"/>
      <c r="C38" s="5"/>
    </row>
    <row r="39" spans="2:3" x14ac:dyDescent="0.2">
      <c r="B39" s="5"/>
      <c r="C39" s="5"/>
    </row>
    <row r="40" spans="2:3" x14ac:dyDescent="0.2">
      <c r="B40" s="5"/>
      <c r="C40" s="5"/>
    </row>
    <row r="41" spans="2:3" x14ac:dyDescent="0.2">
      <c r="B41" s="5"/>
      <c r="C41" s="5"/>
    </row>
    <row r="42" spans="2:3" x14ac:dyDescent="0.2">
      <c r="B42" s="5"/>
      <c r="C42" s="5"/>
    </row>
    <row r="43" spans="2:3" x14ac:dyDescent="0.2">
      <c r="B43" s="5"/>
      <c r="C43" s="5"/>
    </row>
    <row r="44" spans="2:3" x14ac:dyDescent="0.2">
      <c r="B44" s="5"/>
      <c r="C44" s="5"/>
    </row>
    <row r="45" spans="2:3" x14ac:dyDescent="0.2">
      <c r="B45" s="5"/>
      <c r="C45" s="5"/>
    </row>
    <row r="46" spans="2:3" x14ac:dyDescent="0.2">
      <c r="B46" s="5"/>
      <c r="C46" s="5"/>
    </row>
    <row r="47" spans="2:3" x14ac:dyDescent="0.2">
      <c r="B47" s="5"/>
      <c r="C47" s="5"/>
    </row>
    <row r="48" spans="2:3" x14ac:dyDescent="0.2">
      <c r="B48" s="5"/>
      <c r="C48" s="5"/>
    </row>
    <row r="49" spans="2:3" x14ac:dyDescent="0.2">
      <c r="B49" s="5"/>
      <c r="C49" s="5"/>
    </row>
    <row r="50" spans="2:3" x14ac:dyDescent="0.2">
      <c r="B50" s="5"/>
      <c r="C50" s="5"/>
    </row>
    <row r="51" spans="2:3" x14ac:dyDescent="0.2">
      <c r="B51" s="5"/>
      <c r="C51" s="5"/>
    </row>
    <row r="52" spans="2:3" x14ac:dyDescent="0.2">
      <c r="B52" s="5"/>
      <c r="C52" s="5"/>
    </row>
    <row r="53" spans="2:3" x14ac:dyDescent="0.2">
      <c r="B53" s="5"/>
      <c r="C53" s="5"/>
    </row>
    <row r="54" spans="2:3" x14ac:dyDescent="0.2">
      <c r="B54" s="5"/>
      <c r="C54" s="5"/>
    </row>
    <row r="55" spans="2:3" x14ac:dyDescent="0.2">
      <c r="B55" s="5"/>
      <c r="C55" s="5"/>
    </row>
    <row r="56" spans="2:3" x14ac:dyDescent="0.2">
      <c r="B56" s="5"/>
      <c r="C56" s="5"/>
    </row>
    <row r="57" spans="2:3" x14ac:dyDescent="0.2">
      <c r="B57" s="5"/>
      <c r="C57" s="5"/>
    </row>
    <row r="58" spans="2:3" x14ac:dyDescent="0.2">
      <c r="B58" s="5"/>
      <c r="C58" s="5"/>
    </row>
    <row r="59" spans="2:3" x14ac:dyDescent="0.2">
      <c r="C59" s="5"/>
    </row>
    <row r="60" spans="2:3" x14ac:dyDescent="0.2">
      <c r="C60" s="5"/>
    </row>
    <row r="61" spans="2:3" x14ac:dyDescent="0.2">
      <c r="C61" s="5"/>
    </row>
    <row r="62" spans="2:3" x14ac:dyDescent="0.2">
      <c r="C62" s="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4FABF-F855-914B-B728-1C4C99637479}">
  <dimension ref="A3:I115"/>
  <sheetViews>
    <sheetView topLeftCell="A8" workbookViewId="0">
      <selection activeCell="K25" sqref="K25"/>
    </sheetView>
  </sheetViews>
  <sheetFormatPr baseColWidth="10" defaultRowHeight="16" x14ac:dyDescent="0.2"/>
  <sheetData>
    <row r="3" spans="1:9" x14ac:dyDescent="0.2">
      <c r="A3" s="1" t="s">
        <v>79</v>
      </c>
      <c r="B3" t="s">
        <v>82</v>
      </c>
    </row>
    <row r="4" spans="1:9" x14ac:dyDescent="0.2">
      <c r="B4" t="s">
        <v>81</v>
      </c>
      <c r="E4" t="s">
        <v>83</v>
      </c>
    </row>
    <row r="5" spans="1:9" ht="18" x14ac:dyDescent="0.2">
      <c r="B5" s="6" t="s">
        <v>0</v>
      </c>
      <c r="C5" s="6" t="s">
        <v>1</v>
      </c>
      <c r="D5" s="2"/>
      <c r="E5" s="6" t="s">
        <v>0</v>
      </c>
      <c r="F5" s="6" t="s">
        <v>1</v>
      </c>
      <c r="G5" s="2"/>
      <c r="H5" s="2"/>
    </row>
    <row r="6" spans="1:9" x14ac:dyDescent="0.2">
      <c r="B6" s="13">
        <v>5.6470488999999999E-2</v>
      </c>
      <c r="C6" s="13">
        <v>1.031718779</v>
      </c>
      <c r="D6" s="3"/>
      <c r="E6" s="13">
        <v>3.5094372999999998E-2</v>
      </c>
      <c r="F6" s="13">
        <v>3.1685439000000003E-2</v>
      </c>
      <c r="G6" s="3"/>
      <c r="H6" s="3"/>
      <c r="I6" s="3"/>
    </row>
    <row r="7" spans="1:9" x14ac:dyDescent="0.2">
      <c r="B7" s="13">
        <v>3.7115798999999998E-2</v>
      </c>
      <c r="C7" s="13">
        <v>0.10698893900000001</v>
      </c>
      <c r="D7" s="3"/>
      <c r="E7" s="13">
        <v>2.0524546000000001E-2</v>
      </c>
      <c r="F7" s="13">
        <v>0.125036013</v>
      </c>
      <c r="G7" s="3"/>
      <c r="H7" s="3"/>
      <c r="I7" s="3"/>
    </row>
    <row r="8" spans="1:9" x14ac:dyDescent="0.2">
      <c r="B8" s="13">
        <v>3.4336420000000002E-3</v>
      </c>
      <c r="C8" s="13">
        <v>0.21014097300000001</v>
      </c>
      <c r="D8" s="3"/>
      <c r="E8" s="13">
        <v>7.7510971999999997E-2</v>
      </c>
      <c r="F8" s="13">
        <v>0.120323849</v>
      </c>
      <c r="G8" s="3"/>
      <c r="H8" s="3"/>
      <c r="I8" s="3"/>
    </row>
    <row r="9" spans="1:9" x14ac:dyDescent="0.2">
      <c r="B9" s="13">
        <v>5.4891163999999999E-2</v>
      </c>
      <c r="C9" s="13">
        <v>0.47803538200000001</v>
      </c>
      <c r="D9" s="2"/>
      <c r="E9" s="13">
        <v>9.7610334000000007E-2</v>
      </c>
      <c r="F9" s="13">
        <v>2.6084525000000001E-2</v>
      </c>
      <c r="G9" s="4"/>
      <c r="H9" s="4"/>
    </row>
    <row r="10" spans="1:9" x14ac:dyDescent="0.2">
      <c r="B10" s="13">
        <v>0</v>
      </c>
      <c r="C10" s="13">
        <v>1.4548589240000001</v>
      </c>
      <c r="D10" s="2"/>
      <c r="E10" s="13">
        <v>6.2743974999999994E-2</v>
      </c>
      <c r="F10" s="13">
        <v>0.15876430999999999</v>
      </c>
      <c r="G10" s="2"/>
      <c r="H10" s="2"/>
    </row>
    <row r="11" spans="1:9" x14ac:dyDescent="0.2">
      <c r="B11" s="13">
        <v>2.2602646000000001E-2</v>
      </c>
      <c r="C11" s="13">
        <v>0.51646309800000001</v>
      </c>
      <c r="D11" s="2"/>
      <c r="E11" s="13">
        <v>3.3170450999999997E-2</v>
      </c>
      <c r="F11" s="13">
        <v>0.12513011299999999</v>
      </c>
      <c r="G11" s="2"/>
      <c r="H11" s="2"/>
    </row>
    <row r="12" spans="1:9" x14ac:dyDescent="0.2">
      <c r="B12" s="13">
        <v>9.7492710000000003E-3</v>
      </c>
      <c r="C12" s="13">
        <v>0.85198485199999996</v>
      </c>
      <c r="D12" s="2"/>
      <c r="E12" s="13">
        <v>6.5522314999999998E-2</v>
      </c>
      <c r="F12" s="13">
        <v>9.3452904000000003E-2</v>
      </c>
      <c r="G12" s="2"/>
      <c r="H12" s="2"/>
    </row>
    <row r="13" spans="1:9" x14ac:dyDescent="0.2">
      <c r="B13" s="13">
        <v>3.0069492999999999E-2</v>
      </c>
      <c r="C13" s="13">
        <v>0.44481140899999999</v>
      </c>
      <c r="D13" s="2"/>
      <c r="E13" s="13">
        <v>3.0595193E-2</v>
      </c>
      <c r="F13" s="13">
        <v>6.4958766000000001E-2</v>
      </c>
      <c r="G13" s="2"/>
      <c r="H13" s="2"/>
    </row>
    <row r="14" spans="1:9" x14ac:dyDescent="0.2">
      <c r="B14" s="13">
        <v>5.124226E-3</v>
      </c>
      <c r="C14" s="13">
        <v>0.13013490999999999</v>
      </c>
      <c r="D14" s="2"/>
      <c r="E14" s="13">
        <v>5.1887842000000003E-2</v>
      </c>
      <c r="F14" s="13">
        <v>4.6973106000000001E-2</v>
      </c>
      <c r="G14" s="4"/>
      <c r="H14" s="4"/>
    </row>
    <row r="15" spans="1:9" x14ac:dyDescent="0.2">
      <c r="B15" s="13">
        <v>1.0486072000000001E-2</v>
      </c>
      <c r="C15" s="13">
        <v>0.656099137</v>
      </c>
      <c r="D15" s="2"/>
      <c r="E15" s="13">
        <v>0.120515407</v>
      </c>
      <c r="F15" s="13">
        <v>6.7091566000000005E-2</v>
      </c>
      <c r="G15" s="2"/>
      <c r="H15" s="2"/>
    </row>
    <row r="16" spans="1:9" x14ac:dyDescent="0.2">
      <c r="B16" s="13">
        <v>2.9646437000000001E-2</v>
      </c>
      <c r="C16" s="13">
        <v>0.46259142199999997</v>
      </c>
      <c r="D16" s="2"/>
      <c r="E16" s="13">
        <v>5.4381963999999998E-2</v>
      </c>
      <c r="F16" s="13">
        <v>5.4615093000000003E-2</v>
      </c>
      <c r="G16" s="2"/>
      <c r="H16" s="2"/>
    </row>
    <row r="17" spans="2:6" x14ac:dyDescent="0.2">
      <c r="B17" s="13">
        <v>2.0957607E-2</v>
      </c>
      <c r="C17" s="13">
        <v>0.65868225000000002</v>
      </c>
      <c r="E17" s="13">
        <v>0.13636363600000001</v>
      </c>
      <c r="F17" s="13">
        <v>0.19300852600000001</v>
      </c>
    </row>
    <row r="18" spans="2:6" x14ac:dyDescent="0.2">
      <c r="B18" s="13">
        <v>1.677445E-2</v>
      </c>
      <c r="C18" s="13">
        <v>0.71331180500000002</v>
      </c>
      <c r="E18" s="13">
        <v>3.4599051999999998E-2</v>
      </c>
      <c r="F18" s="13">
        <v>0.313621912</v>
      </c>
    </row>
    <row r="19" spans="2:6" x14ac:dyDescent="0.2">
      <c r="B19" s="13">
        <v>2.8771752000000001E-2</v>
      </c>
      <c r="C19" s="13">
        <v>0.38820991799999999</v>
      </c>
      <c r="E19" s="13">
        <v>9.1506909999999997E-2</v>
      </c>
      <c r="F19" s="13">
        <v>0.188186203</v>
      </c>
    </row>
    <row r="20" spans="2:6" x14ac:dyDescent="0.2">
      <c r="B20" s="13">
        <v>3.1223200000000002E-4</v>
      </c>
      <c r="C20" s="13">
        <v>0.38481105199999999</v>
      </c>
      <c r="E20" s="13">
        <v>0.10916539</v>
      </c>
      <c r="F20" s="13">
        <v>0.109616977</v>
      </c>
    </row>
    <row r="21" spans="2:6" x14ac:dyDescent="0.2">
      <c r="B21" s="13">
        <v>5.8577895999999997E-2</v>
      </c>
      <c r="C21" s="13">
        <v>0.11878872</v>
      </c>
      <c r="E21" s="13">
        <v>8.5918526999999995E-2</v>
      </c>
      <c r="F21" s="13">
        <v>0.19300852600000001</v>
      </c>
    </row>
    <row r="22" spans="2:6" x14ac:dyDescent="0.2">
      <c r="B22" s="13">
        <v>1.0947610000000001E-3</v>
      </c>
      <c r="C22" s="13">
        <v>0.44910512000000002</v>
      </c>
      <c r="E22" s="13">
        <v>9.2660335999999996E-2</v>
      </c>
      <c r="F22" s="13">
        <v>0.313621912</v>
      </c>
    </row>
    <row r="23" spans="2:6" x14ac:dyDescent="0.2">
      <c r="B23" s="13">
        <v>9.1390389999999998E-3</v>
      </c>
      <c r="C23" s="13">
        <v>0.54307662099999998</v>
      </c>
      <c r="E23" s="13">
        <v>7.5610802000000005E-2</v>
      </c>
      <c r="F23" s="13">
        <v>0.188186203</v>
      </c>
    </row>
    <row r="24" spans="2:6" x14ac:dyDescent="0.2">
      <c r="B24" s="13">
        <v>2.2028860000000001E-2</v>
      </c>
      <c r="C24" s="13">
        <v>0.18822309200000001</v>
      </c>
      <c r="E24" s="13">
        <v>0.152907037</v>
      </c>
      <c r="F24" s="13">
        <v>0.109616977</v>
      </c>
    </row>
    <row r="25" spans="2:6" x14ac:dyDescent="0.2">
      <c r="B25" s="13">
        <v>2.4647816999999999E-2</v>
      </c>
      <c r="C25" s="13">
        <v>0.54029278800000002</v>
      </c>
      <c r="E25" s="13">
        <v>0.12709563800000001</v>
      </c>
      <c r="F25" s="13">
        <v>5.7152702E-2</v>
      </c>
    </row>
    <row r="26" spans="2:6" x14ac:dyDescent="0.2">
      <c r="B26" s="13">
        <v>5.3502846E-2</v>
      </c>
      <c r="C26" s="13">
        <v>0.38297449700000002</v>
      </c>
      <c r="E26" s="13">
        <v>9.5209087999999997E-2</v>
      </c>
      <c r="F26" s="13">
        <v>0.102277813</v>
      </c>
    </row>
    <row r="27" spans="2:6" x14ac:dyDescent="0.2">
      <c r="B27" s="13">
        <v>2.0771865E-2</v>
      </c>
      <c r="C27" s="13">
        <v>1.1021309999999999E-3</v>
      </c>
      <c r="E27" s="13">
        <v>9.3267085E-2</v>
      </c>
      <c r="F27" s="13">
        <v>0.13716218799999999</v>
      </c>
    </row>
    <row r="28" spans="2:6" x14ac:dyDescent="0.2">
      <c r="B28" s="13">
        <v>1.2421666E-2</v>
      </c>
      <c r="C28" s="13">
        <v>5.8060810999999997E-2</v>
      </c>
      <c r="E28" s="13">
        <v>7.789079E-3</v>
      </c>
      <c r="F28" s="13">
        <v>0.149300719</v>
      </c>
    </row>
    <row r="29" spans="2:6" x14ac:dyDescent="0.2">
      <c r="B29" s="13">
        <v>4.3122239999999999E-2</v>
      </c>
      <c r="C29" s="13">
        <v>1.6597576999999999E-2</v>
      </c>
      <c r="E29" s="13">
        <v>0.137480254</v>
      </c>
      <c r="F29" s="13">
        <v>0.25657875200000002</v>
      </c>
    </row>
    <row r="30" spans="2:6" x14ac:dyDescent="0.2">
      <c r="B30" s="13">
        <v>7.0527956000000003E-2</v>
      </c>
      <c r="C30" s="13">
        <v>4.8481868999999997E-2</v>
      </c>
      <c r="E30" s="13">
        <v>7.3413283999999995E-2</v>
      </c>
      <c r="F30" s="13">
        <v>0.35511042300000001</v>
      </c>
    </row>
    <row r="31" spans="2:6" x14ac:dyDescent="0.2">
      <c r="B31" s="13">
        <v>5.9109047999999997E-2</v>
      </c>
      <c r="C31" s="13">
        <v>6.7635229000000005E-2</v>
      </c>
      <c r="E31" s="13">
        <v>5.0385566999999999E-2</v>
      </c>
      <c r="F31" s="13">
        <v>0.28563648600000002</v>
      </c>
    </row>
    <row r="32" spans="2:6" x14ac:dyDescent="0.2">
      <c r="B32" s="13">
        <v>9.6864489999999998E-2</v>
      </c>
      <c r="C32" s="13">
        <v>7.1138216000000004E-2</v>
      </c>
      <c r="E32" s="13">
        <v>0.103247424</v>
      </c>
      <c r="F32" s="13">
        <v>0.316495254</v>
      </c>
    </row>
    <row r="33" spans="2:6" x14ac:dyDescent="0.2">
      <c r="B33" s="13">
        <v>0.183556421</v>
      </c>
      <c r="C33" s="13">
        <v>2.6646596000000002E-2</v>
      </c>
      <c r="E33" s="13">
        <v>0.13128166699999999</v>
      </c>
      <c r="F33" s="13">
        <v>0.35603477100000003</v>
      </c>
    </row>
    <row r="34" spans="2:6" x14ac:dyDescent="0.2">
      <c r="B34" s="13">
        <v>1.3805613E-2</v>
      </c>
      <c r="C34" s="13">
        <v>0.75599582300000001</v>
      </c>
      <c r="E34" s="13">
        <v>0.120041272</v>
      </c>
      <c r="F34" s="13">
        <v>7.3800519999999994E-2</v>
      </c>
    </row>
    <row r="35" spans="2:6" x14ac:dyDescent="0.2">
      <c r="B35" s="13">
        <v>8.0177392E-2</v>
      </c>
      <c r="C35" s="13">
        <v>0.60838630599999999</v>
      </c>
      <c r="E35" s="13">
        <v>0.105968746</v>
      </c>
      <c r="F35" s="13">
        <v>0.27060116200000001</v>
      </c>
    </row>
    <row r="36" spans="2:6" x14ac:dyDescent="0.2">
      <c r="B36" s="13">
        <v>7.0441460000000003E-3</v>
      </c>
      <c r="C36" s="13">
        <v>0.66516161299999998</v>
      </c>
      <c r="E36" s="13">
        <v>7.8625343E-2</v>
      </c>
      <c r="F36" s="13">
        <v>0.113858135</v>
      </c>
    </row>
    <row r="37" spans="2:6" x14ac:dyDescent="0.2">
      <c r="B37" s="13">
        <v>6.6215688999999994E-2</v>
      </c>
      <c r="C37" s="13">
        <v>0.67129787699999999</v>
      </c>
      <c r="E37" s="13">
        <v>7.2329642E-2</v>
      </c>
      <c r="F37" s="13">
        <v>0.12957215</v>
      </c>
    </row>
    <row r="38" spans="2:6" x14ac:dyDescent="0.2">
      <c r="B38" s="13">
        <v>9.8734059999999995E-3</v>
      </c>
      <c r="C38" s="13">
        <v>1.530465052</v>
      </c>
      <c r="E38" s="13">
        <v>5.8597208999999997E-2</v>
      </c>
      <c r="F38" s="13">
        <v>0.21149833200000001</v>
      </c>
    </row>
    <row r="39" spans="2:6" x14ac:dyDescent="0.2">
      <c r="B39" s="13">
        <v>4.2274238999999998E-2</v>
      </c>
      <c r="C39" s="13">
        <v>0.67145500499999999</v>
      </c>
      <c r="E39" s="13">
        <v>7.2076598000000006E-2</v>
      </c>
      <c r="F39" s="13">
        <v>0.14114286700000001</v>
      </c>
    </row>
    <row r="40" spans="2:6" x14ac:dyDescent="0.2">
      <c r="B40" s="13">
        <v>3.0821589999999999E-2</v>
      </c>
      <c r="C40" s="13">
        <v>0.64979818899999997</v>
      </c>
      <c r="E40" s="13">
        <v>5.8365459999999997E-3</v>
      </c>
      <c r="F40" s="13">
        <v>0.64586622500000002</v>
      </c>
    </row>
    <row r="41" spans="2:6" x14ac:dyDescent="0.2">
      <c r="B41" s="13">
        <v>1.9151694E-2</v>
      </c>
      <c r="C41" s="13">
        <v>0.46968235800000002</v>
      </c>
      <c r="E41" s="13">
        <v>1.7889625999999999E-2</v>
      </c>
      <c r="F41" s="13">
        <v>0.32826829499999999</v>
      </c>
    </row>
    <row r="42" spans="2:6" x14ac:dyDescent="0.2">
      <c r="B42" s="13">
        <v>9.1975369000000001E-2</v>
      </c>
      <c r="C42" s="13">
        <v>0.54082825899999998</v>
      </c>
      <c r="E42" s="13">
        <v>2.8922896E-2</v>
      </c>
      <c r="F42" s="13">
        <v>0.27749238799999998</v>
      </c>
    </row>
    <row r="43" spans="2:6" x14ac:dyDescent="0.2">
      <c r="B43" s="13">
        <v>1.5234849E-2</v>
      </c>
      <c r="C43" s="13">
        <v>0.47338564500000002</v>
      </c>
      <c r="E43" s="13">
        <v>1.5951815000000001E-2</v>
      </c>
      <c r="F43" s="13">
        <v>0.368648796</v>
      </c>
    </row>
    <row r="44" spans="2:6" x14ac:dyDescent="0.2">
      <c r="B44" s="13">
        <v>0.15810296200000001</v>
      </c>
      <c r="C44" s="13">
        <v>0.60688108699999999</v>
      </c>
      <c r="E44" s="13"/>
      <c r="F44" s="13">
        <v>5.3483414E-2</v>
      </c>
    </row>
    <row r="45" spans="2:6" x14ac:dyDescent="0.2">
      <c r="B45" s="13">
        <v>7.7817244999999993E-2</v>
      </c>
      <c r="C45" s="13">
        <v>0.50359195300000004</v>
      </c>
      <c r="E45" s="13"/>
      <c r="F45" s="13">
        <v>0.312435658</v>
      </c>
    </row>
    <row r="46" spans="2:6" x14ac:dyDescent="0.2">
      <c r="B46" s="13">
        <v>6.3052971999999999E-2</v>
      </c>
      <c r="C46" s="13">
        <v>0.523869951</v>
      </c>
      <c r="E46" s="13"/>
      <c r="F46" s="13">
        <v>0.45565734299999999</v>
      </c>
    </row>
    <row r="47" spans="2:6" x14ac:dyDescent="0.2">
      <c r="B47" s="13">
        <v>7.1084009000000004E-2</v>
      </c>
      <c r="C47" s="13">
        <v>0.56628292599999996</v>
      </c>
      <c r="E47" s="13"/>
      <c r="F47" s="13">
        <v>0.37654928199999999</v>
      </c>
    </row>
    <row r="48" spans="2:6" x14ac:dyDescent="0.2">
      <c r="B48" s="13">
        <v>3.3737325999999998E-2</v>
      </c>
      <c r="C48" s="13">
        <v>0.18877221599999999</v>
      </c>
      <c r="E48" s="13"/>
      <c r="F48" s="13">
        <v>5.3992553999999998E-2</v>
      </c>
    </row>
    <row r="49" spans="2:6" x14ac:dyDescent="0.2">
      <c r="B49" s="13">
        <v>9.5975629999999999E-3</v>
      </c>
      <c r="C49" s="13">
        <v>0.78977641700000001</v>
      </c>
      <c r="E49" s="13"/>
      <c r="F49" s="13">
        <v>1.2971821999999999E-2</v>
      </c>
    </row>
    <row r="50" spans="2:6" x14ac:dyDescent="0.2">
      <c r="B50" s="13">
        <v>1.2799815000000001E-2</v>
      </c>
      <c r="C50" s="13">
        <v>0.131780016</v>
      </c>
      <c r="E50" s="13"/>
      <c r="F50" s="13">
        <v>0.36449747399999999</v>
      </c>
    </row>
    <row r="51" spans="2:6" x14ac:dyDescent="0.2">
      <c r="B51" s="13">
        <v>4.2009733E-2</v>
      </c>
      <c r="C51" s="13">
        <v>4.2958337999999999E-2</v>
      </c>
      <c r="E51" s="13"/>
      <c r="F51" s="13">
        <v>5.7945234999999998E-2</v>
      </c>
    </row>
    <row r="52" spans="2:6" x14ac:dyDescent="0.2">
      <c r="B52" s="13">
        <v>6.8520179999999997E-3</v>
      </c>
      <c r="C52" s="13">
        <v>0.57902766900000002</v>
      </c>
      <c r="E52" s="13"/>
      <c r="F52" s="13">
        <v>8.5342631000000002E-2</v>
      </c>
    </row>
    <row r="53" spans="2:6" x14ac:dyDescent="0.2">
      <c r="B53" s="13">
        <v>1.3793697000000001E-2</v>
      </c>
      <c r="C53" s="13">
        <v>0.14434983800000001</v>
      </c>
      <c r="E53" s="13"/>
      <c r="F53" s="13">
        <v>0.170115244</v>
      </c>
    </row>
    <row r="54" spans="2:6" x14ac:dyDescent="0.2">
      <c r="B54" s="13">
        <v>6.8139276999999998E-2</v>
      </c>
      <c r="C54" s="13">
        <v>2.6898921999999999E-2</v>
      </c>
      <c r="E54" s="13"/>
      <c r="F54" s="13">
        <v>3.5647847000000003E-2</v>
      </c>
    </row>
    <row r="55" spans="2:6" x14ac:dyDescent="0.2">
      <c r="B55" s="13">
        <v>3.459462E-3</v>
      </c>
      <c r="C55" s="13">
        <v>1.9652230999999999E-2</v>
      </c>
      <c r="E55" s="13"/>
      <c r="F55" s="13">
        <v>0.40501043799999997</v>
      </c>
    </row>
    <row r="56" spans="2:6" x14ac:dyDescent="0.2">
      <c r="B56" s="13">
        <v>4.2937514000000003E-2</v>
      </c>
      <c r="C56" s="13">
        <v>0.443206824</v>
      </c>
      <c r="E56" s="13"/>
      <c r="F56" s="13">
        <v>0.10181693999999999</v>
      </c>
    </row>
    <row r="57" spans="2:6" x14ac:dyDescent="0.2">
      <c r="B57" s="13">
        <v>2.6028295999999999E-2</v>
      </c>
      <c r="C57" s="13">
        <v>0.32303563699999999</v>
      </c>
    </row>
    <row r="58" spans="2:6" x14ac:dyDescent="0.2">
      <c r="B58" s="13">
        <v>1.0580796E-2</v>
      </c>
      <c r="C58" s="13">
        <v>0.55194363599999996</v>
      </c>
    </row>
    <row r="59" spans="2:6" x14ac:dyDescent="0.2">
      <c r="B59" s="13">
        <v>6.7176919999999999E-3</v>
      </c>
      <c r="C59" s="13">
        <v>0.25008007199999999</v>
      </c>
    </row>
    <row r="60" spans="2:6" x14ac:dyDescent="0.2">
      <c r="B60" s="13">
        <v>1.52763E-2</v>
      </c>
      <c r="C60" s="13">
        <v>0.248372911</v>
      </c>
    </row>
    <row r="61" spans="2:6" x14ac:dyDescent="0.2">
      <c r="B61" s="13">
        <v>1.6808798E-2</v>
      </c>
      <c r="C61" s="13">
        <v>0.81391187300000001</v>
      </c>
    </row>
    <row r="62" spans="2:6" x14ac:dyDescent="0.2">
      <c r="B62" s="13">
        <v>5.2753561999999997E-2</v>
      </c>
      <c r="C62" s="13">
        <v>0.80266468999999996</v>
      </c>
    </row>
    <row r="63" spans="2:6" x14ac:dyDescent="0.2">
      <c r="B63" s="13">
        <v>0.11109427299999999</v>
      </c>
      <c r="C63" s="13">
        <v>0.28139478899999998</v>
      </c>
    </row>
    <row r="64" spans="2:6" x14ac:dyDescent="0.2">
      <c r="B64" s="13">
        <v>3.8207980000000002E-2</v>
      </c>
      <c r="C64" s="13">
        <v>0.37333095500000002</v>
      </c>
    </row>
    <row r="65" spans="2:3" x14ac:dyDescent="0.2">
      <c r="B65" s="13">
        <v>2.5703071000000001E-2</v>
      </c>
      <c r="C65" s="13">
        <v>0.92746998199999997</v>
      </c>
    </row>
    <row r="66" spans="2:3" x14ac:dyDescent="0.2">
      <c r="B66" s="13">
        <v>9.1411169E-2</v>
      </c>
      <c r="C66" s="13">
        <v>1.298308625</v>
      </c>
    </row>
    <row r="67" spans="2:3" x14ac:dyDescent="0.2">
      <c r="B67" s="13">
        <v>5.9174488999999997E-2</v>
      </c>
      <c r="C67" s="13">
        <v>0.88755766800000002</v>
      </c>
    </row>
    <row r="68" spans="2:3" x14ac:dyDescent="0.2">
      <c r="B68" s="13">
        <v>3.5307178000000002E-2</v>
      </c>
      <c r="C68" s="13">
        <v>0.54476291200000004</v>
      </c>
    </row>
    <row r="69" spans="2:3" x14ac:dyDescent="0.2">
      <c r="B69" s="13">
        <v>0.18782990799999999</v>
      </c>
      <c r="C69" s="13">
        <v>4.0745426000000001E-2</v>
      </c>
    </row>
    <row r="70" spans="2:3" x14ac:dyDescent="0.2">
      <c r="B70" s="13">
        <v>8.6393665999999994E-2</v>
      </c>
      <c r="C70" s="13">
        <v>0.20218156800000001</v>
      </c>
    </row>
    <row r="71" spans="2:3" x14ac:dyDescent="0.2">
      <c r="B71" s="13">
        <v>3.5530094999999998E-2</v>
      </c>
      <c r="C71" s="13">
        <v>0.174460528</v>
      </c>
    </row>
    <row r="72" spans="2:3" x14ac:dyDescent="0.2">
      <c r="B72" s="13">
        <v>4.0354366000000003E-2</v>
      </c>
      <c r="C72" s="13">
        <v>0.35955098000000002</v>
      </c>
    </row>
    <row r="73" spans="2:3" x14ac:dyDescent="0.2">
      <c r="B73" s="13">
        <v>0.116581274</v>
      </c>
      <c r="C73" s="13">
        <v>2.1160055000000001E-2</v>
      </c>
    </row>
    <row r="74" spans="2:3" x14ac:dyDescent="0.2">
      <c r="B74" s="13">
        <v>0.16072726100000001</v>
      </c>
      <c r="C74" s="13">
        <v>0.12261377699999999</v>
      </c>
    </row>
    <row r="75" spans="2:3" x14ac:dyDescent="0.2">
      <c r="B75" s="13">
        <v>3.3115435999999998E-2</v>
      </c>
      <c r="C75" s="13">
        <v>0.115599468</v>
      </c>
    </row>
    <row r="76" spans="2:3" x14ac:dyDescent="0.2">
      <c r="B76" s="13">
        <v>0.18560280700000001</v>
      </c>
      <c r="C76" s="13">
        <v>9.3562807999999997E-2</v>
      </c>
    </row>
    <row r="77" spans="2:3" x14ac:dyDescent="0.2">
      <c r="B77" s="13">
        <v>0.20999991500000001</v>
      </c>
      <c r="C77" s="13">
        <v>9.0721157999999996E-2</v>
      </c>
    </row>
    <row r="78" spans="2:3" x14ac:dyDescent="0.2">
      <c r="B78" s="13">
        <v>8.8816392999999993E-2</v>
      </c>
      <c r="C78" s="13">
        <v>0.52174744500000003</v>
      </c>
    </row>
    <row r="79" spans="2:3" x14ac:dyDescent="0.2">
      <c r="B79" s="13">
        <v>5.0099998E-2</v>
      </c>
      <c r="C79" s="13">
        <v>6.5718822999999996E-2</v>
      </c>
    </row>
    <row r="80" spans="2:3" x14ac:dyDescent="0.2">
      <c r="B80" s="13">
        <v>5.5662752000000003E-2</v>
      </c>
      <c r="C80" s="13">
        <v>0.61117624999999998</v>
      </c>
    </row>
    <row r="81" spans="2:3" x14ac:dyDescent="0.2">
      <c r="B81" s="13">
        <v>2.5007205000000001E-2</v>
      </c>
      <c r="C81" s="13">
        <v>0.451006344</v>
      </c>
    </row>
    <row r="82" spans="2:3" x14ac:dyDescent="0.2">
      <c r="B82" s="13">
        <v>5.4836190000000003E-3</v>
      </c>
      <c r="C82" s="13">
        <v>0.618768231</v>
      </c>
    </row>
    <row r="83" spans="2:3" x14ac:dyDescent="0.2">
      <c r="B83" s="13">
        <v>0.114711832</v>
      </c>
      <c r="C83" s="13">
        <v>0.32752973000000002</v>
      </c>
    </row>
    <row r="84" spans="2:3" x14ac:dyDescent="0.2">
      <c r="B84" s="13">
        <v>7.3885000000000006E-2</v>
      </c>
    </row>
    <row r="85" spans="2:3" x14ac:dyDescent="0.2">
      <c r="B85" s="13">
        <v>2.1996163999999999E-2</v>
      </c>
    </row>
    <row r="86" spans="2:3" x14ac:dyDescent="0.2">
      <c r="B86" s="13">
        <v>4.7756114000000002E-2</v>
      </c>
    </row>
    <row r="87" spans="2:3" x14ac:dyDescent="0.2">
      <c r="B87" s="13">
        <v>7.5827361999999995E-2</v>
      </c>
    </row>
    <row r="88" spans="2:3" x14ac:dyDescent="0.2">
      <c r="B88" s="13">
        <v>3.8775302999999997E-2</v>
      </c>
    </row>
    <row r="89" spans="2:3" x14ac:dyDescent="0.2">
      <c r="B89" s="13">
        <v>3.5703652000000002E-2</v>
      </c>
    </row>
    <row r="90" spans="2:3" x14ac:dyDescent="0.2">
      <c r="B90" s="13">
        <v>7.5767721999999996E-2</v>
      </c>
    </row>
    <row r="91" spans="2:3" x14ac:dyDescent="0.2">
      <c r="B91" s="13">
        <v>2.8894869E-2</v>
      </c>
    </row>
    <row r="92" spans="2:3" x14ac:dyDescent="0.2">
      <c r="B92" s="13">
        <v>7.8302014000000003E-2</v>
      </c>
    </row>
    <row r="93" spans="2:3" x14ac:dyDescent="0.2">
      <c r="B93" s="13">
        <v>5.4665473999999999E-2</v>
      </c>
    </row>
    <row r="94" spans="2:3" x14ac:dyDescent="0.2">
      <c r="B94" s="13">
        <v>7.0403854000000002E-2</v>
      </c>
    </row>
    <row r="95" spans="2:3" x14ac:dyDescent="0.2">
      <c r="B95" s="13">
        <v>8.6720644E-2</v>
      </c>
    </row>
    <row r="96" spans="2:3" x14ac:dyDescent="0.2">
      <c r="B96" s="13">
        <v>0.168476125</v>
      </c>
    </row>
    <row r="97" spans="2:2" x14ac:dyDescent="0.2">
      <c r="B97" s="13">
        <v>0.207444288</v>
      </c>
    </row>
    <row r="98" spans="2:2" x14ac:dyDescent="0.2">
      <c r="B98" s="13">
        <v>0.28387039800000002</v>
      </c>
    </row>
    <row r="99" spans="2:2" x14ac:dyDescent="0.2">
      <c r="B99" s="13">
        <v>8.7532557999999996E-2</v>
      </c>
    </row>
    <row r="100" spans="2:2" x14ac:dyDescent="0.2">
      <c r="B100" s="13">
        <v>0.100273473</v>
      </c>
    </row>
    <row r="101" spans="2:2" x14ac:dyDescent="0.2">
      <c r="B101" s="13">
        <v>8.0610501000000001E-2</v>
      </c>
    </row>
    <row r="102" spans="2:2" x14ac:dyDescent="0.2">
      <c r="B102" s="13">
        <v>0.32605409299999999</v>
      </c>
    </row>
    <row r="103" spans="2:2" x14ac:dyDescent="0.2">
      <c r="B103" s="13">
        <v>0.138618516</v>
      </c>
    </row>
    <row r="104" spans="2:2" x14ac:dyDescent="0.2">
      <c r="B104" s="13">
        <v>0.17756163799999999</v>
      </c>
    </row>
    <row r="105" spans="2:2" x14ac:dyDescent="0.2">
      <c r="B105" s="13">
        <v>8.4620319999999999E-2</v>
      </c>
    </row>
    <row r="106" spans="2:2" x14ac:dyDescent="0.2">
      <c r="B106" s="13">
        <v>7.6235756000000002E-2</v>
      </c>
    </row>
    <row r="107" spans="2:2" x14ac:dyDescent="0.2">
      <c r="B107" s="13">
        <v>5.9081330000000001E-2</v>
      </c>
    </row>
    <row r="108" spans="2:2" x14ac:dyDescent="0.2">
      <c r="B108" s="13">
        <v>0.19603118</v>
      </c>
    </row>
    <row r="109" spans="2:2" x14ac:dyDescent="0.2">
      <c r="B109" s="13">
        <v>5.6262153000000002E-2</v>
      </c>
    </row>
    <row r="110" spans="2:2" x14ac:dyDescent="0.2">
      <c r="B110" s="13">
        <v>0.117778984</v>
      </c>
    </row>
    <row r="111" spans="2:2" x14ac:dyDescent="0.2">
      <c r="B111" s="13">
        <v>7.0907713999999997E-2</v>
      </c>
    </row>
    <row r="112" spans="2:2" x14ac:dyDescent="0.2">
      <c r="B112" s="13">
        <v>8.3566344000000001E-2</v>
      </c>
    </row>
    <row r="113" spans="2:2" x14ac:dyDescent="0.2">
      <c r="B113" s="13">
        <v>3.1116686000000001E-2</v>
      </c>
    </row>
    <row r="114" spans="2:2" x14ac:dyDescent="0.2">
      <c r="B114" s="13">
        <v>0.100588285</v>
      </c>
    </row>
    <row r="115" spans="2:2" x14ac:dyDescent="0.2">
      <c r="B115" s="13">
        <v>7.4897798000000002E-2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29C9A-D763-9D4D-B5EF-621E8ADA0D60}">
  <dimension ref="A3:I115"/>
  <sheetViews>
    <sheetView workbookViewId="0">
      <selection activeCell="O17" sqref="O17"/>
    </sheetView>
  </sheetViews>
  <sheetFormatPr baseColWidth="10" defaultRowHeight="16" x14ac:dyDescent="0.2"/>
  <sheetData>
    <row r="3" spans="1:9" x14ac:dyDescent="0.2">
      <c r="A3" s="1" t="s">
        <v>80</v>
      </c>
      <c r="B3" t="s">
        <v>84</v>
      </c>
    </row>
    <row r="4" spans="1:9" x14ac:dyDescent="0.2">
      <c r="B4" t="s">
        <v>81</v>
      </c>
      <c r="E4" t="s">
        <v>83</v>
      </c>
    </row>
    <row r="5" spans="1:9" ht="18" x14ac:dyDescent="0.2">
      <c r="B5" s="6" t="s">
        <v>0</v>
      </c>
      <c r="C5" s="6" t="s">
        <v>1</v>
      </c>
      <c r="D5" s="2"/>
      <c r="E5" s="6" t="s">
        <v>0</v>
      </c>
      <c r="F5" s="6" t="s">
        <v>1</v>
      </c>
      <c r="G5" s="2"/>
      <c r="H5" s="2"/>
    </row>
    <row r="6" spans="1:9" x14ac:dyDescent="0.2">
      <c r="B6" s="13">
        <v>1.6944689999999998E-2</v>
      </c>
      <c r="C6" s="13">
        <v>0.50711880899999995</v>
      </c>
      <c r="D6" s="3"/>
      <c r="E6" s="13">
        <v>0.160203014</v>
      </c>
      <c r="F6" s="13">
        <v>0.22956184399999999</v>
      </c>
      <c r="G6" s="3"/>
      <c r="H6" s="3"/>
      <c r="I6" s="3"/>
    </row>
    <row r="7" spans="1:9" x14ac:dyDescent="0.2">
      <c r="B7" s="13">
        <v>1.5940975999999999E-2</v>
      </c>
      <c r="C7" s="13">
        <v>7.3585719999999999E-3</v>
      </c>
      <c r="D7" s="3"/>
      <c r="E7" s="13">
        <v>7.8528291E-2</v>
      </c>
      <c r="F7" s="13">
        <v>0.51428475100000004</v>
      </c>
      <c r="G7" s="3"/>
      <c r="H7" s="3"/>
      <c r="I7" s="3"/>
    </row>
    <row r="8" spans="1:9" x14ac:dyDescent="0.2">
      <c r="B8" s="13">
        <v>0.120555522</v>
      </c>
      <c r="C8" s="13">
        <v>0.13915867000000001</v>
      </c>
      <c r="D8" s="3"/>
      <c r="E8" s="13">
        <v>0.14760721700000001</v>
      </c>
      <c r="F8" s="13">
        <v>0.79644704799999999</v>
      </c>
      <c r="G8" s="3"/>
      <c r="H8" s="3"/>
      <c r="I8" s="3"/>
    </row>
    <row r="9" spans="1:9" x14ac:dyDescent="0.2">
      <c r="B9" s="13">
        <v>3.7968095E-2</v>
      </c>
      <c r="C9" s="13">
        <v>7.6914424999999995E-2</v>
      </c>
      <c r="D9" s="2"/>
      <c r="E9" s="13">
        <v>8.1773749000000007E-2</v>
      </c>
      <c r="F9" s="13">
        <v>0.40739135900000001</v>
      </c>
      <c r="G9" s="4"/>
      <c r="H9" s="4"/>
    </row>
    <row r="10" spans="1:9" x14ac:dyDescent="0.2">
      <c r="B10" s="13">
        <v>7.8676104999999996E-2</v>
      </c>
      <c r="C10" s="13">
        <v>0.32093895099999997</v>
      </c>
      <c r="D10" s="2"/>
      <c r="E10" s="13">
        <v>3.2213041999999997E-2</v>
      </c>
      <c r="F10" s="13">
        <v>0.28983676899999999</v>
      </c>
      <c r="G10" s="2"/>
      <c r="H10" s="2"/>
    </row>
    <row r="11" spans="1:9" x14ac:dyDescent="0.2">
      <c r="B11" s="13">
        <v>7.7994195000000002E-2</v>
      </c>
      <c r="C11" s="13">
        <v>0.28257453599999999</v>
      </c>
      <c r="D11" s="2"/>
      <c r="E11" s="13">
        <v>0.21110430999999999</v>
      </c>
      <c r="F11" s="13">
        <v>0.18475693800000001</v>
      </c>
      <c r="G11" s="2"/>
      <c r="H11" s="2"/>
    </row>
    <row r="12" spans="1:9" x14ac:dyDescent="0.2">
      <c r="B12" s="13">
        <v>9.2229976000000005E-2</v>
      </c>
      <c r="C12" s="13">
        <v>0.37530679</v>
      </c>
      <c r="D12" s="2"/>
      <c r="E12" s="13">
        <v>9.3914507999999994E-2</v>
      </c>
      <c r="F12" s="13">
        <v>0.21771571100000001</v>
      </c>
      <c r="G12" s="2"/>
      <c r="H12" s="2"/>
    </row>
    <row r="13" spans="1:9" x14ac:dyDescent="0.2">
      <c r="B13" s="13">
        <v>0.291127992</v>
      </c>
      <c r="C13" s="13">
        <v>0.33691271900000003</v>
      </c>
      <c r="D13" s="2"/>
      <c r="E13" s="13">
        <v>0.23699733000000001</v>
      </c>
      <c r="F13" s="13">
        <v>0.103521528</v>
      </c>
      <c r="G13" s="2"/>
      <c r="H13" s="2"/>
    </row>
    <row r="14" spans="1:9" x14ac:dyDescent="0.2">
      <c r="B14" s="13">
        <v>5.661211E-2</v>
      </c>
      <c r="C14" s="13">
        <v>0.61537521399999995</v>
      </c>
      <c r="D14" s="2"/>
      <c r="E14" s="13">
        <v>6.8565325999999996E-2</v>
      </c>
      <c r="F14" s="13">
        <v>0.22688512299999999</v>
      </c>
      <c r="G14" s="4"/>
      <c r="H14" s="4"/>
    </row>
    <row r="15" spans="1:9" x14ac:dyDescent="0.2">
      <c r="B15" s="13">
        <v>0.21326535099999999</v>
      </c>
      <c r="C15" s="13">
        <v>0.49293767399999999</v>
      </c>
      <c r="D15" s="2"/>
      <c r="E15" s="13">
        <v>6.9359441999999993E-2</v>
      </c>
      <c r="F15" s="13">
        <v>0.10127375399999999</v>
      </c>
      <c r="G15" s="2"/>
      <c r="H15" s="2"/>
    </row>
    <row r="16" spans="1:9" x14ac:dyDescent="0.2">
      <c r="B16" s="13">
        <v>2.1203709000000001E-2</v>
      </c>
      <c r="C16" s="13">
        <v>0.36558771499999998</v>
      </c>
      <c r="D16" s="2"/>
      <c r="E16" s="13">
        <v>5.4838413000000003E-2</v>
      </c>
      <c r="F16" s="13">
        <v>0.27736166400000001</v>
      </c>
      <c r="G16" s="2"/>
      <c r="H16" s="2"/>
    </row>
    <row r="17" spans="2:6" x14ac:dyDescent="0.2">
      <c r="B17" s="13">
        <v>0.18875676499999999</v>
      </c>
      <c r="C17" s="13">
        <v>0.37896359899999998</v>
      </c>
      <c r="E17" s="13">
        <v>0.12254121</v>
      </c>
      <c r="F17" s="13">
        <v>0.54835608499999999</v>
      </c>
    </row>
    <row r="18" spans="2:6" x14ac:dyDescent="0.2">
      <c r="B18" s="13">
        <v>0</v>
      </c>
      <c r="C18" s="13">
        <v>0.45298910599999997</v>
      </c>
      <c r="E18" s="13">
        <v>0.14825993800000001</v>
      </c>
      <c r="F18" s="13">
        <v>0.22918037599999999</v>
      </c>
    </row>
    <row r="19" spans="2:6" x14ac:dyDescent="0.2">
      <c r="B19" s="13">
        <v>4.7078890999999998E-2</v>
      </c>
      <c r="C19" s="13">
        <v>0.86683225799999997</v>
      </c>
      <c r="E19" s="13">
        <v>0.13624222499999999</v>
      </c>
      <c r="F19" s="13">
        <v>0.56759064699999995</v>
      </c>
    </row>
    <row r="20" spans="2:6" x14ac:dyDescent="0.2">
      <c r="B20" s="13">
        <v>1.2613668E-2</v>
      </c>
      <c r="C20" s="13">
        <v>0.35981275800000001</v>
      </c>
      <c r="E20" s="13">
        <v>5.7783816000000002E-2</v>
      </c>
      <c r="F20" s="13">
        <v>8.1969314000000001E-2</v>
      </c>
    </row>
    <row r="21" spans="2:6" x14ac:dyDescent="0.2">
      <c r="B21" s="13">
        <v>5.5398103999999997E-2</v>
      </c>
      <c r="C21" s="13">
        <v>0.34148153799999997</v>
      </c>
      <c r="E21" s="13">
        <v>0.109878305</v>
      </c>
      <c r="F21" s="13">
        <v>0.15124353900000001</v>
      </c>
    </row>
    <row r="22" spans="2:6" x14ac:dyDescent="0.2">
      <c r="B22" s="13">
        <v>4.6931459000000002E-2</v>
      </c>
      <c r="C22" s="13">
        <v>0.62493180599999998</v>
      </c>
      <c r="E22" s="13">
        <v>0.13135264299999999</v>
      </c>
      <c r="F22" s="13">
        <v>0.13464494299999999</v>
      </c>
    </row>
    <row r="23" spans="2:6" x14ac:dyDescent="0.2">
      <c r="B23" s="13">
        <v>5.4530521999999998E-2</v>
      </c>
      <c r="C23" s="13">
        <v>0.38161559900000003</v>
      </c>
      <c r="E23" s="13">
        <v>0.319803797</v>
      </c>
      <c r="F23" s="13">
        <v>0.34800498800000002</v>
      </c>
    </row>
    <row r="24" spans="2:6" x14ac:dyDescent="0.2">
      <c r="B24" s="13">
        <v>6.818304E-2</v>
      </c>
      <c r="C24" s="13">
        <v>0.56975582899999999</v>
      </c>
      <c r="E24" s="13">
        <v>9.7095355999999994E-2</v>
      </c>
      <c r="F24" s="13">
        <v>2.3780855E-2</v>
      </c>
    </row>
    <row r="25" spans="2:6" x14ac:dyDescent="0.2">
      <c r="B25" s="13">
        <v>0.137347262</v>
      </c>
      <c r="C25" s="13">
        <v>0.71669271400000001</v>
      </c>
      <c r="E25" s="13">
        <v>0.30788177300000003</v>
      </c>
      <c r="F25" s="13">
        <v>0.33034345500000001</v>
      </c>
    </row>
    <row r="26" spans="2:6" x14ac:dyDescent="0.2">
      <c r="B26" s="13">
        <v>0.15051525399999999</v>
      </c>
      <c r="C26" s="13">
        <v>0.63736007800000005</v>
      </c>
      <c r="E26" s="13">
        <v>0.29690611900000002</v>
      </c>
      <c r="F26" s="13">
        <v>0.40337102699999999</v>
      </c>
    </row>
    <row r="27" spans="2:6" x14ac:dyDescent="0.2">
      <c r="B27" s="13">
        <v>3.0521643000000001E-2</v>
      </c>
      <c r="C27" s="13">
        <v>0.48695569999999999</v>
      </c>
      <c r="E27" s="13">
        <v>0.18768442699999999</v>
      </c>
      <c r="F27" s="13">
        <v>0.71477707000000001</v>
      </c>
    </row>
    <row r="28" spans="2:6" x14ac:dyDescent="0.2">
      <c r="B28" s="13">
        <v>0.205519705</v>
      </c>
      <c r="C28" s="13">
        <v>0.86863888300000003</v>
      </c>
      <c r="E28" s="13">
        <v>9.0682610999999996E-2</v>
      </c>
      <c r="F28" s="13">
        <v>0.723442213</v>
      </c>
    </row>
    <row r="29" spans="2:6" x14ac:dyDescent="0.2">
      <c r="B29" s="13">
        <v>0.11644592300000001</v>
      </c>
      <c r="C29" s="13">
        <v>0.97883028299999997</v>
      </c>
      <c r="E29" s="13">
        <v>6.9825148000000004E-2</v>
      </c>
      <c r="F29" s="13">
        <v>0.22530840599999999</v>
      </c>
    </row>
    <row r="30" spans="2:6" x14ac:dyDescent="0.2">
      <c r="B30" s="13">
        <v>5.0163748000000001E-2</v>
      </c>
      <c r="C30" s="13">
        <v>1.164601293</v>
      </c>
      <c r="E30" s="13">
        <v>4.9804474000000001E-2</v>
      </c>
      <c r="F30" s="13">
        <v>0.46624483999999999</v>
      </c>
    </row>
    <row r="31" spans="2:6" x14ac:dyDescent="0.2">
      <c r="B31" s="13">
        <v>7.0963663999999996E-2</v>
      </c>
      <c r="C31" s="13">
        <v>0.74503491700000002</v>
      </c>
      <c r="E31" s="13">
        <v>0.17396777399999999</v>
      </c>
      <c r="F31" s="13">
        <v>0.56159440900000002</v>
      </c>
    </row>
    <row r="32" spans="2:6" x14ac:dyDescent="0.2">
      <c r="B32" s="13">
        <v>4.9178593999999999E-2</v>
      </c>
      <c r="C32" s="13">
        <v>0.71888288700000003</v>
      </c>
      <c r="E32" s="13">
        <v>0.31535307899999998</v>
      </c>
      <c r="F32" s="13">
        <v>0.34000494199999998</v>
      </c>
    </row>
    <row r="33" spans="2:6" x14ac:dyDescent="0.2">
      <c r="B33" s="13">
        <v>6.6024104E-2</v>
      </c>
      <c r="C33" s="13">
        <v>0.43437231900000001</v>
      </c>
      <c r="E33" s="13">
        <v>0.14717102800000001</v>
      </c>
      <c r="F33" s="13">
        <v>0.96198790700000003</v>
      </c>
    </row>
    <row r="34" spans="2:6" x14ac:dyDescent="0.2">
      <c r="B34" s="13">
        <v>0.138985936</v>
      </c>
      <c r="C34" s="13">
        <v>0.76828474000000002</v>
      </c>
      <c r="E34" s="13">
        <v>7.7152205000000001E-2</v>
      </c>
      <c r="F34" s="13">
        <v>0.40598944999999997</v>
      </c>
    </row>
    <row r="35" spans="2:6" x14ac:dyDescent="0.2">
      <c r="B35" s="13">
        <v>5.2384741999999998E-2</v>
      </c>
      <c r="C35" s="13">
        <v>0.44708614400000002</v>
      </c>
      <c r="E35" s="13">
        <v>0.13488905600000001</v>
      </c>
      <c r="F35" s="13">
        <v>0.36949570799999998</v>
      </c>
    </row>
    <row r="36" spans="2:6" x14ac:dyDescent="0.2">
      <c r="B36" s="13">
        <v>3.2332400999999997E-2</v>
      </c>
      <c r="C36" s="13">
        <v>0.765788723</v>
      </c>
      <c r="E36" s="13">
        <v>0.17542793600000001</v>
      </c>
      <c r="F36" s="13">
        <v>0.46783106600000002</v>
      </c>
    </row>
    <row r="37" spans="2:6" x14ac:dyDescent="0.2">
      <c r="B37" s="13">
        <v>0.100145282</v>
      </c>
      <c r="C37" s="13">
        <v>0.68108746399999998</v>
      </c>
      <c r="E37" s="13">
        <v>0.17772052099999999</v>
      </c>
      <c r="F37" s="13">
        <v>0.651650387</v>
      </c>
    </row>
    <row r="38" spans="2:6" x14ac:dyDescent="0.2">
      <c r="B38" s="13">
        <v>4.5773871000000001E-2</v>
      </c>
      <c r="C38" s="13">
        <v>0.475954186</v>
      </c>
      <c r="E38" s="13">
        <v>0.22792692000000001</v>
      </c>
      <c r="F38" s="13">
        <v>0.46001687800000002</v>
      </c>
    </row>
    <row r="39" spans="2:6" x14ac:dyDescent="0.2">
      <c r="B39" s="13">
        <v>9.8429039999999995E-3</v>
      </c>
      <c r="C39" s="13">
        <v>0.54957351899999995</v>
      </c>
      <c r="E39" s="13">
        <v>7.6338766000000002E-2</v>
      </c>
      <c r="F39" s="13">
        <v>0.39745107000000002</v>
      </c>
    </row>
    <row r="40" spans="2:6" x14ac:dyDescent="0.2">
      <c r="B40" s="13">
        <v>2.1664447999999999E-2</v>
      </c>
      <c r="C40" s="13">
        <v>0</v>
      </c>
      <c r="E40" s="13">
        <v>4.0758554000000002E-2</v>
      </c>
      <c r="F40" s="13">
        <v>0.66888045500000004</v>
      </c>
    </row>
    <row r="41" spans="2:6" x14ac:dyDescent="0.2">
      <c r="B41" s="13">
        <v>0.11791666100000001</v>
      </c>
      <c r="C41" s="13">
        <v>0.53462268499999999</v>
      </c>
      <c r="E41" s="13">
        <v>4.8714623999999998E-2</v>
      </c>
      <c r="F41" s="13">
        <v>0.81977911599999997</v>
      </c>
    </row>
    <row r="42" spans="2:6" x14ac:dyDescent="0.2">
      <c r="B42" s="13">
        <v>9.4009906000000004E-2</v>
      </c>
      <c r="C42" s="13">
        <v>0.24570273000000001</v>
      </c>
      <c r="E42" s="13">
        <v>9.6348010999999997E-2</v>
      </c>
      <c r="F42" s="13">
        <v>0.62290906199999996</v>
      </c>
    </row>
    <row r="43" spans="2:6" x14ac:dyDescent="0.2">
      <c r="B43" s="13">
        <v>6.0756034E-2</v>
      </c>
      <c r="C43" s="13">
        <v>0.42177800900000001</v>
      </c>
      <c r="E43" s="13">
        <v>0.13579159299999999</v>
      </c>
      <c r="F43" s="13">
        <v>0.10706607899999999</v>
      </c>
    </row>
    <row r="44" spans="2:6" x14ac:dyDescent="0.2">
      <c r="B44" s="13">
        <v>9.0436992999999993E-2</v>
      </c>
      <c r="C44" s="13">
        <v>0</v>
      </c>
      <c r="E44" s="13">
        <v>0.12800898999999999</v>
      </c>
      <c r="F44" s="13">
        <v>0.137400086</v>
      </c>
    </row>
    <row r="45" spans="2:6" x14ac:dyDescent="0.2">
      <c r="B45" s="13">
        <v>0.15330062</v>
      </c>
      <c r="C45" s="13">
        <v>1.0028275209999999</v>
      </c>
      <c r="E45" s="13"/>
      <c r="F45" s="13">
        <v>3.6795021999999997E-2</v>
      </c>
    </row>
    <row r="46" spans="2:6" x14ac:dyDescent="0.2">
      <c r="B46" s="13">
        <v>6.0431332999999997E-2</v>
      </c>
      <c r="C46" s="13">
        <v>0.63211721899999995</v>
      </c>
      <c r="E46" s="13"/>
      <c r="F46" s="13">
        <v>0.54456939500000001</v>
      </c>
    </row>
    <row r="47" spans="2:6" x14ac:dyDescent="0.2">
      <c r="B47" s="13">
        <v>0.185431072</v>
      </c>
      <c r="C47" s="13">
        <v>0.67594914900000003</v>
      </c>
      <c r="E47" s="13"/>
      <c r="F47" s="13">
        <v>0.11595355</v>
      </c>
    </row>
    <row r="48" spans="2:6" x14ac:dyDescent="0.2">
      <c r="B48" s="13">
        <v>5.8604601999999999E-2</v>
      </c>
      <c r="C48" s="13">
        <v>0.50126862400000005</v>
      </c>
      <c r="E48" s="13"/>
      <c r="F48" s="13">
        <v>0.57234719000000001</v>
      </c>
    </row>
    <row r="49" spans="2:6" x14ac:dyDescent="0.2">
      <c r="B49" s="13">
        <v>0.107758346</v>
      </c>
      <c r="C49" s="13">
        <v>0.56301188899999999</v>
      </c>
      <c r="E49" s="13"/>
      <c r="F49" s="13">
        <v>0.196221335</v>
      </c>
    </row>
    <row r="50" spans="2:6" x14ac:dyDescent="0.2">
      <c r="B50" s="13">
        <v>0.186161085</v>
      </c>
      <c r="C50" s="13">
        <v>0.55047626100000002</v>
      </c>
      <c r="E50" s="13"/>
      <c r="F50" s="13">
        <v>0.33060322399999997</v>
      </c>
    </row>
    <row r="51" spans="2:6" x14ac:dyDescent="0.2">
      <c r="B51" s="13">
        <v>0.10434507899999999</v>
      </c>
      <c r="C51" s="13">
        <v>0.47705038900000002</v>
      </c>
      <c r="E51" s="13"/>
      <c r="F51" s="13">
        <v>0.12900825899999999</v>
      </c>
    </row>
    <row r="52" spans="2:6" x14ac:dyDescent="0.2">
      <c r="B52" s="13">
        <v>3.9206963999999997E-2</v>
      </c>
      <c r="C52" s="13">
        <v>0.19648072999999999</v>
      </c>
      <c r="E52" s="13"/>
      <c r="F52" s="13">
        <v>0.58378347600000002</v>
      </c>
    </row>
    <row r="53" spans="2:6" x14ac:dyDescent="0.2">
      <c r="B53" s="13">
        <v>0.25808925300000002</v>
      </c>
      <c r="C53" s="13">
        <v>0.68565419900000002</v>
      </c>
      <c r="E53" s="13"/>
      <c r="F53" s="13">
        <v>0.49219385999999998</v>
      </c>
    </row>
    <row r="54" spans="2:6" x14ac:dyDescent="0.2">
      <c r="B54" s="13">
        <v>1.6193523000000001E-2</v>
      </c>
      <c r="C54" s="13">
        <v>0.75889873200000002</v>
      </c>
      <c r="E54" s="13"/>
      <c r="F54" s="13"/>
    </row>
    <row r="55" spans="2:6" x14ac:dyDescent="0.2">
      <c r="B55" s="13">
        <v>8.7444007000000004E-2</v>
      </c>
      <c r="C55" s="13">
        <v>0.467023878</v>
      </c>
      <c r="E55" s="13"/>
      <c r="F55" s="13"/>
    </row>
    <row r="56" spans="2:6" x14ac:dyDescent="0.2">
      <c r="B56" s="13">
        <v>1.7638607000000001E-2</v>
      </c>
      <c r="C56" s="13">
        <v>1.0670823229999999</v>
      </c>
      <c r="E56" s="13"/>
      <c r="F56" s="13"/>
    </row>
    <row r="57" spans="2:6" x14ac:dyDescent="0.2">
      <c r="B57" s="13">
        <v>1.7303465000000001E-2</v>
      </c>
      <c r="C57" s="13">
        <v>0.55448081400000004</v>
      </c>
    </row>
    <row r="58" spans="2:6" x14ac:dyDescent="0.2">
      <c r="B58" s="13">
        <v>0.13497157500000001</v>
      </c>
      <c r="C58" s="13">
        <v>1.3056848969999999</v>
      </c>
    </row>
    <row r="59" spans="2:6" x14ac:dyDescent="0.2">
      <c r="B59" s="13">
        <v>3.1592166999999997E-2</v>
      </c>
      <c r="C59" s="13">
        <v>0.68651049799999997</v>
      </c>
    </row>
    <row r="60" spans="2:6" x14ac:dyDescent="0.2">
      <c r="B60" s="13">
        <v>0.13388552400000001</v>
      </c>
      <c r="C60" s="13">
        <v>0.43249943699999999</v>
      </c>
    </row>
    <row r="61" spans="2:6" x14ac:dyDescent="0.2">
      <c r="B61" s="13">
        <v>2.3920963E-2</v>
      </c>
      <c r="C61" s="13">
        <v>0.63382715099999998</v>
      </c>
    </row>
    <row r="62" spans="2:6" x14ac:dyDescent="0.2">
      <c r="B62" s="13">
        <v>0.107539552</v>
      </c>
      <c r="C62" s="13">
        <v>0.53111827099999998</v>
      </c>
    </row>
    <row r="63" spans="2:6" x14ac:dyDescent="0.2">
      <c r="B63" s="13">
        <v>0.22279167899999999</v>
      </c>
      <c r="C63" s="13">
        <v>0.95592549900000001</v>
      </c>
    </row>
    <row r="64" spans="2:6" x14ac:dyDescent="0.2">
      <c r="B64" s="13">
        <v>0.184448523</v>
      </c>
      <c r="C64" s="13">
        <v>0.40312541000000002</v>
      </c>
    </row>
    <row r="65" spans="2:3" x14ac:dyDescent="0.2">
      <c r="B65" s="13">
        <v>0.136950341</v>
      </c>
      <c r="C65" s="13">
        <v>0.39822024499999997</v>
      </c>
    </row>
    <row r="66" spans="2:3" x14ac:dyDescent="0.2">
      <c r="B66" s="13">
        <v>4.5953579000000001E-2</v>
      </c>
      <c r="C66" s="13">
        <v>1.4365819209999999</v>
      </c>
    </row>
    <row r="67" spans="2:3" x14ac:dyDescent="0.2">
      <c r="B67" s="13">
        <v>0.26609598400000001</v>
      </c>
      <c r="C67" s="13">
        <v>0.55835769599999996</v>
      </c>
    </row>
    <row r="68" spans="2:3" x14ac:dyDescent="0.2">
      <c r="B68" s="13">
        <v>6.9793279E-2</v>
      </c>
      <c r="C68" s="13">
        <v>0.82163727799999997</v>
      </c>
    </row>
    <row r="69" spans="2:3" x14ac:dyDescent="0.2">
      <c r="B69" s="13">
        <v>8.4784873999999996E-2</v>
      </c>
      <c r="C69" s="13">
        <v>0.761939849</v>
      </c>
    </row>
    <row r="70" spans="2:3" x14ac:dyDescent="0.2">
      <c r="B70" s="13">
        <v>5.7674813999999998E-2</v>
      </c>
      <c r="C70" s="13">
        <v>0.67642021100000005</v>
      </c>
    </row>
    <row r="71" spans="2:3" x14ac:dyDescent="0.2">
      <c r="B71" s="13">
        <v>4.6371741000000001E-2</v>
      </c>
      <c r="C71" s="13">
        <v>0.99647995099999997</v>
      </c>
    </row>
    <row r="72" spans="2:3" x14ac:dyDescent="0.2">
      <c r="B72" s="13">
        <v>2.6652418000000001E-2</v>
      </c>
      <c r="C72" s="13">
        <v>0.47254008800000002</v>
      </c>
    </row>
    <row r="73" spans="2:3" x14ac:dyDescent="0.2">
      <c r="B73" s="13">
        <v>4.8394411999999998E-2</v>
      </c>
      <c r="C73" s="13">
        <v>0.85467430799999999</v>
      </c>
    </row>
    <row r="74" spans="2:3" x14ac:dyDescent="0.2">
      <c r="B74" s="13">
        <v>4.6630625000000002E-2</v>
      </c>
      <c r="C74" s="13">
        <v>0.39403311699999999</v>
      </c>
    </row>
    <row r="75" spans="2:3" x14ac:dyDescent="0.2">
      <c r="B75" s="13">
        <v>5.2184983999999997E-2</v>
      </c>
      <c r="C75" s="13">
        <v>0.545351594</v>
      </c>
    </row>
    <row r="76" spans="2:3" x14ac:dyDescent="0.2">
      <c r="B76" s="13">
        <v>7.8344003999999995E-2</v>
      </c>
      <c r="C76" s="13">
        <v>0.61297226699999996</v>
      </c>
    </row>
    <row r="77" spans="2:3" x14ac:dyDescent="0.2">
      <c r="B77" s="13">
        <v>8.7684161999999996E-2</v>
      </c>
      <c r="C77" s="13">
        <v>1.1227493260000001</v>
      </c>
    </row>
    <row r="78" spans="2:3" x14ac:dyDescent="0.2">
      <c r="B78" s="13">
        <v>3.4827963000000003E-2</v>
      </c>
      <c r="C78" s="13">
        <v>0.53480192999999998</v>
      </c>
    </row>
    <row r="79" spans="2:3" x14ac:dyDescent="0.2">
      <c r="B79" s="13">
        <v>3.5496131E-2</v>
      </c>
      <c r="C79" s="13">
        <v>0.26216225500000001</v>
      </c>
    </row>
    <row r="80" spans="2:3" x14ac:dyDescent="0.2">
      <c r="B80" s="13">
        <v>5.7545222E-2</v>
      </c>
      <c r="C80" s="13">
        <v>0.52332528300000003</v>
      </c>
    </row>
    <row r="81" spans="2:3" x14ac:dyDescent="0.2">
      <c r="B81" s="13">
        <v>8.9549910000000007E-3</v>
      </c>
      <c r="C81" s="13">
        <v>0.34043609200000002</v>
      </c>
    </row>
    <row r="82" spans="2:3" x14ac:dyDescent="0.2">
      <c r="B82" s="13">
        <v>9.3067641000000007E-2</v>
      </c>
      <c r="C82" s="13">
        <v>0.45924470299999998</v>
      </c>
    </row>
    <row r="83" spans="2:3" x14ac:dyDescent="0.2">
      <c r="B83" s="13">
        <v>8.9832711999999995E-2</v>
      </c>
      <c r="C83" s="13">
        <v>0.28760414299999998</v>
      </c>
    </row>
    <row r="84" spans="2:3" x14ac:dyDescent="0.2">
      <c r="B84" s="13">
        <v>7.2179268000000005E-2</v>
      </c>
      <c r="C84" s="13">
        <v>0.42208837399999999</v>
      </c>
    </row>
    <row r="85" spans="2:3" x14ac:dyDescent="0.2">
      <c r="B85" s="13">
        <v>5.5921566999999998E-2</v>
      </c>
      <c r="C85" s="13">
        <v>0.27287386400000002</v>
      </c>
    </row>
    <row r="86" spans="2:3" x14ac:dyDescent="0.2">
      <c r="B86" s="13">
        <v>0.105134373</v>
      </c>
      <c r="C86" s="13">
        <v>0.52961074900000005</v>
      </c>
    </row>
    <row r="87" spans="2:3" x14ac:dyDescent="0.2">
      <c r="B87" s="13">
        <v>0.11514732900000001</v>
      </c>
      <c r="C87" s="13">
        <v>0.54576034399999995</v>
      </c>
    </row>
    <row r="88" spans="2:3" x14ac:dyDescent="0.2">
      <c r="B88" s="13">
        <v>8.4731433999999994E-2</v>
      </c>
      <c r="C88" s="13">
        <v>0.52814152599999997</v>
      </c>
    </row>
    <row r="89" spans="2:3" x14ac:dyDescent="0.2">
      <c r="B89" s="13">
        <v>3.9650260999999999E-2</v>
      </c>
      <c r="C89" s="13">
        <v>1.3395706039999999</v>
      </c>
    </row>
    <row r="90" spans="2:3" x14ac:dyDescent="0.2">
      <c r="B90" s="13">
        <v>2.2497639E-2</v>
      </c>
      <c r="C90" s="13">
        <v>1.039939103</v>
      </c>
    </row>
    <row r="91" spans="2:3" x14ac:dyDescent="0.2">
      <c r="B91" s="13">
        <v>4.1229295999999999E-2</v>
      </c>
      <c r="C91" s="13">
        <v>0.60905010100000001</v>
      </c>
    </row>
    <row r="92" spans="2:3" x14ac:dyDescent="0.2">
      <c r="B92" s="13">
        <v>3.5697948E-2</v>
      </c>
      <c r="C92" s="13">
        <v>0.40532403700000003</v>
      </c>
    </row>
    <row r="93" spans="2:3" x14ac:dyDescent="0.2">
      <c r="B93" s="13">
        <v>5.2512584000000001E-2</v>
      </c>
      <c r="C93" s="13">
        <v>1.115393335</v>
      </c>
    </row>
    <row r="94" spans="2:3" x14ac:dyDescent="0.2">
      <c r="B94" s="13">
        <v>8.0300505999999994E-2</v>
      </c>
      <c r="C94" s="13">
        <v>0.72538091500000001</v>
      </c>
    </row>
    <row r="95" spans="2:3" x14ac:dyDescent="0.2">
      <c r="B95" s="13">
        <v>3.0570144E-2</v>
      </c>
      <c r="C95" s="13">
        <v>0.89812142399999995</v>
      </c>
    </row>
    <row r="96" spans="2:3" x14ac:dyDescent="0.2">
      <c r="B96" s="13">
        <v>9.6711564E-2</v>
      </c>
      <c r="C96" s="13">
        <v>0.49934136499999998</v>
      </c>
    </row>
    <row r="97" spans="2:3" x14ac:dyDescent="0.2">
      <c r="B97" s="13">
        <v>0.15026356199999999</v>
      </c>
      <c r="C97" s="13">
        <v>0.19240486300000001</v>
      </c>
    </row>
    <row r="98" spans="2:3" x14ac:dyDescent="0.2">
      <c r="B98" s="13">
        <v>4.0152675999999998E-2</v>
      </c>
      <c r="C98" s="13"/>
    </row>
    <row r="99" spans="2:3" x14ac:dyDescent="0.2">
      <c r="B99" s="13">
        <v>7.8036531000000006E-2</v>
      </c>
      <c r="C99" s="13"/>
    </row>
    <row r="100" spans="2:3" x14ac:dyDescent="0.2">
      <c r="B100" s="13">
        <v>2.1586812E-2</v>
      </c>
      <c r="C100" s="13"/>
    </row>
    <row r="101" spans="2:3" x14ac:dyDescent="0.2">
      <c r="B101" s="13">
        <v>0.12084966699999999</v>
      </c>
      <c r="C101" s="13"/>
    </row>
    <row r="102" spans="2:3" x14ac:dyDescent="0.2">
      <c r="B102" s="13">
        <v>0.12621795799999999</v>
      </c>
      <c r="C102" s="13"/>
    </row>
    <row r="103" spans="2:3" x14ac:dyDescent="0.2">
      <c r="B103" s="13">
        <v>0.115760928</v>
      </c>
      <c r="C103" s="13"/>
    </row>
    <row r="104" spans="2:3" x14ac:dyDescent="0.2">
      <c r="B104" s="13">
        <v>6.2341655000000003E-2</v>
      </c>
      <c r="C104" s="13"/>
    </row>
    <row r="105" spans="2:3" x14ac:dyDescent="0.2">
      <c r="B105" s="13">
        <v>0.146847225</v>
      </c>
      <c r="C105" s="13"/>
    </row>
    <row r="106" spans="2:3" x14ac:dyDescent="0.2">
      <c r="B106" s="13">
        <v>0.12952350700000001</v>
      </c>
      <c r="C106" s="13"/>
    </row>
    <row r="107" spans="2:3" x14ac:dyDescent="0.2">
      <c r="B107" s="13">
        <v>5.6798974000000002E-2</v>
      </c>
      <c r="C107" s="13"/>
    </row>
    <row r="108" spans="2:3" x14ac:dyDescent="0.2">
      <c r="B108" s="13">
        <v>0.13189118699999999</v>
      </c>
      <c r="C108" s="13"/>
    </row>
    <row r="109" spans="2:3" x14ac:dyDescent="0.2">
      <c r="B109" s="13">
        <v>8.0662431000000007E-2</v>
      </c>
      <c r="C109" s="13"/>
    </row>
    <row r="110" spans="2:3" x14ac:dyDescent="0.2">
      <c r="B110" s="13">
        <v>9.0685876999999998E-2</v>
      </c>
      <c r="C110" s="13"/>
    </row>
    <row r="111" spans="2:3" x14ac:dyDescent="0.2">
      <c r="B111" s="13">
        <v>7.4434475999999999E-2</v>
      </c>
      <c r="C111" s="13"/>
    </row>
    <row r="112" spans="2:3" x14ac:dyDescent="0.2">
      <c r="B112" s="13">
        <v>1.7842533000000001E-2</v>
      </c>
      <c r="C112" s="13"/>
    </row>
    <row r="113" spans="2:3" x14ac:dyDescent="0.2">
      <c r="B113" s="13">
        <v>8.1959546999999994E-2</v>
      </c>
      <c r="C113" s="13"/>
    </row>
    <row r="114" spans="2:3" x14ac:dyDescent="0.2">
      <c r="B114" s="13">
        <v>0.115147417</v>
      </c>
      <c r="C114" s="13"/>
    </row>
    <row r="115" spans="2:3" x14ac:dyDescent="0.2">
      <c r="B115" s="13">
        <v>2.9019472000000001E-2</v>
      </c>
      <c r="C115" s="1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9B218-3DEF-1C44-90C1-73FD16725C7D}">
  <dimension ref="A3:AW60"/>
  <sheetViews>
    <sheetView workbookViewId="0">
      <selection activeCell="H15" sqref="H7:H15"/>
    </sheetView>
  </sheetViews>
  <sheetFormatPr baseColWidth="10" defaultRowHeight="16" x14ac:dyDescent="0.2"/>
  <sheetData>
    <row r="3" spans="1:49" x14ac:dyDescent="0.2">
      <c r="A3" s="1" t="s">
        <v>95</v>
      </c>
      <c r="B3" t="s">
        <v>94</v>
      </c>
    </row>
    <row r="4" spans="1:49" x14ac:dyDescent="0.2">
      <c r="A4" t="s">
        <v>92</v>
      </c>
      <c r="H4" t="s">
        <v>93</v>
      </c>
    </row>
    <row r="5" spans="1:49" x14ac:dyDescent="0.2">
      <c r="A5" s="13" t="s">
        <v>85</v>
      </c>
      <c r="B5" s="13" t="s">
        <v>86</v>
      </c>
      <c r="C5" s="13" t="s">
        <v>87</v>
      </c>
      <c r="D5" s="13" t="s">
        <v>88</v>
      </c>
      <c r="E5" s="13" t="s">
        <v>89</v>
      </c>
      <c r="F5" s="13" t="s">
        <v>90</v>
      </c>
      <c r="G5" s="13"/>
      <c r="H5" s="13" t="s">
        <v>86</v>
      </c>
      <c r="I5" s="14" t="s">
        <v>87</v>
      </c>
      <c r="J5" s="14" t="s">
        <v>88</v>
      </c>
      <c r="K5" s="14" t="s">
        <v>89</v>
      </c>
      <c r="L5" s="7" t="s">
        <v>91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1"/>
      <c r="AH5" s="11"/>
      <c r="AI5" s="11"/>
      <c r="AJ5" s="11"/>
      <c r="AK5" s="11"/>
      <c r="AL5" s="12"/>
      <c r="AM5" s="11"/>
      <c r="AN5" s="12"/>
      <c r="AO5" s="11"/>
      <c r="AP5" s="11"/>
      <c r="AQ5" s="11"/>
      <c r="AR5" s="12"/>
      <c r="AS5" s="11"/>
      <c r="AT5" s="11"/>
      <c r="AU5" s="11"/>
      <c r="AV5" s="11"/>
      <c r="AW5" s="11"/>
    </row>
    <row r="6" spans="1:49" ht="18" x14ac:dyDescent="0.2">
      <c r="A6" s="13">
        <v>7785</v>
      </c>
      <c r="B6" s="13">
        <v>27</v>
      </c>
      <c r="C6" s="13">
        <v>1</v>
      </c>
      <c r="D6" s="13">
        <v>25</v>
      </c>
      <c r="E6" s="13">
        <v>10</v>
      </c>
      <c r="F6" s="13">
        <v>63</v>
      </c>
      <c r="G6" s="13"/>
      <c r="H6" s="13">
        <v>42.86</v>
      </c>
      <c r="I6" s="13">
        <v>1.59</v>
      </c>
      <c r="J6" s="13">
        <v>39.68</v>
      </c>
      <c r="K6" s="13">
        <v>15.87</v>
      </c>
      <c r="L6" s="6" t="s">
        <v>0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1:49" ht="18" x14ac:dyDescent="0.2">
      <c r="A7" s="13">
        <v>7861</v>
      </c>
      <c r="B7" s="13">
        <v>35</v>
      </c>
      <c r="C7" s="13">
        <v>0</v>
      </c>
      <c r="D7" s="13">
        <v>2</v>
      </c>
      <c r="E7" s="13">
        <v>0</v>
      </c>
      <c r="F7" s="13">
        <v>37</v>
      </c>
      <c r="G7" s="13"/>
      <c r="H7" s="13">
        <v>94.59</v>
      </c>
      <c r="I7" s="13">
        <v>0</v>
      </c>
      <c r="J7" s="13">
        <v>5.41</v>
      </c>
      <c r="K7" s="13">
        <v>0</v>
      </c>
      <c r="L7" s="6" t="s">
        <v>0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</row>
    <row r="8" spans="1:49" ht="18" x14ac:dyDescent="0.2">
      <c r="A8" s="13">
        <v>7862</v>
      </c>
      <c r="B8" s="13">
        <v>42</v>
      </c>
      <c r="C8" s="13">
        <v>2</v>
      </c>
      <c r="D8" s="13">
        <v>21</v>
      </c>
      <c r="E8" s="13">
        <v>13</v>
      </c>
      <c r="F8" s="13">
        <v>78</v>
      </c>
      <c r="G8" s="13"/>
      <c r="H8" s="13">
        <v>53.85</v>
      </c>
      <c r="I8" s="13">
        <v>2.56</v>
      </c>
      <c r="J8" s="13">
        <v>26.92</v>
      </c>
      <c r="K8" s="13">
        <v>16.670000000000002</v>
      </c>
      <c r="L8" s="6" t="s">
        <v>0</v>
      </c>
      <c r="M8" s="7"/>
      <c r="N8" s="6"/>
      <c r="O8" s="6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1:49" ht="18" x14ac:dyDescent="0.2">
      <c r="A9" s="13">
        <v>7864</v>
      </c>
      <c r="B9" s="13">
        <v>48</v>
      </c>
      <c r="C9" s="13">
        <v>2</v>
      </c>
      <c r="D9" s="13">
        <v>30</v>
      </c>
      <c r="E9" s="13">
        <v>9</v>
      </c>
      <c r="F9" s="13">
        <v>89</v>
      </c>
      <c r="G9" s="13"/>
      <c r="H9" s="13">
        <v>53.93</v>
      </c>
      <c r="I9" s="13">
        <v>2.25</v>
      </c>
      <c r="J9" s="13">
        <v>33.71</v>
      </c>
      <c r="K9" s="13">
        <v>10.11</v>
      </c>
      <c r="L9" s="6" t="s">
        <v>0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</row>
    <row r="10" spans="1:49" ht="18" x14ac:dyDescent="0.2">
      <c r="A10" s="13">
        <v>7869</v>
      </c>
      <c r="B10" s="13">
        <v>39</v>
      </c>
      <c r="C10" s="13">
        <v>0</v>
      </c>
      <c r="D10" s="13">
        <v>28</v>
      </c>
      <c r="E10" s="13">
        <v>20</v>
      </c>
      <c r="F10" s="13">
        <v>87</v>
      </c>
      <c r="G10" s="13"/>
      <c r="H10" s="13">
        <v>44.83</v>
      </c>
      <c r="I10" s="13">
        <v>0</v>
      </c>
      <c r="J10" s="13">
        <v>32.18</v>
      </c>
      <c r="K10" s="13">
        <v>22.99</v>
      </c>
      <c r="L10" s="6" t="s">
        <v>0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</row>
    <row r="11" spans="1:49" ht="18" x14ac:dyDescent="0.2">
      <c r="A11" s="13">
        <v>7783</v>
      </c>
      <c r="B11" s="13">
        <v>19</v>
      </c>
      <c r="C11" s="13">
        <v>0</v>
      </c>
      <c r="D11" s="13">
        <v>0</v>
      </c>
      <c r="E11" s="13">
        <v>0</v>
      </c>
      <c r="F11" s="13">
        <v>19</v>
      </c>
      <c r="G11" s="13"/>
      <c r="H11" s="13">
        <v>100</v>
      </c>
      <c r="I11" s="13">
        <v>0</v>
      </c>
      <c r="J11" s="13">
        <v>0</v>
      </c>
      <c r="K11" s="13">
        <v>0</v>
      </c>
      <c r="L11" s="6" t="s">
        <v>1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</row>
    <row r="12" spans="1:49" ht="18" x14ac:dyDescent="0.2">
      <c r="A12" s="13">
        <v>7784</v>
      </c>
      <c r="B12" s="13">
        <v>46</v>
      </c>
      <c r="C12" s="13">
        <v>0</v>
      </c>
      <c r="D12" s="13">
        <v>5</v>
      </c>
      <c r="E12" s="13">
        <v>0</v>
      </c>
      <c r="F12" s="13">
        <v>51</v>
      </c>
      <c r="G12" s="13"/>
      <c r="H12" s="13">
        <v>90.2</v>
      </c>
      <c r="I12" s="13">
        <v>0</v>
      </c>
      <c r="J12" s="13">
        <v>9.8000000000000007</v>
      </c>
      <c r="K12" s="13">
        <v>0</v>
      </c>
      <c r="L12" s="6" t="s">
        <v>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1:49" ht="18" x14ac:dyDescent="0.2">
      <c r="A13" s="13">
        <v>7786</v>
      </c>
      <c r="B13" s="13">
        <v>52</v>
      </c>
      <c r="C13" s="13">
        <v>1</v>
      </c>
      <c r="D13" s="13">
        <v>4</v>
      </c>
      <c r="E13" s="13">
        <v>0</v>
      </c>
      <c r="F13" s="13">
        <v>57</v>
      </c>
      <c r="G13" s="13"/>
      <c r="H13" s="13">
        <v>91.23</v>
      </c>
      <c r="I13" s="13">
        <v>1.75</v>
      </c>
      <c r="J13" s="13">
        <v>7.02</v>
      </c>
      <c r="K13" s="13">
        <v>0</v>
      </c>
      <c r="L13" s="6" t="s">
        <v>1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</row>
    <row r="14" spans="1:49" ht="18" x14ac:dyDescent="0.2">
      <c r="A14" s="13">
        <v>7863</v>
      </c>
      <c r="B14" s="13">
        <v>25</v>
      </c>
      <c r="C14" s="13">
        <v>0</v>
      </c>
      <c r="D14" s="13">
        <v>4</v>
      </c>
      <c r="E14" s="13">
        <v>0</v>
      </c>
      <c r="F14" s="13">
        <v>29</v>
      </c>
      <c r="G14" s="13"/>
      <c r="H14" s="13">
        <v>86.21</v>
      </c>
      <c r="I14" s="13">
        <v>0</v>
      </c>
      <c r="J14" s="13">
        <v>13.79</v>
      </c>
      <c r="K14" s="13">
        <v>0</v>
      </c>
      <c r="L14" s="6" t="s">
        <v>1</v>
      </c>
    </row>
    <row r="15" spans="1:49" ht="18" x14ac:dyDescent="0.2">
      <c r="A15" s="13">
        <v>7870</v>
      </c>
      <c r="B15" s="13">
        <v>24</v>
      </c>
      <c r="C15" s="13">
        <v>0</v>
      </c>
      <c r="D15" s="13">
        <v>2</v>
      </c>
      <c r="E15" s="13">
        <v>1</v>
      </c>
      <c r="F15" s="13">
        <v>27</v>
      </c>
      <c r="G15" s="13"/>
      <c r="H15" s="13">
        <v>88.89</v>
      </c>
      <c r="I15" s="13">
        <v>0</v>
      </c>
      <c r="J15" s="13">
        <v>7.41</v>
      </c>
      <c r="K15" s="13">
        <v>3.7</v>
      </c>
      <c r="L15" s="6" t="s">
        <v>1</v>
      </c>
    </row>
    <row r="16" spans="1:49" x14ac:dyDescent="0.2">
      <c r="B16" s="5"/>
      <c r="C16" s="5"/>
      <c r="D16" s="2"/>
      <c r="E16" s="2"/>
      <c r="F16" s="2"/>
      <c r="G16" s="2"/>
      <c r="H16" s="2"/>
    </row>
    <row r="17" spans="2:3" x14ac:dyDescent="0.2">
      <c r="B17" s="5"/>
      <c r="C17" s="5"/>
    </row>
    <row r="18" spans="2:3" x14ac:dyDescent="0.2">
      <c r="B18" s="5"/>
      <c r="C18" s="5"/>
    </row>
    <row r="19" spans="2:3" x14ac:dyDescent="0.2">
      <c r="B19" s="5"/>
      <c r="C19" s="5"/>
    </row>
    <row r="20" spans="2:3" x14ac:dyDescent="0.2">
      <c r="B20" s="5"/>
      <c r="C20" s="5"/>
    </row>
    <row r="21" spans="2:3" x14ac:dyDescent="0.2">
      <c r="B21" s="5"/>
      <c r="C21" s="5"/>
    </row>
    <row r="22" spans="2:3" x14ac:dyDescent="0.2">
      <c r="B22" s="5"/>
      <c r="C22" s="5"/>
    </row>
    <row r="23" spans="2:3" x14ac:dyDescent="0.2">
      <c r="B23" s="5"/>
      <c r="C23" s="5"/>
    </row>
    <row r="24" spans="2:3" x14ac:dyDescent="0.2">
      <c r="B24" s="5"/>
      <c r="C24" s="5"/>
    </row>
    <row r="25" spans="2:3" x14ac:dyDescent="0.2">
      <c r="B25" s="5"/>
      <c r="C25" s="5"/>
    </row>
    <row r="26" spans="2:3" x14ac:dyDescent="0.2">
      <c r="B26" s="5"/>
      <c r="C26" s="5"/>
    </row>
    <row r="27" spans="2:3" x14ac:dyDescent="0.2">
      <c r="B27" s="5"/>
      <c r="C27" s="5"/>
    </row>
    <row r="28" spans="2:3" x14ac:dyDescent="0.2">
      <c r="B28" s="5"/>
      <c r="C28" s="5"/>
    </row>
    <row r="29" spans="2:3" x14ac:dyDescent="0.2">
      <c r="B29" s="5"/>
      <c r="C29" s="5"/>
    </row>
    <row r="30" spans="2:3" x14ac:dyDescent="0.2">
      <c r="B30" s="5"/>
      <c r="C30" s="5"/>
    </row>
    <row r="31" spans="2:3" x14ac:dyDescent="0.2">
      <c r="B31" s="5"/>
      <c r="C31" s="5"/>
    </row>
    <row r="32" spans="2:3" x14ac:dyDescent="0.2">
      <c r="B32" s="5"/>
      <c r="C32" s="5"/>
    </row>
    <row r="33" spans="2:3" x14ac:dyDescent="0.2">
      <c r="B33" s="5"/>
      <c r="C33" s="5"/>
    </row>
    <row r="34" spans="2:3" x14ac:dyDescent="0.2">
      <c r="B34" s="5"/>
      <c r="C34" s="5"/>
    </row>
    <row r="35" spans="2:3" x14ac:dyDescent="0.2">
      <c r="B35" s="5"/>
      <c r="C35" s="5"/>
    </row>
    <row r="36" spans="2:3" x14ac:dyDescent="0.2">
      <c r="B36" s="5"/>
      <c r="C36" s="5"/>
    </row>
    <row r="37" spans="2:3" x14ac:dyDescent="0.2">
      <c r="B37" s="5"/>
      <c r="C37" s="5"/>
    </row>
    <row r="38" spans="2:3" x14ac:dyDescent="0.2">
      <c r="B38" s="5"/>
      <c r="C38" s="5"/>
    </row>
    <row r="39" spans="2:3" x14ac:dyDescent="0.2">
      <c r="B39" s="5"/>
      <c r="C39" s="5"/>
    </row>
    <row r="40" spans="2:3" x14ac:dyDescent="0.2">
      <c r="B40" s="5"/>
      <c r="C40" s="5"/>
    </row>
    <row r="41" spans="2:3" x14ac:dyDescent="0.2">
      <c r="B41" s="5"/>
      <c r="C41" s="5"/>
    </row>
    <row r="42" spans="2:3" x14ac:dyDescent="0.2">
      <c r="B42" s="5"/>
      <c r="C42" s="5"/>
    </row>
    <row r="43" spans="2:3" x14ac:dyDescent="0.2">
      <c r="B43" s="5"/>
      <c r="C43" s="5"/>
    </row>
    <row r="44" spans="2:3" x14ac:dyDescent="0.2">
      <c r="B44" s="5"/>
      <c r="C44" s="5"/>
    </row>
    <row r="45" spans="2:3" x14ac:dyDescent="0.2">
      <c r="B45" s="5"/>
      <c r="C45" s="5"/>
    </row>
    <row r="46" spans="2:3" x14ac:dyDescent="0.2">
      <c r="B46" s="5"/>
      <c r="C46" s="5"/>
    </row>
    <row r="47" spans="2:3" x14ac:dyDescent="0.2">
      <c r="B47" s="5"/>
      <c r="C47" s="5"/>
    </row>
    <row r="48" spans="2:3" x14ac:dyDescent="0.2">
      <c r="B48" s="5"/>
      <c r="C48" s="5"/>
    </row>
    <row r="49" spans="2:3" x14ac:dyDescent="0.2">
      <c r="B49" s="5"/>
      <c r="C49" s="5"/>
    </row>
    <row r="50" spans="2:3" x14ac:dyDescent="0.2">
      <c r="B50" s="5"/>
      <c r="C50" s="5"/>
    </row>
    <row r="51" spans="2:3" x14ac:dyDescent="0.2">
      <c r="B51" s="5"/>
      <c r="C51" s="5"/>
    </row>
    <row r="52" spans="2:3" x14ac:dyDescent="0.2">
      <c r="B52" s="5"/>
      <c r="C52" s="5"/>
    </row>
    <row r="53" spans="2:3" x14ac:dyDescent="0.2">
      <c r="B53" s="5"/>
      <c r="C53" s="5"/>
    </row>
    <row r="54" spans="2:3" x14ac:dyDescent="0.2">
      <c r="B54" s="5"/>
      <c r="C54" s="5"/>
    </row>
    <row r="55" spans="2:3" x14ac:dyDescent="0.2">
      <c r="B55" s="5"/>
      <c r="C55" s="5"/>
    </row>
    <row r="56" spans="2:3" x14ac:dyDescent="0.2">
      <c r="B56" s="5"/>
      <c r="C56" s="5"/>
    </row>
    <row r="57" spans="2:3" x14ac:dyDescent="0.2">
      <c r="B57" s="5"/>
      <c r="C57" s="5"/>
    </row>
    <row r="58" spans="2:3" x14ac:dyDescent="0.2">
      <c r="B58" s="5"/>
      <c r="C58" s="5"/>
    </row>
    <row r="59" spans="2:3" x14ac:dyDescent="0.2">
      <c r="B59" s="5"/>
      <c r="C59" s="5"/>
    </row>
    <row r="60" spans="2:3" x14ac:dyDescent="0.2">
      <c r="C60" s="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ADE0C-119E-1C49-BD13-2D0CAE093E4D}">
  <dimension ref="A3:AW60"/>
  <sheetViews>
    <sheetView workbookViewId="0">
      <selection activeCell="K21" sqref="K21"/>
    </sheetView>
  </sheetViews>
  <sheetFormatPr baseColWidth="10" defaultRowHeight="16" x14ac:dyDescent="0.2"/>
  <sheetData>
    <row r="3" spans="1:49" x14ac:dyDescent="0.2">
      <c r="A3" s="1" t="s">
        <v>96</v>
      </c>
      <c r="B3" t="s">
        <v>97</v>
      </c>
    </row>
    <row r="4" spans="1:49" x14ac:dyDescent="0.2">
      <c r="A4" t="s">
        <v>92</v>
      </c>
      <c r="H4" t="s">
        <v>93</v>
      </c>
    </row>
    <row r="5" spans="1:49" x14ac:dyDescent="0.2">
      <c r="A5" s="13" t="s">
        <v>85</v>
      </c>
      <c r="B5" s="13" t="s">
        <v>86</v>
      </c>
      <c r="C5" s="13" t="s">
        <v>87</v>
      </c>
      <c r="D5" s="13" t="s">
        <v>88</v>
      </c>
      <c r="E5" s="13" t="s">
        <v>89</v>
      </c>
      <c r="F5" s="13" t="s">
        <v>90</v>
      </c>
      <c r="G5" s="13"/>
      <c r="H5" s="13" t="s">
        <v>86</v>
      </c>
      <c r="I5" s="14" t="s">
        <v>87</v>
      </c>
      <c r="J5" s="14" t="s">
        <v>88</v>
      </c>
      <c r="K5" s="14" t="s">
        <v>89</v>
      </c>
      <c r="L5" s="7" t="s">
        <v>91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1"/>
      <c r="AH5" s="11"/>
      <c r="AI5" s="11"/>
      <c r="AJ5" s="11"/>
      <c r="AK5" s="11"/>
      <c r="AL5" s="12"/>
      <c r="AM5" s="11"/>
      <c r="AN5" s="12"/>
      <c r="AO5" s="11"/>
      <c r="AP5" s="11"/>
      <c r="AQ5" s="11"/>
      <c r="AR5" s="12"/>
      <c r="AS5" s="11"/>
      <c r="AT5" s="11"/>
      <c r="AU5" s="11"/>
      <c r="AV5" s="11"/>
      <c r="AW5" s="11"/>
    </row>
    <row r="6" spans="1:49" ht="18" x14ac:dyDescent="0.2">
      <c r="A6" s="13">
        <v>715</v>
      </c>
      <c r="B6" s="13">
        <v>56</v>
      </c>
      <c r="C6" s="13">
        <v>1</v>
      </c>
      <c r="D6" s="13">
        <v>9</v>
      </c>
      <c r="E6" s="13">
        <v>4</v>
      </c>
      <c r="F6" s="13">
        <v>70</v>
      </c>
      <c r="G6" s="13"/>
      <c r="H6" s="13">
        <v>80</v>
      </c>
      <c r="I6" s="13">
        <v>1.43</v>
      </c>
      <c r="J6" s="13">
        <v>12.86</v>
      </c>
      <c r="K6" s="13">
        <v>5.71</v>
      </c>
      <c r="L6" s="6" t="s">
        <v>0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1:49" ht="18" x14ac:dyDescent="0.2">
      <c r="A7" s="13">
        <v>890</v>
      </c>
      <c r="B7" s="13">
        <v>25</v>
      </c>
      <c r="C7" s="13">
        <v>0</v>
      </c>
      <c r="D7" s="13">
        <v>7</v>
      </c>
      <c r="E7" s="13">
        <v>1</v>
      </c>
      <c r="F7" s="13">
        <v>33</v>
      </c>
      <c r="G7" s="13"/>
      <c r="H7" s="13">
        <v>75.760000000000005</v>
      </c>
      <c r="I7" s="13">
        <v>0</v>
      </c>
      <c r="J7" s="13">
        <v>21.21</v>
      </c>
      <c r="K7" s="13">
        <v>3.03</v>
      </c>
      <c r="L7" s="6" t="s">
        <v>0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</row>
    <row r="8" spans="1:49" ht="18" x14ac:dyDescent="0.2">
      <c r="A8" s="13">
        <v>889</v>
      </c>
      <c r="B8" s="13">
        <v>29</v>
      </c>
      <c r="C8" s="13">
        <v>1</v>
      </c>
      <c r="D8" s="13">
        <v>30</v>
      </c>
      <c r="E8" s="13">
        <v>9</v>
      </c>
      <c r="F8" s="13">
        <v>69</v>
      </c>
      <c r="G8" s="13"/>
      <c r="H8" s="13">
        <v>42.03</v>
      </c>
      <c r="I8" s="13">
        <v>1.45</v>
      </c>
      <c r="J8" s="13">
        <v>43.48</v>
      </c>
      <c r="K8" s="13">
        <v>13.04</v>
      </c>
      <c r="L8" s="6" t="s">
        <v>0</v>
      </c>
      <c r="M8" s="7"/>
      <c r="N8" s="6"/>
      <c r="O8" s="6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1:49" ht="18" x14ac:dyDescent="0.2">
      <c r="A9" s="13">
        <v>929</v>
      </c>
      <c r="B9" s="13">
        <v>13</v>
      </c>
      <c r="C9" s="13">
        <v>0</v>
      </c>
      <c r="D9" s="13">
        <v>10</v>
      </c>
      <c r="E9" s="13">
        <v>11</v>
      </c>
      <c r="F9" s="13">
        <v>34</v>
      </c>
      <c r="G9" s="13"/>
      <c r="H9" s="13">
        <v>38.24</v>
      </c>
      <c r="I9" s="13">
        <v>0</v>
      </c>
      <c r="J9" s="13">
        <v>29.41</v>
      </c>
      <c r="K9" s="13">
        <v>32.35</v>
      </c>
      <c r="L9" s="6" t="s">
        <v>0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</row>
    <row r="10" spans="1:49" ht="18" x14ac:dyDescent="0.2">
      <c r="A10" s="13">
        <v>986</v>
      </c>
      <c r="B10" s="13">
        <v>8</v>
      </c>
      <c r="C10" s="13">
        <v>0</v>
      </c>
      <c r="D10" s="13">
        <v>7</v>
      </c>
      <c r="E10" s="13">
        <v>10</v>
      </c>
      <c r="F10" s="13">
        <v>25</v>
      </c>
      <c r="G10" s="13"/>
      <c r="H10" s="13">
        <v>32</v>
      </c>
      <c r="I10" s="13">
        <v>0</v>
      </c>
      <c r="J10" s="13">
        <v>28</v>
      </c>
      <c r="K10" s="13">
        <v>40</v>
      </c>
      <c r="L10" s="6" t="s">
        <v>0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</row>
    <row r="11" spans="1:49" ht="18" x14ac:dyDescent="0.2">
      <c r="A11" s="13">
        <v>721</v>
      </c>
      <c r="B11" s="13">
        <v>35</v>
      </c>
      <c r="C11" s="13">
        <v>1</v>
      </c>
      <c r="D11" s="13">
        <v>0</v>
      </c>
      <c r="E11" s="13">
        <v>0</v>
      </c>
      <c r="F11" s="13">
        <v>36</v>
      </c>
      <c r="G11" s="13"/>
      <c r="H11" s="13">
        <v>97.22</v>
      </c>
      <c r="I11" s="13">
        <v>2.78</v>
      </c>
      <c r="J11" s="13">
        <v>0</v>
      </c>
      <c r="K11" s="13">
        <v>0</v>
      </c>
      <c r="L11" s="6" t="s">
        <v>1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</row>
    <row r="12" spans="1:49" ht="18" x14ac:dyDescent="0.2">
      <c r="A12" s="13">
        <v>787</v>
      </c>
      <c r="B12" s="13">
        <v>36</v>
      </c>
      <c r="C12" s="13">
        <v>0</v>
      </c>
      <c r="D12" s="13">
        <v>2</v>
      </c>
      <c r="E12" s="13">
        <v>1</v>
      </c>
      <c r="F12" s="13">
        <v>39</v>
      </c>
      <c r="G12" s="13"/>
      <c r="H12" s="13">
        <v>92.31</v>
      </c>
      <c r="I12" s="13">
        <v>0</v>
      </c>
      <c r="J12" s="13">
        <v>5.13</v>
      </c>
      <c r="K12" s="13">
        <v>2.56</v>
      </c>
      <c r="L12" s="6" t="s">
        <v>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1:49" ht="18" x14ac:dyDescent="0.2">
      <c r="A13" s="13">
        <v>790</v>
      </c>
      <c r="B13" s="13">
        <v>24</v>
      </c>
      <c r="C13" s="13">
        <v>0</v>
      </c>
      <c r="D13" s="13">
        <v>1</v>
      </c>
      <c r="E13" s="13">
        <v>0</v>
      </c>
      <c r="F13" s="13">
        <v>25</v>
      </c>
      <c r="G13" s="13"/>
      <c r="H13" s="13">
        <v>96</v>
      </c>
      <c r="I13" s="13">
        <v>0</v>
      </c>
      <c r="J13" s="13">
        <v>4</v>
      </c>
      <c r="K13" s="13">
        <v>0</v>
      </c>
      <c r="L13" s="6" t="s">
        <v>1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</row>
    <row r="14" spans="1:49" ht="18" x14ac:dyDescent="0.2">
      <c r="A14" s="13">
        <v>918</v>
      </c>
      <c r="B14" s="13">
        <v>42</v>
      </c>
      <c r="C14" s="13">
        <v>0</v>
      </c>
      <c r="D14" s="13">
        <v>0</v>
      </c>
      <c r="E14" s="13">
        <v>0</v>
      </c>
      <c r="F14" s="13">
        <v>42</v>
      </c>
      <c r="G14" s="13"/>
      <c r="H14" s="13">
        <v>100</v>
      </c>
      <c r="I14" s="13">
        <v>0</v>
      </c>
      <c r="J14" s="13">
        <v>0</v>
      </c>
      <c r="K14" s="13">
        <v>0</v>
      </c>
      <c r="L14" s="6" t="s">
        <v>1</v>
      </c>
    </row>
    <row r="15" spans="1:49" ht="18" x14ac:dyDescent="0.2">
      <c r="A15" s="13">
        <v>931</v>
      </c>
      <c r="B15" s="13">
        <v>36</v>
      </c>
      <c r="C15" s="13">
        <v>2</v>
      </c>
      <c r="D15" s="13">
        <v>3</v>
      </c>
      <c r="E15" s="13">
        <v>0</v>
      </c>
      <c r="F15" s="13">
        <v>41</v>
      </c>
      <c r="G15" s="13"/>
      <c r="H15" s="13">
        <v>87.8</v>
      </c>
      <c r="I15" s="13">
        <v>4.88</v>
      </c>
      <c r="J15" s="13">
        <v>7.32</v>
      </c>
      <c r="K15" s="13">
        <v>0</v>
      </c>
      <c r="L15" s="6" t="s">
        <v>1</v>
      </c>
    </row>
    <row r="16" spans="1:49" x14ac:dyDescent="0.2">
      <c r="B16" s="5"/>
      <c r="C16" s="5"/>
      <c r="D16" s="2"/>
      <c r="E16" s="2"/>
      <c r="F16" s="2"/>
      <c r="G16" s="2"/>
      <c r="H16" s="2"/>
    </row>
    <row r="17" spans="2:3" x14ac:dyDescent="0.2">
      <c r="B17" s="5"/>
      <c r="C17" s="5"/>
    </row>
    <row r="18" spans="2:3" x14ac:dyDescent="0.2">
      <c r="B18" s="5"/>
      <c r="C18" s="5"/>
    </row>
    <row r="19" spans="2:3" x14ac:dyDescent="0.2">
      <c r="B19" s="5"/>
      <c r="C19" s="5"/>
    </row>
    <row r="20" spans="2:3" x14ac:dyDescent="0.2">
      <c r="B20" s="5"/>
      <c r="C20" s="5"/>
    </row>
    <row r="21" spans="2:3" x14ac:dyDescent="0.2">
      <c r="B21" s="5"/>
      <c r="C21" s="5"/>
    </row>
    <row r="22" spans="2:3" x14ac:dyDescent="0.2">
      <c r="B22" s="5"/>
      <c r="C22" s="5"/>
    </row>
    <row r="23" spans="2:3" x14ac:dyDescent="0.2">
      <c r="B23" s="5"/>
      <c r="C23" s="5"/>
    </row>
    <row r="24" spans="2:3" x14ac:dyDescent="0.2">
      <c r="B24" s="5"/>
      <c r="C24" s="5"/>
    </row>
    <row r="25" spans="2:3" x14ac:dyDescent="0.2">
      <c r="B25" s="5"/>
      <c r="C25" s="5"/>
    </row>
    <row r="26" spans="2:3" x14ac:dyDescent="0.2">
      <c r="B26" s="5"/>
      <c r="C26" s="5"/>
    </row>
    <row r="27" spans="2:3" x14ac:dyDescent="0.2">
      <c r="B27" s="5"/>
      <c r="C27" s="5"/>
    </row>
    <row r="28" spans="2:3" x14ac:dyDescent="0.2">
      <c r="B28" s="5"/>
      <c r="C28" s="5"/>
    </row>
    <row r="29" spans="2:3" x14ac:dyDescent="0.2">
      <c r="B29" s="5"/>
      <c r="C29" s="5"/>
    </row>
    <row r="30" spans="2:3" x14ac:dyDescent="0.2">
      <c r="B30" s="5"/>
      <c r="C30" s="5"/>
    </row>
    <row r="31" spans="2:3" x14ac:dyDescent="0.2">
      <c r="B31" s="5"/>
      <c r="C31" s="5"/>
    </row>
    <row r="32" spans="2:3" x14ac:dyDescent="0.2">
      <c r="B32" s="5"/>
      <c r="C32" s="5"/>
    </row>
    <row r="33" spans="2:3" x14ac:dyDescent="0.2">
      <c r="B33" s="5"/>
      <c r="C33" s="5"/>
    </row>
    <row r="34" spans="2:3" x14ac:dyDescent="0.2">
      <c r="B34" s="5"/>
      <c r="C34" s="5"/>
    </row>
    <row r="35" spans="2:3" x14ac:dyDescent="0.2">
      <c r="B35" s="5"/>
      <c r="C35" s="5"/>
    </row>
    <row r="36" spans="2:3" x14ac:dyDescent="0.2">
      <c r="B36" s="5"/>
      <c r="C36" s="5"/>
    </row>
    <row r="37" spans="2:3" x14ac:dyDescent="0.2">
      <c r="B37" s="5"/>
      <c r="C37" s="5"/>
    </row>
    <row r="38" spans="2:3" x14ac:dyDescent="0.2">
      <c r="B38" s="5"/>
      <c r="C38" s="5"/>
    </row>
    <row r="39" spans="2:3" x14ac:dyDescent="0.2">
      <c r="B39" s="5"/>
      <c r="C39" s="5"/>
    </row>
    <row r="40" spans="2:3" x14ac:dyDescent="0.2">
      <c r="B40" s="5"/>
      <c r="C40" s="5"/>
    </row>
    <row r="41" spans="2:3" x14ac:dyDescent="0.2">
      <c r="B41" s="5"/>
      <c r="C41" s="5"/>
    </row>
    <row r="42" spans="2:3" x14ac:dyDescent="0.2">
      <c r="B42" s="5"/>
      <c r="C42" s="5"/>
    </row>
    <row r="43" spans="2:3" x14ac:dyDescent="0.2">
      <c r="B43" s="5"/>
      <c r="C43" s="5"/>
    </row>
    <row r="44" spans="2:3" x14ac:dyDescent="0.2">
      <c r="B44" s="5"/>
      <c r="C44" s="5"/>
    </row>
    <row r="45" spans="2:3" x14ac:dyDescent="0.2">
      <c r="B45" s="5"/>
      <c r="C45" s="5"/>
    </row>
    <row r="46" spans="2:3" x14ac:dyDescent="0.2">
      <c r="B46" s="5"/>
      <c r="C46" s="5"/>
    </row>
    <row r="47" spans="2:3" x14ac:dyDescent="0.2">
      <c r="B47" s="5"/>
      <c r="C47" s="5"/>
    </row>
    <row r="48" spans="2:3" x14ac:dyDescent="0.2">
      <c r="B48" s="5"/>
      <c r="C48" s="5"/>
    </row>
    <row r="49" spans="2:3" x14ac:dyDescent="0.2">
      <c r="B49" s="5"/>
      <c r="C49" s="5"/>
    </row>
    <row r="50" spans="2:3" x14ac:dyDescent="0.2">
      <c r="B50" s="5"/>
      <c r="C50" s="5"/>
    </row>
    <row r="51" spans="2:3" x14ac:dyDescent="0.2">
      <c r="B51" s="5"/>
      <c r="C51" s="5"/>
    </row>
    <row r="52" spans="2:3" x14ac:dyDescent="0.2">
      <c r="B52" s="5"/>
      <c r="C52" s="5"/>
    </row>
    <row r="53" spans="2:3" x14ac:dyDescent="0.2">
      <c r="B53" s="5"/>
      <c r="C53" s="5"/>
    </row>
    <row r="54" spans="2:3" x14ac:dyDescent="0.2">
      <c r="B54" s="5"/>
      <c r="C54" s="5"/>
    </row>
    <row r="55" spans="2:3" x14ac:dyDescent="0.2">
      <c r="B55" s="5"/>
      <c r="C55" s="5"/>
    </row>
    <row r="56" spans="2:3" x14ac:dyDescent="0.2">
      <c r="B56" s="5"/>
      <c r="C56" s="5"/>
    </row>
    <row r="57" spans="2:3" x14ac:dyDescent="0.2">
      <c r="B57" s="5"/>
      <c r="C57" s="5"/>
    </row>
    <row r="58" spans="2:3" x14ac:dyDescent="0.2">
      <c r="B58" s="5"/>
      <c r="C58" s="5"/>
    </row>
    <row r="59" spans="2:3" x14ac:dyDescent="0.2">
      <c r="B59" s="5"/>
      <c r="C59" s="5"/>
    </row>
    <row r="60" spans="2:3" x14ac:dyDescent="0.2">
      <c r="C60" s="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38E9B-B55E-204E-8DB5-E0E7AD6B5639}">
  <dimension ref="A3:L60"/>
  <sheetViews>
    <sheetView workbookViewId="0">
      <selection activeCell="O15" sqref="O15"/>
    </sheetView>
  </sheetViews>
  <sheetFormatPr baseColWidth="10" defaultRowHeight="16" x14ac:dyDescent="0.2"/>
  <sheetData>
    <row r="3" spans="1:12" x14ac:dyDescent="0.2">
      <c r="A3" s="1" t="s">
        <v>104</v>
      </c>
      <c r="B3" t="s">
        <v>105</v>
      </c>
    </row>
    <row r="5" spans="1:12" x14ac:dyDescent="0.2">
      <c r="B5" s="6"/>
      <c r="C5" s="6"/>
      <c r="D5" s="2"/>
      <c r="E5" s="2"/>
      <c r="F5" s="2"/>
      <c r="G5" s="2"/>
      <c r="H5" s="2"/>
      <c r="I5" s="2"/>
    </row>
    <row r="6" spans="1:12" x14ac:dyDescent="0.2">
      <c r="A6" s="16" t="s">
        <v>106</v>
      </c>
      <c r="B6" s="17" t="s">
        <v>109</v>
      </c>
      <c r="C6" s="5"/>
      <c r="D6" s="3"/>
      <c r="E6" s="3"/>
      <c r="F6" s="3"/>
      <c r="G6" s="3"/>
      <c r="H6" s="3"/>
      <c r="I6" s="3"/>
      <c r="J6" s="3"/>
    </row>
    <row r="7" spans="1:12" ht="18" x14ac:dyDescent="0.2">
      <c r="B7" s="20" t="s">
        <v>0</v>
      </c>
      <c r="C7" s="20"/>
      <c r="D7" s="20"/>
      <c r="E7" s="20"/>
      <c r="F7" s="20"/>
      <c r="G7" s="8"/>
      <c r="H7" s="8" t="s">
        <v>1</v>
      </c>
      <c r="I7" s="8"/>
      <c r="J7" s="8"/>
      <c r="K7" s="8"/>
      <c r="L7" s="8"/>
    </row>
    <row r="8" spans="1:12" ht="18" x14ac:dyDescent="0.2">
      <c r="A8" s="15" t="s">
        <v>98</v>
      </c>
      <c r="B8" s="5">
        <v>20.049217599999999</v>
      </c>
      <c r="C8" s="5">
        <v>27.1298067</v>
      </c>
      <c r="D8" s="5">
        <v>23.9111723</v>
      </c>
      <c r="E8" s="5">
        <v>16.2028839</v>
      </c>
      <c r="F8" s="5">
        <v>17.429906500000001</v>
      </c>
      <c r="G8" s="5"/>
      <c r="H8" s="5">
        <v>38.061797800000001</v>
      </c>
      <c r="I8" s="5">
        <v>44.744659800000001</v>
      </c>
      <c r="J8" s="5">
        <v>33.4511933</v>
      </c>
      <c r="K8" s="5">
        <v>27.957377600000001</v>
      </c>
      <c r="L8" s="5">
        <v>34.489087499999997</v>
      </c>
    </row>
    <row r="9" spans="1:12" ht="18" x14ac:dyDescent="0.2">
      <c r="A9" s="15" t="s">
        <v>99</v>
      </c>
      <c r="B9" s="5">
        <v>56.1777406</v>
      </c>
      <c r="C9" s="5">
        <v>49.606968299999998</v>
      </c>
      <c r="D9" s="5">
        <v>50.129109999999997</v>
      </c>
      <c r="E9" s="5">
        <v>58.284846999999999</v>
      </c>
      <c r="F9" s="5">
        <v>56.752336399999997</v>
      </c>
      <c r="G9" s="5"/>
      <c r="H9" s="5">
        <v>43.599518500000002</v>
      </c>
      <c r="I9" s="5">
        <v>39.213467299999998</v>
      </c>
      <c r="J9" s="5">
        <v>47.7080439</v>
      </c>
      <c r="K9" s="5">
        <v>49.5575221</v>
      </c>
      <c r="L9" s="5">
        <v>50.037904500000003</v>
      </c>
    </row>
    <row r="10" spans="1:12" ht="18" x14ac:dyDescent="0.2">
      <c r="A10" s="15" t="s">
        <v>100</v>
      </c>
      <c r="B10" s="5">
        <v>21.3910944</v>
      </c>
      <c r="C10" s="5">
        <v>19.417888300000001</v>
      </c>
      <c r="D10" s="5">
        <v>19.1427096</v>
      </c>
      <c r="E10" s="5">
        <v>21.022008599999999</v>
      </c>
      <c r="F10" s="5">
        <v>20</v>
      </c>
      <c r="G10" s="5"/>
      <c r="H10" s="5">
        <v>14.546549000000001</v>
      </c>
      <c r="I10" s="5">
        <v>13.028716899999999</v>
      </c>
      <c r="J10" s="5">
        <v>13.145599199999999</v>
      </c>
      <c r="K10" s="5">
        <v>17.211486399999998</v>
      </c>
      <c r="L10" s="5">
        <v>11.131947500000001</v>
      </c>
    </row>
    <row r="11" spans="1:12" ht="18" x14ac:dyDescent="0.2">
      <c r="A11" s="15" t="s">
        <v>101</v>
      </c>
      <c r="B11" s="5">
        <v>3.7563263199999999</v>
      </c>
      <c r="C11" s="5">
        <v>3.31421287</v>
      </c>
      <c r="D11" s="5">
        <v>2.4961267</v>
      </c>
      <c r="E11" s="5">
        <v>3.7945863900000001</v>
      </c>
      <c r="F11" s="5">
        <v>3.8317757000000001</v>
      </c>
      <c r="G11" s="5"/>
      <c r="H11" s="5">
        <v>3.7118780099999999</v>
      </c>
      <c r="I11" s="5">
        <v>2.9149568399999999</v>
      </c>
      <c r="J11" s="5">
        <v>2.2856421299999998</v>
      </c>
      <c r="K11" s="5">
        <v>3.32309915</v>
      </c>
      <c r="L11" s="5">
        <v>2.3460878599999999</v>
      </c>
    </row>
    <row r="12" spans="1:12" ht="18" x14ac:dyDescent="0.2">
      <c r="A12" s="15" t="s">
        <v>102</v>
      </c>
      <c r="B12" s="5">
        <v>0.23215861099999999</v>
      </c>
      <c r="C12" s="5">
        <v>1.241970021</v>
      </c>
      <c r="D12" s="5">
        <v>1.549320021</v>
      </c>
      <c r="E12" s="5">
        <v>0.87275486999999996</v>
      </c>
      <c r="F12" s="5">
        <v>0.49065420599999998</v>
      </c>
      <c r="G12" s="5"/>
      <c r="H12" s="5">
        <v>0.78250401300000005</v>
      </c>
      <c r="I12" s="5">
        <v>0.462111567</v>
      </c>
      <c r="J12" s="5">
        <v>1.035484278</v>
      </c>
      <c r="K12" s="5">
        <v>0.61405092999999999</v>
      </c>
      <c r="L12" s="5">
        <v>0.49874316699999999</v>
      </c>
    </row>
    <row r="13" spans="1:12" ht="18" x14ac:dyDescent="0.2">
      <c r="A13" s="15" t="s">
        <v>103</v>
      </c>
      <c r="B13" s="5">
        <v>0.171797372</v>
      </c>
      <c r="C13" s="5">
        <v>0.55674518200000001</v>
      </c>
      <c r="D13" s="5">
        <v>0.56808400800000003</v>
      </c>
      <c r="E13" s="5">
        <v>0.29091829000000002</v>
      </c>
      <c r="F13" s="5">
        <v>0.35046728999999999</v>
      </c>
      <c r="G13" s="5"/>
      <c r="H13" s="5">
        <v>0.401284109</v>
      </c>
      <c r="I13" s="5">
        <v>0.212194087</v>
      </c>
      <c r="J13" s="5">
        <v>0.593509281</v>
      </c>
      <c r="K13" s="5">
        <v>0.45150803699999997</v>
      </c>
      <c r="L13" s="5">
        <v>0.49874316699999999</v>
      </c>
    </row>
    <row r="14" spans="1:12" x14ac:dyDescent="0.2">
      <c r="B14" s="5"/>
      <c r="C14" s="5"/>
      <c r="D14" s="2"/>
      <c r="E14" s="2"/>
      <c r="F14" s="2"/>
      <c r="G14" s="4"/>
      <c r="H14" s="4"/>
      <c r="I14" s="4"/>
    </row>
    <row r="15" spans="1:12" x14ac:dyDescent="0.2">
      <c r="B15" s="5"/>
      <c r="C15" s="5"/>
      <c r="D15" s="2"/>
      <c r="E15" s="2"/>
      <c r="F15" s="2"/>
      <c r="G15" s="2"/>
      <c r="H15" s="2"/>
      <c r="I15" s="2"/>
    </row>
    <row r="16" spans="1:12" x14ac:dyDescent="0.2">
      <c r="A16" s="16" t="s">
        <v>108</v>
      </c>
      <c r="B16" s="17" t="s">
        <v>107</v>
      </c>
      <c r="C16" s="5"/>
      <c r="D16" s="3"/>
      <c r="E16" s="3"/>
      <c r="F16" s="3"/>
      <c r="G16" s="3"/>
      <c r="H16" s="3"/>
      <c r="I16" s="3"/>
      <c r="J16" s="3"/>
    </row>
    <row r="17" spans="1:12" ht="18" x14ac:dyDescent="0.2">
      <c r="B17" s="20" t="s">
        <v>0</v>
      </c>
      <c r="C17" s="20"/>
      <c r="D17" s="20"/>
      <c r="E17" s="20"/>
      <c r="F17" s="20"/>
      <c r="G17" s="8"/>
      <c r="H17" s="8" t="s">
        <v>1</v>
      </c>
      <c r="I17" s="8"/>
      <c r="J17" s="8"/>
      <c r="K17" s="8"/>
      <c r="L17" s="8"/>
    </row>
    <row r="18" spans="1:12" ht="18" x14ac:dyDescent="0.2">
      <c r="A18" s="15" t="s">
        <v>98</v>
      </c>
      <c r="B18" s="5">
        <v>33.406951900000003</v>
      </c>
      <c r="C18" s="5">
        <v>29.979958100000001</v>
      </c>
      <c r="D18" s="5">
        <v>30.652593400000001</v>
      </c>
      <c r="E18" s="5">
        <v>30.8193059</v>
      </c>
      <c r="F18" s="5">
        <v>34.057808000000001</v>
      </c>
      <c r="G18" s="5"/>
      <c r="H18" s="5">
        <v>25.489479500000002</v>
      </c>
      <c r="I18" s="5">
        <v>36.3601581</v>
      </c>
      <c r="J18" s="5">
        <v>31.2875826</v>
      </c>
      <c r="K18" s="5">
        <v>26.7256982</v>
      </c>
      <c r="L18" s="5">
        <v>27.751103199999999</v>
      </c>
    </row>
    <row r="19" spans="1:12" ht="18" x14ac:dyDescent="0.2">
      <c r="A19" s="15" t="s">
        <v>99</v>
      </c>
      <c r="B19" s="5">
        <v>37.824066100000003</v>
      </c>
      <c r="C19" s="5">
        <v>40.109401599999998</v>
      </c>
      <c r="D19" s="5">
        <v>42.268914199999998</v>
      </c>
      <c r="E19" s="5">
        <v>38.814519300000001</v>
      </c>
      <c r="F19" s="5">
        <v>35.362588100000004</v>
      </c>
      <c r="G19" s="5"/>
      <c r="H19" s="5">
        <v>42.936455500000001</v>
      </c>
      <c r="I19" s="5">
        <v>38.305642800000001</v>
      </c>
      <c r="J19" s="5">
        <v>39.998449600000001</v>
      </c>
      <c r="K19" s="5">
        <v>40.0653431</v>
      </c>
      <c r="L19" s="5">
        <v>40.549734700000002</v>
      </c>
    </row>
    <row r="20" spans="1:12" ht="18" x14ac:dyDescent="0.2">
      <c r="A20" s="15" t="s">
        <v>100</v>
      </c>
      <c r="B20" s="5">
        <v>18.512904899999999</v>
      </c>
      <c r="C20" s="5">
        <v>18.040716700000001</v>
      </c>
      <c r="D20" s="5">
        <v>18.412035800000002</v>
      </c>
      <c r="E20" s="5">
        <v>19.326685300000001</v>
      </c>
      <c r="F20" s="5">
        <v>17.8148199</v>
      </c>
      <c r="G20" s="5"/>
      <c r="H20" s="5">
        <v>20.061281600000001</v>
      </c>
      <c r="I20" s="5">
        <v>16.3256078</v>
      </c>
      <c r="J20" s="5">
        <v>16.2955006</v>
      </c>
      <c r="K20" s="5">
        <v>17.8189885</v>
      </c>
      <c r="L20" s="5">
        <v>16.445386200000002</v>
      </c>
    </row>
    <row r="21" spans="1:12" ht="18" x14ac:dyDescent="0.2">
      <c r="A21" s="15" t="s">
        <v>101</v>
      </c>
      <c r="B21" s="5">
        <v>3.95519372</v>
      </c>
      <c r="C21" s="5">
        <v>3.9360467699999999</v>
      </c>
      <c r="D21" s="5">
        <v>3.8773581199999998</v>
      </c>
      <c r="E21" s="5">
        <v>3.9218189099999998</v>
      </c>
      <c r="F21" s="5">
        <v>3.4702215500000002</v>
      </c>
      <c r="G21" s="5"/>
      <c r="H21" s="5">
        <v>3.2257157699999999</v>
      </c>
      <c r="I21" s="5">
        <v>3.6161899599999998</v>
      </c>
      <c r="J21" s="5">
        <v>3.4517890200000001</v>
      </c>
      <c r="K21" s="5">
        <v>3.97534783</v>
      </c>
      <c r="L21" s="5">
        <v>3.8035625199999998</v>
      </c>
    </row>
    <row r="22" spans="1:12" ht="18" x14ac:dyDescent="0.2">
      <c r="A22" s="15" t="s">
        <v>102</v>
      </c>
      <c r="B22" s="5">
        <v>1.502684913</v>
      </c>
      <c r="C22" s="5">
        <v>2.0840553939999999</v>
      </c>
      <c r="D22" s="5">
        <v>1.294434984</v>
      </c>
      <c r="E22" s="5">
        <v>2.0406860789999999</v>
      </c>
      <c r="F22" s="5">
        <v>2.2830023000000002</v>
      </c>
      <c r="G22" s="5"/>
      <c r="H22" s="5">
        <v>1.983217845</v>
      </c>
      <c r="I22" s="5">
        <v>1.8967896019999999</v>
      </c>
      <c r="J22" s="5">
        <v>2.4584445349999999</v>
      </c>
      <c r="K22" s="5">
        <v>2.5125534859999998</v>
      </c>
      <c r="L22" s="5">
        <v>1.926403981</v>
      </c>
    </row>
    <row r="23" spans="1:12" ht="18" x14ac:dyDescent="0.2">
      <c r="A23" s="15" t="s">
        <v>103</v>
      </c>
      <c r="B23" s="5">
        <v>0.53553900300000001</v>
      </c>
      <c r="C23" s="5">
        <v>0.58317385200000005</v>
      </c>
      <c r="D23" s="5">
        <v>0.54098039499999995</v>
      </c>
      <c r="E23" s="5">
        <v>1.030714001</v>
      </c>
      <c r="F23" s="5">
        <v>1.101588523</v>
      </c>
      <c r="G23" s="5"/>
      <c r="H23" s="5">
        <v>0.61422125999999999</v>
      </c>
      <c r="I23" s="5">
        <v>0.77448377400000001</v>
      </c>
      <c r="J23" s="5">
        <v>0.98116299900000004</v>
      </c>
      <c r="K23" s="5">
        <v>1.141647871</v>
      </c>
      <c r="L23" s="5">
        <v>0.96158207500000004</v>
      </c>
    </row>
    <row r="24" spans="1:12" x14ac:dyDescent="0.2">
      <c r="B24" s="5"/>
      <c r="C24" s="5"/>
    </row>
    <row r="25" spans="1:12" x14ac:dyDescent="0.2">
      <c r="B25" s="5"/>
      <c r="C25" s="5"/>
    </row>
    <row r="26" spans="1:12" x14ac:dyDescent="0.2">
      <c r="A26" s="16" t="s">
        <v>110</v>
      </c>
      <c r="B26" s="17" t="s">
        <v>111</v>
      </c>
      <c r="C26" s="5"/>
      <c r="D26" s="3"/>
      <c r="E26" s="3"/>
      <c r="F26" s="3"/>
      <c r="G26" s="3"/>
      <c r="H26" s="3"/>
      <c r="I26" s="3"/>
      <c r="J26" s="3"/>
    </row>
    <row r="27" spans="1:12" ht="18" x14ac:dyDescent="0.2">
      <c r="B27" s="20" t="s">
        <v>0</v>
      </c>
      <c r="C27" s="20"/>
      <c r="D27" s="20"/>
      <c r="E27" s="20"/>
      <c r="F27" s="20"/>
      <c r="G27" s="8"/>
      <c r="H27" s="8" t="s">
        <v>1</v>
      </c>
      <c r="I27" s="8"/>
      <c r="J27" s="8"/>
      <c r="K27" s="8"/>
      <c r="L27" s="8"/>
    </row>
    <row r="28" spans="1:12" ht="18" x14ac:dyDescent="0.2">
      <c r="A28" s="15" t="s">
        <v>98</v>
      </c>
      <c r="B28" s="5">
        <v>12.4290518</v>
      </c>
      <c r="C28" s="5">
        <v>12.768867500000001</v>
      </c>
      <c r="D28" s="5">
        <v>6.8760978399999999</v>
      </c>
      <c r="E28" s="5">
        <v>14.589354999999999</v>
      </c>
      <c r="F28" s="5">
        <v>19.110439</v>
      </c>
      <c r="H28" s="5">
        <v>17.284851400000001</v>
      </c>
      <c r="I28" s="5">
        <v>25.0863084</v>
      </c>
      <c r="J28" s="5">
        <v>11.856557199999999</v>
      </c>
      <c r="K28" s="5">
        <v>10.146133300000001</v>
      </c>
      <c r="L28" s="5">
        <v>13.0860349</v>
      </c>
    </row>
    <row r="29" spans="1:12" ht="18" x14ac:dyDescent="0.2">
      <c r="A29" s="15" t="s">
        <v>99</v>
      </c>
      <c r="B29" s="5">
        <v>59.2308673</v>
      </c>
      <c r="C29" s="5">
        <v>59.417080499999997</v>
      </c>
      <c r="D29" s="5">
        <v>66.547210300000003</v>
      </c>
      <c r="E29" s="5">
        <v>59.726786199999999</v>
      </c>
      <c r="F29" s="5">
        <v>54.9822889</v>
      </c>
      <c r="H29" s="5">
        <v>58.362432900000002</v>
      </c>
      <c r="I29" s="5">
        <v>52.224176900000003</v>
      </c>
      <c r="J29" s="5">
        <v>63.5664996</v>
      </c>
      <c r="K29" s="5">
        <v>65.126058</v>
      </c>
      <c r="L29" s="5">
        <v>62.6945142</v>
      </c>
    </row>
    <row r="30" spans="1:12" ht="18" x14ac:dyDescent="0.2">
      <c r="A30" s="15" t="s">
        <v>100</v>
      </c>
      <c r="B30" s="5">
        <v>26.088363000000001</v>
      </c>
      <c r="C30" s="5">
        <v>25.238133999999999</v>
      </c>
      <c r="D30" s="5">
        <v>24.879293100000002</v>
      </c>
      <c r="E30" s="5">
        <v>22.989086799999999</v>
      </c>
      <c r="F30" s="5">
        <v>23.617206100000001</v>
      </c>
      <c r="H30" s="5">
        <v>22.7665723</v>
      </c>
      <c r="I30" s="5">
        <v>19.464028299999999</v>
      </c>
      <c r="J30" s="5">
        <v>22.603802900000002</v>
      </c>
      <c r="K30" s="5">
        <v>23.072958100000001</v>
      </c>
      <c r="L30" s="5">
        <v>21.633330000000001</v>
      </c>
    </row>
    <row r="31" spans="1:12" ht="18" x14ac:dyDescent="0.2">
      <c r="A31" s="15" t="s">
        <v>101</v>
      </c>
      <c r="B31" s="5">
        <v>5.76506455</v>
      </c>
      <c r="C31" s="5">
        <v>4.96784173</v>
      </c>
      <c r="D31" s="5">
        <v>5.2095929999999999</v>
      </c>
      <c r="E31" s="5">
        <v>5.8225538800000001</v>
      </c>
      <c r="F31" s="5">
        <v>5.0680313400000001</v>
      </c>
      <c r="H31" s="5">
        <v>5.3253649799999998</v>
      </c>
      <c r="I31" s="5">
        <v>3.7598709000000001</v>
      </c>
      <c r="J31" s="5">
        <v>6.0451148100000003</v>
      </c>
      <c r="K31" s="5">
        <v>5.8163929699999999</v>
      </c>
      <c r="L31" s="5">
        <v>5.3208747599999997</v>
      </c>
    </row>
    <row r="32" spans="1:12" ht="18" x14ac:dyDescent="0.2">
      <c r="A32" s="15" t="s">
        <v>102</v>
      </c>
      <c r="B32" s="5">
        <v>0.16762898100000001</v>
      </c>
      <c r="C32" s="5">
        <v>0.15631360399999999</v>
      </c>
      <c r="D32" s="5">
        <v>0.15182141599999999</v>
      </c>
      <c r="E32" s="5">
        <v>0.25112373799999999</v>
      </c>
      <c r="F32" s="5">
        <v>0.21829442299999999</v>
      </c>
      <c r="H32" s="5">
        <v>0.442429191</v>
      </c>
      <c r="I32" s="5">
        <v>0.22420338400000001</v>
      </c>
      <c r="J32" s="5">
        <v>0.35093047199999999</v>
      </c>
      <c r="K32" s="5">
        <v>0.27128698499999998</v>
      </c>
      <c r="L32" s="5">
        <v>0.40013050700000002</v>
      </c>
    </row>
    <row r="33" spans="1:12" ht="18" x14ac:dyDescent="0.2">
      <c r="A33" s="15" t="s">
        <v>103</v>
      </c>
      <c r="B33" s="5">
        <v>6.9600336999999998E-2</v>
      </c>
      <c r="C33" s="5">
        <v>5.0476267999999998E-2</v>
      </c>
      <c r="D33" s="5">
        <v>0.13681581100000001</v>
      </c>
      <c r="E33" s="5">
        <v>0.15825740999999999</v>
      </c>
      <c r="F33" s="5">
        <v>0.17598581299999999</v>
      </c>
      <c r="H33" s="5">
        <v>8.6285273999999995E-2</v>
      </c>
      <c r="I33" s="5">
        <v>0.119046044</v>
      </c>
      <c r="J33" s="5">
        <v>0.16196790999999999</v>
      </c>
      <c r="K33" s="5">
        <v>0.18266657</v>
      </c>
      <c r="L33" s="5">
        <v>0.208448509</v>
      </c>
    </row>
    <row r="34" spans="1:12" x14ac:dyDescent="0.2">
      <c r="B34" s="5"/>
      <c r="C34" s="5"/>
    </row>
    <row r="35" spans="1:12" x14ac:dyDescent="0.2">
      <c r="B35" s="5"/>
      <c r="C35" s="5"/>
    </row>
    <row r="36" spans="1:12" x14ac:dyDescent="0.2">
      <c r="B36" s="5"/>
      <c r="C36" s="5"/>
    </row>
    <row r="37" spans="1:12" x14ac:dyDescent="0.2">
      <c r="B37" s="5"/>
      <c r="C37" s="5"/>
    </row>
    <row r="38" spans="1:12" x14ac:dyDescent="0.2">
      <c r="B38" s="5"/>
      <c r="C38" s="5"/>
    </row>
    <row r="39" spans="1:12" x14ac:dyDescent="0.2">
      <c r="B39" s="5"/>
      <c r="C39" s="5"/>
    </row>
    <row r="40" spans="1:12" x14ac:dyDescent="0.2">
      <c r="B40" s="5"/>
      <c r="C40" s="5"/>
    </row>
    <row r="41" spans="1:12" x14ac:dyDescent="0.2">
      <c r="B41" s="5"/>
      <c r="C41" s="5"/>
    </row>
    <row r="42" spans="1:12" x14ac:dyDescent="0.2">
      <c r="B42" s="5"/>
      <c r="C42" s="5"/>
    </row>
    <row r="43" spans="1:12" x14ac:dyDescent="0.2">
      <c r="B43" s="5"/>
      <c r="C43" s="5"/>
    </row>
    <row r="44" spans="1:12" x14ac:dyDescent="0.2">
      <c r="B44" s="5"/>
      <c r="C44" s="5"/>
    </row>
    <row r="45" spans="1:12" x14ac:dyDescent="0.2">
      <c r="B45" s="5"/>
      <c r="C45" s="5"/>
    </row>
    <row r="46" spans="1:12" x14ac:dyDescent="0.2">
      <c r="B46" s="5"/>
      <c r="C46" s="5"/>
    </row>
    <row r="47" spans="1:12" x14ac:dyDescent="0.2">
      <c r="B47" s="5"/>
      <c r="C47" s="5"/>
    </row>
    <row r="48" spans="1:12" x14ac:dyDescent="0.2">
      <c r="B48" s="5"/>
      <c r="C48" s="5"/>
    </row>
    <row r="49" spans="2:3" x14ac:dyDescent="0.2">
      <c r="B49" s="5"/>
      <c r="C49" s="5"/>
    </row>
    <row r="50" spans="2:3" x14ac:dyDescent="0.2">
      <c r="B50" s="5"/>
      <c r="C50" s="5"/>
    </row>
    <row r="51" spans="2:3" x14ac:dyDescent="0.2">
      <c r="B51" s="5"/>
      <c r="C51" s="5"/>
    </row>
    <row r="52" spans="2:3" x14ac:dyDescent="0.2">
      <c r="B52" s="5"/>
      <c r="C52" s="5"/>
    </row>
    <row r="53" spans="2:3" x14ac:dyDescent="0.2">
      <c r="B53" s="5"/>
      <c r="C53" s="5"/>
    </row>
    <row r="54" spans="2:3" x14ac:dyDescent="0.2">
      <c r="B54" s="5"/>
      <c r="C54" s="5"/>
    </row>
    <row r="55" spans="2:3" x14ac:dyDescent="0.2">
      <c r="B55" s="5"/>
      <c r="C55" s="5"/>
    </row>
    <row r="56" spans="2:3" x14ac:dyDescent="0.2">
      <c r="B56" s="5"/>
      <c r="C56" s="5"/>
    </row>
    <row r="57" spans="2:3" x14ac:dyDescent="0.2">
      <c r="B57" s="5"/>
      <c r="C57" s="5"/>
    </row>
    <row r="58" spans="2:3" x14ac:dyDescent="0.2">
      <c r="B58" s="5"/>
      <c r="C58" s="5"/>
    </row>
    <row r="59" spans="2:3" x14ac:dyDescent="0.2">
      <c r="B59" s="5"/>
      <c r="C59" s="5"/>
    </row>
    <row r="60" spans="2:3" x14ac:dyDescent="0.2">
      <c r="C60" s="5"/>
    </row>
  </sheetData>
  <mergeCells count="3">
    <mergeCell ref="B7:F7"/>
    <mergeCell ref="B17:F17"/>
    <mergeCell ref="B27:F2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8D4A2-BC9A-8B4B-99BF-0045D0ECE14F}">
  <dimension ref="A3:BJ93"/>
  <sheetViews>
    <sheetView tabSelected="1" topLeftCell="AP64" workbookViewId="0">
      <selection activeCell="BC81" sqref="BC81"/>
    </sheetView>
  </sheetViews>
  <sheetFormatPr baseColWidth="10" defaultRowHeight="16" x14ac:dyDescent="0.2"/>
  <sheetData>
    <row r="3" spans="1:62" x14ac:dyDescent="0.2">
      <c r="A3" s="1" t="s">
        <v>112</v>
      </c>
      <c r="B3" t="s">
        <v>113</v>
      </c>
    </row>
    <row r="5" spans="1:62" x14ac:dyDescent="0.2">
      <c r="B5" t="s">
        <v>81</v>
      </c>
    </row>
    <row r="6" spans="1:62" ht="18" x14ac:dyDescent="0.2">
      <c r="B6" s="6" t="s">
        <v>0</v>
      </c>
      <c r="C6">
        <v>7681</v>
      </c>
      <c r="D6">
        <v>1</v>
      </c>
      <c r="F6">
        <v>0</v>
      </c>
      <c r="G6">
        <v>0</v>
      </c>
      <c r="I6">
        <v>7862</v>
      </c>
      <c r="J6">
        <v>1</v>
      </c>
      <c r="L6">
        <v>0</v>
      </c>
      <c r="M6">
        <v>0</v>
      </c>
      <c r="O6">
        <v>7785</v>
      </c>
      <c r="P6">
        <v>1</v>
      </c>
      <c r="Q6">
        <v>38</v>
      </c>
      <c r="R6">
        <v>1</v>
      </c>
      <c r="S6">
        <f t="shared" ref="S6:S24" si="0">R6*100/Q6</f>
        <v>2.6315789473684212</v>
      </c>
      <c r="U6">
        <v>7869</v>
      </c>
      <c r="V6">
        <v>1</v>
      </c>
      <c r="W6">
        <v>82</v>
      </c>
      <c r="X6">
        <v>5</v>
      </c>
      <c r="Y6">
        <f t="shared" ref="Y6:Y27" si="1">X6*100/W6</f>
        <v>6.0975609756097562</v>
      </c>
      <c r="AA6">
        <v>7864</v>
      </c>
      <c r="AB6">
        <v>1</v>
      </c>
      <c r="AD6">
        <v>0</v>
      </c>
      <c r="AE6">
        <v>0</v>
      </c>
      <c r="AG6" s="6" t="s">
        <v>1</v>
      </c>
      <c r="AH6">
        <v>7870</v>
      </c>
      <c r="AI6">
        <v>1</v>
      </c>
      <c r="AK6">
        <v>0</v>
      </c>
      <c r="AL6">
        <v>0</v>
      </c>
      <c r="AN6">
        <v>7863</v>
      </c>
      <c r="AO6">
        <v>1</v>
      </c>
      <c r="AQ6">
        <v>0</v>
      </c>
      <c r="AR6">
        <v>0</v>
      </c>
      <c r="AT6">
        <v>7784</v>
      </c>
      <c r="AU6">
        <v>1</v>
      </c>
      <c r="AV6">
        <v>78</v>
      </c>
      <c r="AW6">
        <v>1</v>
      </c>
      <c r="AX6">
        <f t="shared" ref="AX6:AX24" si="2">AW6*100/AV6</f>
        <v>1.2820512820512822</v>
      </c>
      <c r="AZ6">
        <v>7786</v>
      </c>
      <c r="BA6">
        <v>1</v>
      </c>
      <c r="BC6">
        <v>0</v>
      </c>
      <c r="BD6">
        <v>0</v>
      </c>
      <c r="BF6">
        <v>7783</v>
      </c>
      <c r="BG6">
        <v>1</v>
      </c>
      <c r="BI6">
        <v>0</v>
      </c>
      <c r="BJ6">
        <v>0</v>
      </c>
    </row>
    <row r="7" spans="1:62" x14ac:dyDescent="0.2">
      <c r="B7" s="5"/>
      <c r="D7">
        <v>2</v>
      </c>
      <c r="F7">
        <v>0</v>
      </c>
      <c r="G7">
        <v>0</v>
      </c>
      <c r="J7">
        <v>2</v>
      </c>
      <c r="L7">
        <v>0</v>
      </c>
      <c r="M7">
        <v>0</v>
      </c>
      <c r="P7">
        <v>2</v>
      </c>
      <c r="Q7">
        <v>42</v>
      </c>
      <c r="R7">
        <v>1</v>
      </c>
      <c r="S7">
        <f t="shared" si="0"/>
        <v>2.3809523809523809</v>
      </c>
      <c r="V7">
        <v>2</v>
      </c>
      <c r="X7">
        <v>0</v>
      </c>
      <c r="Y7">
        <v>0</v>
      </c>
      <c r="AB7">
        <v>2</v>
      </c>
      <c r="AD7">
        <v>0</v>
      </c>
      <c r="AE7">
        <v>0</v>
      </c>
      <c r="AI7">
        <v>2</v>
      </c>
      <c r="AK7">
        <v>0</v>
      </c>
      <c r="AL7">
        <v>0</v>
      </c>
      <c r="AO7">
        <v>2</v>
      </c>
      <c r="AQ7">
        <v>0</v>
      </c>
      <c r="AR7">
        <v>0</v>
      </c>
      <c r="AU7">
        <v>2</v>
      </c>
      <c r="AV7">
        <v>112</v>
      </c>
      <c r="AW7">
        <v>3</v>
      </c>
      <c r="AX7">
        <f t="shared" si="2"/>
        <v>2.6785714285714284</v>
      </c>
      <c r="BA7">
        <v>2</v>
      </c>
      <c r="BC7">
        <v>0</v>
      </c>
      <c r="BD7">
        <v>0</v>
      </c>
      <c r="BG7">
        <v>2</v>
      </c>
      <c r="BI7">
        <v>0</v>
      </c>
      <c r="BJ7">
        <v>0</v>
      </c>
    </row>
    <row r="8" spans="1:62" x14ac:dyDescent="0.2">
      <c r="B8" s="5"/>
      <c r="D8">
        <v>3</v>
      </c>
      <c r="E8">
        <v>76</v>
      </c>
      <c r="F8">
        <v>1</v>
      </c>
      <c r="G8">
        <f t="shared" ref="G8:G31" si="3">F8*100/E8</f>
        <v>1.3157894736842106</v>
      </c>
      <c r="J8">
        <v>3</v>
      </c>
      <c r="L8">
        <v>0</v>
      </c>
      <c r="M8">
        <v>0</v>
      </c>
      <c r="P8">
        <v>3</v>
      </c>
      <c r="R8">
        <v>0</v>
      </c>
      <c r="S8">
        <v>0</v>
      </c>
      <c r="V8">
        <v>3</v>
      </c>
      <c r="X8">
        <v>0</v>
      </c>
      <c r="Y8">
        <v>0</v>
      </c>
      <c r="AB8">
        <v>3</v>
      </c>
      <c r="AD8">
        <v>0</v>
      </c>
      <c r="AE8">
        <v>0</v>
      </c>
      <c r="AI8">
        <v>3</v>
      </c>
      <c r="AK8">
        <v>0</v>
      </c>
      <c r="AL8">
        <v>0</v>
      </c>
      <c r="AO8">
        <v>3</v>
      </c>
      <c r="AQ8">
        <v>0</v>
      </c>
      <c r="AR8">
        <v>0</v>
      </c>
      <c r="AU8">
        <v>3</v>
      </c>
      <c r="AW8">
        <v>0</v>
      </c>
      <c r="AX8">
        <v>0</v>
      </c>
      <c r="BA8">
        <v>3</v>
      </c>
      <c r="BC8">
        <v>0</v>
      </c>
      <c r="BD8">
        <v>0</v>
      </c>
      <c r="BG8">
        <v>3</v>
      </c>
      <c r="BI8">
        <v>0</v>
      </c>
      <c r="BJ8">
        <v>0</v>
      </c>
    </row>
    <row r="9" spans="1:62" x14ac:dyDescent="0.2">
      <c r="B9" s="5"/>
      <c r="D9">
        <v>4</v>
      </c>
      <c r="E9">
        <v>96</v>
      </c>
      <c r="F9">
        <v>1</v>
      </c>
      <c r="G9">
        <f t="shared" si="3"/>
        <v>1.0416666666666667</v>
      </c>
      <c r="J9">
        <v>4</v>
      </c>
      <c r="K9">
        <v>80</v>
      </c>
      <c r="L9">
        <v>4</v>
      </c>
      <c r="M9">
        <f t="shared" ref="M9:M22" si="4">L9*100/K9</f>
        <v>5</v>
      </c>
      <c r="P9">
        <v>4</v>
      </c>
      <c r="R9">
        <v>0</v>
      </c>
      <c r="S9">
        <v>0</v>
      </c>
      <c r="V9">
        <v>4</v>
      </c>
      <c r="X9">
        <v>0</v>
      </c>
      <c r="Y9">
        <v>0</v>
      </c>
      <c r="AB9">
        <v>4</v>
      </c>
      <c r="AC9">
        <v>198</v>
      </c>
      <c r="AD9">
        <v>1</v>
      </c>
      <c r="AE9">
        <f t="shared" ref="AE9:AE25" si="5">AD9*100/AC9</f>
        <v>0.50505050505050508</v>
      </c>
      <c r="AI9">
        <v>4</v>
      </c>
      <c r="AK9">
        <v>0</v>
      </c>
      <c r="AL9">
        <v>0</v>
      </c>
      <c r="AO9">
        <v>4</v>
      </c>
      <c r="AQ9">
        <v>0</v>
      </c>
      <c r="AR9">
        <v>0</v>
      </c>
      <c r="AU9">
        <v>4</v>
      </c>
      <c r="AW9">
        <v>0</v>
      </c>
      <c r="AX9">
        <v>0</v>
      </c>
      <c r="BA9">
        <v>4</v>
      </c>
      <c r="BC9">
        <v>0</v>
      </c>
      <c r="BD9">
        <v>0</v>
      </c>
      <c r="BG9">
        <v>4</v>
      </c>
      <c r="BI9">
        <v>0</v>
      </c>
      <c r="BJ9">
        <v>0</v>
      </c>
    </row>
    <row r="10" spans="1:62" x14ac:dyDescent="0.2">
      <c r="B10" s="5"/>
      <c r="D10">
        <v>5</v>
      </c>
      <c r="F10">
        <v>0</v>
      </c>
      <c r="G10">
        <v>0</v>
      </c>
      <c r="J10">
        <v>5</v>
      </c>
      <c r="L10">
        <v>0</v>
      </c>
      <c r="M10">
        <v>0</v>
      </c>
      <c r="P10">
        <v>5</v>
      </c>
      <c r="R10">
        <v>0</v>
      </c>
      <c r="S10">
        <v>0</v>
      </c>
      <c r="V10">
        <v>5</v>
      </c>
      <c r="W10">
        <v>50</v>
      </c>
      <c r="X10">
        <v>1</v>
      </c>
      <c r="Y10">
        <f t="shared" si="1"/>
        <v>2</v>
      </c>
      <c r="AB10">
        <v>5</v>
      </c>
      <c r="AD10">
        <v>0</v>
      </c>
      <c r="AE10">
        <v>0</v>
      </c>
      <c r="AI10">
        <v>5</v>
      </c>
      <c r="AK10">
        <v>0</v>
      </c>
      <c r="AL10">
        <v>0</v>
      </c>
      <c r="AO10">
        <v>5</v>
      </c>
      <c r="AQ10">
        <v>0</v>
      </c>
      <c r="AR10">
        <v>0</v>
      </c>
      <c r="AU10">
        <v>5</v>
      </c>
      <c r="AV10">
        <v>58</v>
      </c>
      <c r="AW10">
        <v>3</v>
      </c>
      <c r="AX10">
        <f t="shared" si="2"/>
        <v>5.1724137931034484</v>
      </c>
      <c r="BA10">
        <v>5</v>
      </c>
      <c r="BB10">
        <v>98</v>
      </c>
      <c r="BC10">
        <v>1</v>
      </c>
      <c r="BD10">
        <f t="shared" ref="BD10" si="6">BC10*100/BB10</f>
        <v>1.0204081632653061</v>
      </c>
      <c r="BG10">
        <v>5</v>
      </c>
      <c r="BH10">
        <v>54</v>
      </c>
      <c r="BI10">
        <v>1</v>
      </c>
      <c r="BJ10">
        <f t="shared" ref="BJ10:BJ21" si="7">BI10*100/BH10</f>
        <v>1.8518518518518519</v>
      </c>
    </row>
    <row r="11" spans="1:62" x14ac:dyDescent="0.2">
      <c r="B11" s="5"/>
      <c r="D11">
        <v>6</v>
      </c>
      <c r="F11">
        <v>0</v>
      </c>
      <c r="G11">
        <v>0</v>
      </c>
      <c r="J11">
        <v>6</v>
      </c>
      <c r="L11">
        <v>0</v>
      </c>
      <c r="M11">
        <v>0</v>
      </c>
      <c r="P11">
        <v>6</v>
      </c>
      <c r="Q11">
        <v>91</v>
      </c>
      <c r="R11">
        <v>7</v>
      </c>
      <c r="S11">
        <f t="shared" si="0"/>
        <v>7.6923076923076925</v>
      </c>
      <c r="V11">
        <v>6</v>
      </c>
      <c r="X11">
        <v>0</v>
      </c>
      <c r="Y11">
        <v>0</v>
      </c>
      <c r="AB11">
        <v>6</v>
      </c>
      <c r="AD11">
        <v>0</v>
      </c>
      <c r="AE11">
        <v>0</v>
      </c>
      <c r="AI11">
        <v>6</v>
      </c>
      <c r="AK11">
        <v>0</v>
      </c>
      <c r="AL11">
        <v>0</v>
      </c>
      <c r="AO11">
        <v>6</v>
      </c>
      <c r="AQ11">
        <v>0</v>
      </c>
      <c r="AR11">
        <v>0</v>
      </c>
      <c r="AU11">
        <v>6</v>
      </c>
      <c r="AW11">
        <v>0</v>
      </c>
      <c r="AX11">
        <v>0</v>
      </c>
      <c r="BA11">
        <v>6</v>
      </c>
      <c r="BC11">
        <v>0</v>
      </c>
      <c r="BD11">
        <v>0</v>
      </c>
      <c r="BG11">
        <v>6</v>
      </c>
      <c r="BH11">
        <v>99</v>
      </c>
      <c r="BI11">
        <v>1</v>
      </c>
      <c r="BJ11">
        <f t="shared" si="7"/>
        <v>1.0101010101010102</v>
      </c>
    </row>
    <row r="12" spans="1:62" x14ac:dyDescent="0.2">
      <c r="B12" s="5"/>
      <c r="D12">
        <v>7</v>
      </c>
      <c r="F12">
        <v>0</v>
      </c>
      <c r="G12">
        <v>0</v>
      </c>
      <c r="J12">
        <v>7</v>
      </c>
      <c r="L12">
        <v>0</v>
      </c>
      <c r="M12">
        <v>0</v>
      </c>
      <c r="P12">
        <v>7</v>
      </c>
      <c r="R12">
        <v>0</v>
      </c>
      <c r="S12">
        <v>0</v>
      </c>
      <c r="V12">
        <v>7</v>
      </c>
      <c r="W12">
        <v>56</v>
      </c>
      <c r="X12">
        <v>2</v>
      </c>
      <c r="Y12">
        <f t="shared" si="1"/>
        <v>3.5714285714285716</v>
      </c>
      <c r="AB12">
        <v>7</v>
      </c>
      <c r="AD12">
        <v>0</v>
      </c>
      <c r="AE12">
        <v>0</v>
      </c>
      <c r="AI12">
        <v>7</v>
      </c>
      <c r="AK12">
        <v>0</v>
      </c>
      <c r="AL12">
        <v>0</v>
      </c>
      <c r="AU12">
        <v>7</v>
      </c>
      <c r="AW12">
        <v>0</v>
      </c>
      <c r="AX12">
        <v>0</v>
      </c>
      <c r="BA12">
        <v>7</v>
      </c>
      <c r="BC12">
        <v>0</v>
      </c>
      <c r="BD12">
        <v>0</v>
      </c>
      <c r="BG12">
        <v>7</v>
      </c>
      <c r="BI12">
        <v>0</v>
      </c>
      <c r="BJ12">
        <v>0</v>
      </c>
    </row>
    <row r="13" spans="1:62" x14ac:dyDescent="0.2">
      <c r="B13" s="5"/>
      <c r="D13">
        <v>8</v>
      </c>
      <c r="F13">
        <v>0</v>
      </c>
      <c r="G13">
        <v>0</v>
      </c>
      <c r="J13">
        <v>8</v>
      </c>
      <c r="L13">
        <v>0</v>
      </c>
      <c r="M13">
        <v>0</v>
      </c>
      <c r="P13">
        <v>8</v>
      </c>
      <c r="Q13">
        <v>223</v>
      </c>
      <c r="R13">
        <v>3</v>
      </c>
      <c r="S13">
        <f t="shared" si="0"/>
        <v>1.3452914798206279</v>
      </c>
      <c r="V13">
        <v>8</v>
      </c>
      <c r="W13">
        <v>109</v>
      </c>
      <c r="X13">
        <v>1</v>
      </c>
      <c r="Y13">
        <f t="shared" si="1"/>
        <v>0.91743119266055051</v>
      </c>
      <c r="AB13">
        <v>8</v>
      </c>
      <c r="AD13">
        <v>0</v>
      </c>
      <c r="AE13">
        <v>0</v>
      </c>
      <c r="AI13">
        <v>8</v>
      </c>
      <c r="AK13">
        <v>0</v>
      </c>
      <c r="AL13">
        <v>0</v>
      </c>
      <c r="AU13">
        <v>8</v>
      </c>
      <c r="AV13">
        <v>79</v>
      </c>
      <c r="AW13">
        <v>1</v>
      </c>
      <c r="AX13">
        <f t="shared" si="2"/>
        <v>1.2658227848101267</v>
      </c>
      <c r="BA13">
        <v>8</v>
      </c>
      <c r="BC13">
        <v>0</v>
      </c>
      <c r="BD13">
        <v>0</v>
      </c>
      <c r="BG13">
        <v>8</v>
      </c>
      <c r="BH13">
        <v>38</v>
      </c>
      <c r="BI13">
        <v>1</v>
      </c>
      <c r="BJ13">
        <f t="shared" si="7"/>
        <v>2.6315789473684212</v>
      </c>
    </row>
    <row r="14" spans="1:62" x14ac:dyDescent="0.2">
      <c r="B14" s="5"/>
      <c r="D14">
        <v>9</v>
      </c>
      <c r="F14">
        <v>0</v>
      </c>
      <c r="G14">
        <v>0</v>
      </c>
      <c r="J14">
        <v>9</v>
      </c>
      <c r="K14">
        <v>119</v>
      </c>
      <c r="L14">
        <v>2</v>
      </c>
      <c r="M14">
        <f>L14*100/K14</f>
        <v>1.680672268907563</v>
      </c>
      <c r="P14">
        <v>9</v>
      </c>
      <c r="Q14">
        <v>100</v>
      </c>
      <c r="R14">
        <v>7</v>
      </c>
      <c r="S14">
        <f t="shared" si="0"/>
        <v>7</v>
      </c>
      <c r="V14">
        <v>9</v>
      </c>
      <c r="X14">
        <v>0</v>
      </c>
      <c r="Y14">
        <v>0</v>
      </c>
      <c r="AB14">
        <v>9</v>
      </c>
      <c r="AC14">
        <v>251</v>
      </c>
      <c r="AD14">
        <v>3</v>
      </c>
      <c r="AE14">
        <f t="shared" si="5"/>
        <v>1.1952191235059761</v>
      </c>
      <c r="AI14">
        <v>9</v>
      </c>
      <c r="AK14">
        <v>0</v>
      </c>
      <c r="AL14">
        <v>0</v>
      </c>
      <c r="AU14">
        <v>9</v>
      </c>
      <c r="AW14">
        <v>0</v>
      </c>
      <c r="AX14">
        <v>0</v>
      </c>
      <c r="BA14">
        <v>9</v>
      </c>
      <c r="BC14">
        <v>0</v>
      </c>
      <c r="BD14">
        <v>0</v>
      </c>
      <c r="BG14">
        <v>9</v>
      </c>
      <c r="BI14">
        <v>0</v>
      </c>
      <c r="BJ14">
        <v>0</v>
      </c>
    </row>
    <row r="15" spans="1:62" x14ac:dyDescent="0.2">
      <c r="B15" s="5"/>
      <c r="D15">
        <v>10</v>
      </c>
      <c r="F15">
        <v>0</v>
      </c>
      <c r="G15">
        <v>0</v>
      </c>
      <c r="J15">
        <v>10</v>
      </c>
      <c r="L15">
        <v>0</v>
      </c>
      <c r="M15">
        <v>0</v>
      </c>
      <c r="P15">
        <v>10</v>
      </c>
      <c r="Q15">
        <v>142</v>
      </c>
      <c r="R15">
        <v>3</v>
      </c>
      <c r="S15">
        <f t="shared" si="0"/>
        <v>2.112676056338028</v>
      </c>
      <c r="V15">
        <v>10</v>
      </c>
      <c r="X15">
        <v>0</v>
      </c>
      <c r="Y15">
        <v>0</v>
      </c>
      <c r="AB15">
        <v>10</v>
      </c>
      <c r="AC15">
        <v>70</v>
      </c>
      <c r="AD15">
        <v>2</v>
      </c>
      <c r="AE15">
        <f t="shared" si="5"/>
        <v>2.8571428571428572</v>
      </c>
      <c r="AI15">
        <v>10</v>
      </c>
      <c r="AK15">
        <v>0</v>
      </c>
      <c r="AL15">
        <v>0</v>
      </c>
      <c r="AU15">
        <v>10</v>
      </c>
      <c r="AW15">
        <v>0</v>
      </c>
      <c r="AX15">
        <v>0</v>
      </c>
      <c r="BA15">
        <v>10</v>
      </c>
      <c r="BC15">
        <v>0</v>
      </c>
      <c r="BD15">
        <v>0</v>
      </c>
      <c r="BG15">
        <v>10</v>
      </c>
      <c r="BI15">
        <v>0</v>
      </c>
      <c r="BJ15">
        <v>0</v>
      </c>
    </row>
    <row r="16" spans="1:62" x14ac:dyDescent="0.2">
      <c r="B16" s="5"/>
      <c r="D16">
        <v>11</v>
      </c>
      <c r="F16">
        <v>0</v>
      </c>
      <c r="G16">
        <v>0</v>
      </c>
      <c r="J16">
        <v>11</v>
      </c>
      <c r="L16">
        <v>0</v>
      </c>
      <c r="M16">
        <v>0</v>
      </c>
      <c r="P16">
        <v>11</v>
      </c>
      <c r="Q16">
        <v>151</v>
      </c>
      <c r="R16">
        <v>4</v>
      </c>
      <c r="S16">
        <f t="shared" si="0"/>
        <v>2.6490066225165565</v>
      </c>
      <c r="V16">
        <v>11</v>
      </c>
      <c r="W16">
        <v>216</v>
      </c>
      <c r="X16">
        <v>4</v>
      </c>
      <c r="Y16">
        <f t="shared" si="1"/>
        <v>1.8518518518518519</v>
      </c>
      <c r="AB16">
        <v>11</v>
      </c>
      <c r="AD16">
        <v>0</v>
      </c>
      <c r="AE16">
        <v>0</v>
      </c>
      <c r="AI16">
        <v>11</v>
      </c>
      <c r="AK16">
        <v>0</v>
      </c>
      <c r="AL16">
        <v>0</v>
      </c>
      <c r="AU16">
        <v>11</v>
      </c>
      <c r="AW16">
        <v>0</v>
      </c>
      <c r="AX16">
        <v>0</v>
      </c>
      <c r="BA16">
        <v>11</v>
      </c>
      <c r="BB16">
        <v>52</v>
      </c>
      <c r="BC16">
        <v>1</v>
      </c>
      <c r="BD16">
        <f t="shared" ref="BD16:BD27" si="8">BC16*100/BB16</f>
        <v>1.9230769230769231</v>
      </c>
      <c r="BG16">
        <v>11</v>
      </c>
      <c r="BI16">
        <v>0</v>
      </c>
      <c r="BJ16">
        <v>0</v>
      </c>
    </row>
    <row r="17" spans="2:62" x14ac:dyDescent="0.2">
      <c r="B17" s="5"/>
      <c r="D17">
        <v>12</v>
      </c>
      <c r="F17">
        <v>0</v>
      </c>
      <c r="G17">
        <v>0</v>
      </c>
      <c r="J17">
        <v>12</v>
      </c>
      <c r="L17">
        <v>0</v>
      </c>
      <c r="M17">
        <v>0</v>
      </c>
      <c r="P17">
        <v>12</v>
      </c>
      <c r="Q17">
        <v>131</v>
      </c>
      <c r="R17">
        <v>1</v>
      </c>
      <c r="S17">
        <f t="shared" si="0"/>
        <v>0.76335877862595425</v>
      </c>
      <c r="V17">
        <v>12</v>
      </c>
      <c r="W17">
        <v>111</v>
      </c>
      <c r="X17">
        <v>1</v>
      </c>
      <c r="Y17">
        <f t="shared" si="1"/>
        <v>0.90090090090090091</v>
      </c>
      <c r="AB17">
        <v>12</v>
      </c>
      <c r="AD17">
        <v>0</v>
      </c>
      <c r="AE17">
        <v>0</v>
      </c>
      <c r="AI17">
        <v>12</v>
      </c>
      <c r="AK17">
        <v>0</v>
      </c>
      <c r="AL17">
        <v>0</v>
      </c>
      <c r="AU17">
        <v>12</v>
      </c>
      <c r="AV17">
        <v>92</v>
      </c>
      <c r="AW17">
        <v>1</v>
      </c>
      <c r="AX17">
        <f t="shared" si="2"/>
        <v>1.0869565217391304</v>
      </c>
      <c r="BA17">
        <v>12</v>
      </c>
      <c r="BB17">
        <v>182</v>
      </c>
      <c r="BC17">
        <v>4</v>
      </c>
      <c r="BD17">
        <f t="shared" si="8"/>
        <v>2.197802197802198</v>
      </c>
      <c r="BG17">
        <v>12</v>
      </c>
      <c r="BH17">
        <v>44</v>
      </c>
      <c r="BI17">
        <v>2</v>
      </c>
      <c r="BJ17">
        <f t="shared" si="7"/>
        <v>4.5454545454545459</v>
      </c>
    </row>
    <row r="18" spans="2:62" x14ac:dyDescent="0.2">
      <c r="B18" s="5"/>
      <c r="D18">
        <v>13</v>
      </c>
      <c r="E18">
        <v>41</v>
      </c>
      <c r="F18">
        <v>2</v>
      </c>
      <c r="G18">
        <f t="shared" si="3"/>
        <v>4.8780487804878048</v>
      </c>
      <c r="J18">
        <v>13</v>
      </c>
      <c r="K18">
        <v>57</v>
      </c>
      <c r="L18">
        <v>1</v>
      </c>
      <c r="M18">
        <f>L18*100/K18</f>
        <v>1.7543859649122806</v>
      </c>
      <c r="P18">
        <v>13</v>
      </c>
      <c r="R18">
        <v>0</v>
      </c>
      <c r="S18">
        <v>0</v>
      </c>
      <c r="V18">
        <v>13</v>
      </c>
      <c r="W18">
        <v>77</v>
      </c>
      <c r="X18">
        <v>1</v>
      </c>
      <c r="Y18">
        <f t="shared" si="1"/>
        <v>1.2987012987012987</v>
      </c>
      <c r="AB18">
        <v>13</v>
      </c>
      <c r="AD18">
        <v>0</v>
      </c>
      <c r="AE18">
        <v>0</v>
      </c>
      <c r="AI18">
        <v>13</v>
      </c>
      <c r="AK18">
        <v>0</v>
      </c>
      <c r="AL18">
        <v>0</v>
      </c>
      <c r="AU18">
        <v>13</v>
      </c>
      <c r="AW18">
        <v>0</v>
      </c>
      <c r="AX18">
        <v>0</v>
      </c>
      <c r="BA18">
        <v>13</v>
      </c>
      <c r="BB18">
        <v>72</v>
      </c>
      <c r="BC18">
        <v>1</v>
      </c>
      <c r="BD18">
        <f t="shared" si="8"/>
        <v>1.3888888888888888</v>
      </c>
      <c r="BG18">
        <v>13</v>
      </c>
      <c r="BH18">
        <v>86</v>
      </c>
      <c r="BI18">
        <v>1</v>
      </c>
      <c r="BJ18">
        <f t="shared" si="7"/>
        <v>1.1627906976744187</v>
      </c>
    </row>
    <row r="19" spans="2:62" x14ac:dyDescent="0.2">
      <c r="B19" s="5"/>
      <c r="D19">
        <v>14</v>
      </c>
      <c r="F19">
        <v>0</v>
      </c>
      <c r="G19">
        <v>0</v>
      </c>
      <c r="J19">
        <v>14</v>
      </c>
      <c r="L19">
        <v>0</v>
      </c>
      <c r="M19">
        <v>0</v>
      </c>
      <c r="P19">
        <v>14</v>
      </c>
      <c r="Q19">
        <v>107</v>
      </c>
      <c r="R19">
        <v>6</v>
      </c>
      <c r="S19">
        <f t="shared" si="0"/>
        <v>5.6074766355140184</v>
      </c>
      <c r="V19">
        <v>14</v>
      </c>
      <c r="W19">
        <v>165</v>
      </c>
      <c r="X19">
        <v>8</v>
      </c>
      <c r="Y19">
        <f t="shared" si="1"/>
        <v>4.8484848484848486</v>
      </c>
      <c r="AB19">
        <v>14</v>
      </c>
      <c r="AC19">
        <v>417</v>
      </c>
      <c r="AD19">
        <v>4</v>
      </c>
      <c r="AE19">
        <f t="shared" si="5"/>
        <v>0.95923261390887293</v>
      </c>
      <c r="AI19">
        <v>14</v>
      </c>
      <c r="AK19">
        <v>0</v>
      </c>
      <c r="AL19">
        <v>0</v>
      </c>
      <c r="AU19">
        <v>14</v>
      </c>
      <c r="AV19">
        <v>87</v>
      </c>
      <c r="AW19">
        <v>1</v>
      </c>
      <c r="AX19">
        <f t="shared" si="2"/>
        <v>1.1494252873563218</v>
      </c>
      <c r="BA19">
        <v>14</v>
      </c>
      <c r="BB19">
        <v>82</v>
      </c>
      <c r="BC19">
        <v>1</v>
      </c>
      <c r="BD19">
        <f t="shared" si="8"/>
        <v>1.2195121951219512</v>
      </c>
      <c r="BG19">
        <v>14</v>
      </c>
      <c r="BI19">
        <v>0</v>
      </c>
      <c r="BJ19">
        <v>0</v>
      </c>
    </row>
    <row r="20" spans="2:62" x14ac:dyDescent="0.2">
      <c r="B20" s="5"/>
      <c r="D20">
        <v>15</v>
      </c>
      <c r="F20">
        <v>0</v>
      </c>
      <c r="G20">
        <v>0</v>
      </c>
      <c r="J20">
        <v>15</v>
      </c>
      <c r="L20">
        <v>0</v>
      </c>
      <c r="M20">
        <v>0</v>
      </c>
      <c r="P20">
        <v>15</v>
      </c>
      <c r="Q20">
        <v>90</v>
      </c>
      <c r="R20">
        <v>2</v>
      </c>
      <c r="S20">
        <f t="shared" si="0"/>
        <v>2.2222222222222223</v>
      </c>
      <c r="V20">
        <v>15</v>
      </c>
      <c r="W20">
        <v>108</v>
      </c>
      <c r="X20">
        <v>1</v>
      </c>
      <c r="Y20">
        <f t="shared" si="1"/>
        <v>0.92592592592592593</v>
      </c>
      <c r="AB20">
        <v>15</v>
      </c>
      <c r="AC20">
        <v>591</v>
      </c>
      <c r="AD20">
        <v>7</v>
      </c>
      <c r="AE20">
        <f t="shared" si="5"/>
        <v>1.1844331641285957</v>
      </c>
      <c r="AI20">
        <v>15</v>
      </c>
      <c r="AK20">
        <v>0</v>
      </c>
      <c r="AL20">
        <v>0</v>
      </c>
      <c r="AU20">
        <v>15</v>
      </c>
      <c r="AW20">
        <v>0</v>
      </c>
      <c r="AX20">
        <v>0</v>
      </c>
      <c r="BA20">
        <v>15</v>
      </c>
      <c r="BC20">
        <v>0</v>
      </c>
      <c r="BD20">
        <v>0</v>
      </c>
      <c r="BG20">
        <v>15</v>
      </c>
      <c r="BI20">
        <v>0</v>
      </c>
      <c r="BJ20">
        <v>0</v>
      </c>
    </row>
    <row r="21" spans="2:62" x14ac:dyDescent="0.2">
      <c r="B21" s="5"/>
      <c r="D21">
        <v>16</v>
      </c>
      <c r="F21">
        <v>0</v>
      </c>
      <c r="G21">
        <v>0</v>
      </c>
      <c r="J21">
        <v>16</v>
      </c>
      <c r="L21">
        <v>0</v>
      </c>
      <c r="M21">
        <v>0</v>
      </c>
      <c r="P21">
        <v>16</v>
      </c>
      <c r="R21">
        <v>0</v>
      </c>
      <c r="S21">
        <v>0</v>
      </c>
      <c r="V21">
        <v>16</v>
      </c>
      <c r="W21">
        <v>222</v>
      </c>
      <c r="X21">
        <v>3</v>
      </c>
      <c r="Y21">
        <f t="shared" si="1"/>
        <v>1.3513513513513513</v>
      </c>
      <c r="AB21">
        <v>16</v>
      </c>
      <c r="AD21">
        <v>0</v>
      </c>
      <c r="AE21">
        <v>0</v>
      </c>
      <c r="AI21">
        <v>16</v>
      </c>
      <c r="AK21">
        <v>0</v>
      </c>
      <c r="AL21">
        <v>0</v>
      </c>
      <c r="AU21">
        <v>16</v>
      </c>
      <c r="AW21">
        <v>0</v>
      </c>
      <c r="AX21">
        <v>0</v>
      </c>
      <c r="BA21">
        <v>16</v>
      </c>
      <c r="BC21">
        <v>0</v>
      </c>
      <c r="BD21">
        <v>0</v>
      </c>
      <c r="BG21">
        <v>16</v>
      </c>
      <c r="BH21">
        <v>19</v>
      </c>
      <c r="BI21">
        <v>1</v>
      </c>
      <c r="BJ21">
        <f t="shared" si="7"/>
        <v>5.2631578947368425</v>
      </c>
    </row>
    <row r="22" spans="2:62" x14ac:dyDescent="0.2">
      <c r="B22" s="5"/>
      <c r="D22">
        <v>17</v>
      </c>
      <c r="F22">
        <v>0</v>
      </c>
      <c r="G22">
        <v>0</v>
      </c>
      <c r="J22">
        <v>17</v>
      </c>
      <c r="K22">
        <v>239</v>
      </c>
      <c r="L22">
        <v>5</v>
      </c>
      <c r="M22">
        <f t="shared" si="4"/>
        <v>2.0920502092050208</v>
      </c>
      <c r="P22">
        <v>17</v>
      </c>
      <c r="Q22">
        <v>27</v>
      </c>
      <c r="R22">
        <v>1</v>
      </c>
      <c r="S22">
        <f t="shared" si="0"/>
        <v>3.7037037037037037</v>
      </c>
      <c r="V22">
        <v>17</v>
      </c>
      <c r="X22">
        <v>0</v>
      </c>
      <c r="Y22">
        <v>0</v>
      </c>
      <c r="AB22">
        <v>17</v>
      </c>
      <c r="AC22">
        <v>63</v>
      </c>
      <c r="AD22">
        <v>1</v>
      </c>
      <c r="AE22">
        <f t="shared" si="5"/>
        <v>1.5873015873015872</v>
      </c>
      <c r="AI22">
        <v>17</v>
      </c>
      <c r="AK22">
        <v>0</v>
      </c>
      <c r="AL22">
        <v>0</v>
      </c>
      <c r="AU22">
        <v>17</v>
      </c>
      <c r="AW22">
        <v>0</v>
      </c>
      <c r="AX22">
        <v>0</v>
      </c>
      <c r="BA22">
        <v>17</v>
      </c>
      <c r="BC22">
        <v>0</v>
      </c>
      <c r="BD22">
        <v>0</v>
      </c>
    </row>
    <row r="23" spans="2:62" x14ac:dyDescent="0.2">
      <c r="B23" s="5"/>
      <c r="D23">
        <v>18</v>
      </c>
      <c r="F23">
        <v>0</v>
      </c>
      <c r="G23">
        <v>0</v>
      </c>
      <c r="J23">
        <v>18</v>
      </c>
      <c r="L23">
        <v>0</v>
      </c>
      <c r="M23">
        <v>0</v>
      </c>
      <c r="P23">
        <v>18</v>
      </c>
      <c r="R23">
        <v>0</v>
      </c>
      <c r="S23">
        <v>0</v>
      </c>
      <c r="V23">
        <v>18</v>
      </c>
      <c r="X23">
        <v>0</v>
      </c>
      <c r="Y23">
        <v>0</v>
      </c>
      <c r="AB23">
        <v>18</v>
      </c>
      <c r="AD23">
        <v>0</v>
      </c>
      <c r="AE23">
        <v>0</v>
      </c>
      <c r="AI23">
        <v>18</v>
      </c>
      <c r="AJ23">
        <v>97</v>
      </c>
      <c r="AK23">
        <v>1</v>
      </c>
      <c r="AL23">
        <f t="shared" ref="AL23:AL27" si="9">AK23*100/AJ23</f>
        <v>1.0309278350515463</v>
      </c>
      <c r="AU23">
        <v>18</v>
      </c>
      <c r="AW23">
        <v>0</v>
      </c>
      <c r="AX23">
        <v>0</v>
      </c>
      <c r="BA23">
        <v>18</v>
      </c>
      <c r="BC23">
        <v>0</v>
      </c>
      <c r="BD23">
        <v>0</v>
      </c>
    </row>
    <row r="24" spans="2:62" x14ac:dyDescent="0.2">
      <c r="B24" s="5"/>
      <c r="D24">
        <v>19</v>
      </c>
      <c r="E24">
        <v>37</v>
      </c>
      <c r="F24">
        <v>1</v>
      </c>
      <c r="G24">
        <f t="shared" si="3"/>
        <v>2.7027027027027026</v>
      </c>
      <c r="J24">
        <v>19</v>
      </c>
      <c r="L24">
        <v>0</v>
      </c>
      <c r="M24">
        <v>0</v>
      </c>
      <c r="P24">
        <v>19</v>
      </c>
      <c r="Q24">
        <v>115</v>
      </c>
      <c r="R24">
        <v>12</v>
      </c>
      <c r="S24">
        <f t="shared" si="0"/>
        <v>10.434782608695652</v>
      </c>
      <c r="V24">
        <v>19</v>
      </c>
      <c r="X24">
        <v>0</v>
      </c>
      <c r="Y24">
        <v>0</v>
      </c>
      <c r="AB24">
        <v>19</v>
      </c>
      <c r="AD24">
        <v>0</v>
      </c>
      <c r="AE24">
        <v>0</v>
      </c>
      <c r="AI24">
        <v>19</v>
      </c>
      <c r="AJ24">
        <v>16</v>
      </c>
      <c r="AK24">
        <v>1</v>
      </c>
      <c r="AL24">
        <f t="shared" si="9"/>
        <v>6.25</v>
      </c>
      <c r="AU24">
        <v>19</v>
      </c>
      <c r="AV24">
        <v>38</v>
      </c>
      <c r="AW24">
        <v>1</v>
      </c>
      <c r="AX24">
        <f t="shared" si="2"/>
        <v>2.6315789473684212</v>
      </c>
      <c r="BA24">
        <v>19</v>
      </c>
      <c r="BC24">
        <v>0</v>
      </c>
      <c r="BD24">
        <v>0</v>
      </c>
    </row>
    <row r="25" spans="2:62" x14ac:dyDescent="0.2">
      <c r="B25" s="5"/>
      <c r="D25">
        <v>20</v>
      </c>
      <c r="F25">
        <v>0</v>
      </c>
      <c r="G25">
        <v>0</v>
      </c>
      <c r="J25">
        <v>20</v>
      </c>
      <c r="L25">
        <v>0</v>
      </c>
      <c r="M25">
        <v>0</v>
      </c>
      <c r="P25">
        <v>20</v>
      </c>
      <c r="R25">
        <v>0</v>
      </c>
      <c r="S25">
        <v>0</v>
      </c>
      <c r="V25">
        <v>20</v>
      </c>
      <c r="X25">
        <v>0</v>
      </c>
      <c r="Y25">
        <v>0</v>
      </c>
      <c r="AB25">
        <v>20</v>
      </c>
      <c r="AC25">
        <v>109</v>
      </c>
      <c r="AD25">
        <v>1</v>
      </c>
      <c r="AE25">
        <f t="shared" si="5"/>
        <v>0.91743119266055051</v>
      </c>
      <c r="AI25">
        <v>20</v>
      </c>
      <c r="AK25">
        <v>0</v>
      </c>
      <c r="AL25">
        <v>0</v>
      </c>
      <c r="AU25">
        <v>20</v>
      </c>
      <c r="AW25">
        <v>0</v>
      </c>
      <c r="AX25">
        <v>0</v>
      </c>
      <c r="BA25">
        <v>20</v>
      </c>
      <c r="BC25">
        <v>0</v>
      </c>
      <c r="BD25">
        <v>0</v>
      </c>
    </row>
    <row r="26" spans="2:62" x14ac:dyDescent="0.2">
      <c r="B26" s="5"/>
      <c r="D26">
        <v>21</v>
      </c>
      <c r="F26">
        <v>0</v>
      </c>
      <c r="G26">
        <v>0</v>
      </c>
      <c r="V26">
        <v>21</v>
      </c>
      <c r="W26">
        <v>297</v>
      </c>
      <c r="X26">
        <v>12</v>
      </c>
      <c r="Y26">
        <f t="shared" si="1"/>
        <v>4.0404040404040407</v>
      </c>
      <c r="AI26">
        <v>21</v>
      </c>
      <c r="AJ26">
        <v>15</v>
      </c>
      <c r="AK26">
        <v>1</v>
      </c>
      <c r="AL26">
        <f t="shared" si="9"/>
        <v>6.666666666666667</v>
      </c>
      <c r="BA26">
        <v>21</v>
      </c>
      <c r="BC26">
        <v>0</v>
      </c>
      <c r="BD26">
        <v>0</v>
      </c>
    </row>
    <row r="27" spans="2:62" x14ac:dyDescent="0.2">
      <c r="B27" s="5"/>
      <c r="D27">
        <v>22</v>
      </c>
      <c r="F27">
        <v>0</v>
      </c>
      <c r="G27">
        <v>0</v>
      </c>
      <c r="V27">
        <v>22</v>
      </c>
      <c r="W27">
        <v>231</v>
      </c>
      <c r="X27">
        <v>3</v>
      </c>
      <c r="Y27">
        <f t="shared" si="1"/>
        <v>1.2987012987012987</v>
      </c>
      <c r="AI27">
        <v>22</v>
      </c>
      <c r="AJ27">
        <v>91</v>
      </c>
      <c r="AK27">
        <v>1</v>
      </c>
      <c r="AL27">
        <f t="shared" si="9"/>
        <v>1.098901098901099</v>
      </c>
      <c r="BA27">
        <v>22</v>
      </c>
      <c r="BB27">
        <v>81</v>
      </c>
      <c r="BC27">
        <v>2</v>
      </c>
      <c r="BD27">
        <f t="shared" si="8"/>
        <v>2.4691358024691357</v>
      </c>
    </row>
    <row r="28" spans="2:62" x14ac:dyDescent="0.2">
      <c r="B28" s="5"/>
      <c r="D28">
        <v>23</v>
      </c>
      <c r="F28">
        <v>0</v>
      </c>
      <c r="G28">
        <v>0</v>
      </c>
      <c r="AI28">
        <v>23</v>
      </c>
      <c r="AK28">
        <v>0</v>
      </c>
      <c r="AL28">
        <v>0</v>
      </c>
    </row>
    <row r="29" spans="2:62" x14ac:dyDescent="0.2">
      <c r="B29" s="5"/>
      <c r="D29">
        <v>24</v>
      </c>
      <c r="F29">
        <v>0</v>
      </c>
      <c r="G29">
        <v>0</v>
      </c>
    </row>
    <row r="30" spans="2:62" x14ac:dyDescent="0.2">
      <c r="B30" s="5"/>
      <c r="D30">
        <v>25</v>
      </c>
      <c r="F30">
        <v>0</v>
      </c>
      <c r="G30">
        <v>0</v>
      </c>
    </row>
    <row r="31" spans="2:62" x14ac:dyDescent="0.2">
      <c r="B31" s="5"/>
      <c r="D31">
        <v>26</v>
      </c>
      <c r="E31">
        <v>95</v>
      </c>
      <c r="F31">
        <v>1</v>
      </c>
      <c r="G31">
        <f t="shared" si="3"/>
        <v>1.0526315789473684</v>
      </c>
    </row>
    <row r="32" spans="2:62" x14ac:dyDescent="0.2">
      <c r="B32" s="5"/>
      <c r="C32" s="5"/>
    </row>
    <row r="33" spans="2:62" x14ac:dyDescent="0.2">
      <c r="B33" s="5"/>
      <c r="C33" s="5"/>
    </row>
    <row r="34" spans="2:62" x14ac:dyDescent="0.2">
      <c r="B34" s="5"/>
      <c r="C34" s="5"/>
    </row>
    <row r="35" spans="2:62" x14ac:dyDescent="0.2">
      <c r="B35" s="5"/>
      <c r="C35" s="5"/>
      <c r="F35" t="s">
        <v>129</v>
      </c>
      <c r="G35">
        <f>AVERAGE(G6:G31)</f>
        <v>0.42272458471110586</v>
      </c>
      <c r="L35" t="s">
        <v>129</v>
      </c>
      <c r="M35">
        <f>AVERAGE(M6:M25)</f>
        <v>0.5263554221512432</v>
      </c>
      <c r="R35" t="s">
        <v>129</v>
      </c>
      <c r="S35">
        <f>AVERAGE(S6:S25)</f>
        <v>2.4271678564032628</v>
      </c>
      <c r="X35" t="s">
        <v>129</v>
      </c>
      <c r="Y35">
        <f>AVERAGE(Y6:Y27)</f>
        <v>1.3228519207281997</v>
      </c>
      <c r="AD35" t="s">
        <v>129</v>
      </c>
      <c r="AE35">
        <f>AVERAGE(AE6:AE25)</f>
        <v>0.4602905521849473</v>
      </c>
      <c r="AK35" t="s">
        <v>129</v>
      </c>
      <c r="AL35">
        <f>AVERAGE(AL6:AL28)</f>
        <v>0.65419546089649183</v>
      </c>
      <c r="AQ35" t="s">
        <v>129</v>
      </c>
      <c r="AR35">
        <f>AVERAGE(AR6:AR11)</f>
        <v>0</v>
      </c>
      <c r="AW35" t="s">
        <v>129</v>
      </c>
      <c r="AX35">
        <f>AVERAGE(AX6:AX25)</f>
        <v>0.763341002250008</v>
      </c>
      <c r="BC35" t="s">
        <v>129</v>
      </c>
      <c r="BD35">
        <f>AVERAGE(BD6:BD27)</f>
        <v>0.46449200775565469</v>
      </c>
      <c r="BI35" t="s">
        <v>129</v>
      </c>
      <c r="BJ35">
        <f>AVERAGE(BJ6:BJ21)</f>
        <v>1.0290584341991931</v>
      </c>
    </row>
    <row r="36" spans="2:62" x14ac:dyDescent="0.2">
      <c r="B36" s="5"/>
      <c r="C36" s="5"/>
    </row>
    <row r="37" spans="2:62" x14ac:dyDescent="0.2">
      <c r="B37" s="5"/>
      <c r="C37" s="5"/>
    </row>
    <row r="38" spans="2:62" x14ac:dyDescent="0.2">
      <c r="B38" s="5"/>
      <c r="C38" s="5"/>
    </row>
    <row r="39" spans="2:62" x14ac:dyDescent="0.2">
      <c r="B39" s="5"/>
      <c r="C39" s="5"/>
      <c r="E39" t="s">
        <v>81</v>
      </c>
    </row>
    <row r="40" spans="2:62" ht="18" x14ac:dyDescent="0.2">
      <c r="B40" s="5"/>
      <c r="C40" s="5"/>
      <c r="E40" s="6" t="s">
        <v>0</v>
      </c>
      <c r="F40" s="6" t="s">
        <v>1</v>
      </c>
    </row>
    <row r="41" spans="2:62" x14ac:dyDescent="0.2">
      <c r="B41" s="5"/>
      <c r="C41" s="5"/>
      <c r="E41" s="5">
        <v>0.42272458000000002</v>
      </c>
      <c r="F41" s="5">
        <v>0.65419545999999995</v>
      </c>
    </row>
    <row r="42" spans="2:62" x14ac:dyDescent="0.2">
      <c r="B42" s="5"/>
      <c r="C42" s="5"/>
      <c r="E42" s="5">
        <v>0.52635542000000002</v>
      </c>
      <c r="F42" s="5">
        <v>0</v>
      </c>
    </row>
    <row r="43" spans="2:62" x14ac:dyDescent="0.2">
      <c r="B43" s="5"/>
      <c r="C43" s="5"/>
      <c r="E43" s="5">
        <v>2.42716786</v>
      </c>
      <c r="F43" s="5">
        <v>0.76334100000000005</v>
      </c>
    </row>
    <row r="44" spans="2:62" x14ac:dyDescent="0.2">
      <c r="B44" s="5"/>
      <c r="C44" s="5"/>
      <c r="E44" s="5">
        <v>1.32285192</v>
      </c>
      <c r="F44" s="5">
        <v>0.46449201000000001</v>
      </c>
    </row>
    <row r="45" spans="2:62" x14ac:dyDescent="0.2">
      <c r="B45" s="5"/>
      <c r="C45" s="5"/>
      <c r="E45" s="5">
        <v>0.46029055000000002</v>
      </c>
      <c r="F45" s="5">
        <v>1.0290584300000001</v>
      </c>
    </row>
    <row r="46" spans="2:62" x14ac:dyDescent="0.2">
      <c r="B46" s="5"/>
      <c r="C46" s="5"/>
    </row>
    <row r="47" spans="2:62" x14ac:dyDescent="0.2">
      <c r="B47" s="5"/>
      <c r="C47" s="5"/>
    </row>
    <row r="48" spans="2:62" x14ac:dyDescent="0.2">
      <c r="B48" s="5"/>
      <c r="C48" s="5"/>
    </row>
    <row r="49" spans="2:55" x14ac:dyDescent="0.2">
      <c r="B49" t="s">
        <v>83</v>
      </c>
      <c r="C49" s="5"/>
    </row>
    <row r="50" spans="2:55" ht="18" x14ac:dyDescent="0.2">
      <c r="B50" s="6" t="s">
        <v>0</v>
      </c>
      <c r="C50" s="21" t="s">
        <v>130</v>
      </c>
      <c r="D50" s="21"/>
      <c r="E50" s="21"/>
      <c r="F50" s="21"/>
      <c r="H50" s="21" t="s">
        <v>133</v>
      </c>
      <c r="I50" s="21"/>
      <c r="J50" s="21"/>
      <c r="K50" s="21"/>
      <c r="L50" s="21"/>
      <c r="M50" s="21"/>
      <c r="N50" s="21" t="s">
        <v>134</v>
      </c>
      <c r="O50" s="21"/>
      <c r="P50" s="21"/>
      <c r="Q50" s="21"/>
      <c r="S50" s="21" t="s">
        <v>135</v>
      </c>
      <c r="T50" s="21"/>
      <c r="U50" s="21"/>
      <c r="V50" s="21"/>
      <c r="X50" s="21" t="s">
        <v>136</v>
      </c>
      <c r="Y50" s="21"/>
      <c r="Z50" s="21"/>
      <c r="AA50" s="21"/>
      <c r="AC50" s="6" t="s">
        <v>1</v>
      </c>
      <c r="AD50" s="21" t="s">
        <v>137</v>
      </c>
      <c r="AE50" s="21"/>
      <c r="AF50" s="21"/>
      <c r="AG50" s="21"/>
      <c r="AH50" s="21"/>
      <c r="AI50" s="21"/>
      <c r="AJ50" s="21" t="s">
        <v>138</v>
      </c>
      <c r="AK50" s="21"/>
      <c r="AL50" s="21"/>
      <c r="AM50" s="21"/>
      <c r="AN50" s="21"/>
      <c r="AO50" s="21"/>
      <c r="AP50" s="21" t="s">
        <v>139</v>
      </c>
      <c r="AQ50" s="21"/>
      <c r="AR50" s="21"/>
      <c r="AS50" s="21"/>
      <c r="AU50" s="21" t="s">
        <v>140</v>
      </c>
      <c r="AV50" s="21"/>
      <c r="AW50" s="21"/>
      <c r="AX50" s="21"/>
      <c r="AZ50" s="21" t="s">
        <v>141</v>
      </c>
      <c r="BA50" s="21"/>
      <c r="BB50" s="21"/>
      <c r="BC50" s="21"/>
    </row>
    <row r="51" spans="2:55" x14ac:dyDescent="0.2">
      <c r="B51" s="5"/>
      <c r="C51" t="s">
        <v>124</v>
      </c>
      <c r="D51" t="s">
        <v>131</v>
      </c>
      <c r="E51" t="s">
        <v>126</v>
      </c>
      <c r="F51" t="s">
        <v>132</v>
      </c>
      <c r="H51" t="s">
        <v>124</v>
      </c>
      <c r="I51" t="s">
        <v>131</v>
      </c>
      <c r="J51" t="s">
        <v>126</v>
      </c>
      <c r="K51" t="s">
        <v>132</v>
      </c>
      <c r="N51" t="s">
        <v>124</v>
      </c>
      <c r="O51" t="s">
        <v>131</v>
      </c>
      <c r="P51" t="s">
        <v>126</v>
      </c>
      <c r="Q51" t="s">
        <v>132</v>
      </c>
      <c r="S51" t="s">
        <v>124</v>
      </c>
      <c r="T51" t="s">
        <v>131</v>
      </c>
      <c r="U51" t="s">
        <v>126</v>
      </c>
      <c r="V51" t="s">
        <v>132</v>
      </c>
      <c r="X51" t="s">
        <v>124</v>
      </c>
      <c r="Y51" t="s">
        <v>131</v>
      </c>
      <c r="Z51" t="s">
        <v>126</v>
      </c>
      <c r="AA51" t="s">
        <v>132</v>
      </c>
      <c r="AD51" t="s">
        <v>124</v>
      </c>
      <c r="AE51" t="s">
        <v>131</v>
      </c>
      <c r="AF51" t="s">
        <v>126</v>
      </c>
      <c r="AG51" t="s">
        <v>132</v>
      </c>
      <c r="AJ51" t="s">
        <v>124</v>
      </c>
      <c r="AK51" t="s">
        <v>131</v>
      </c>
      <c r="AL51" t="s">
        <v>126</v>
      </c>
      <c r="AM51" t="s">
        <v>132</v>
      </c>
      <c r="AP51" t="s">
        <v>124</v>
      </c>
      <c r="AQ51" t="s">
        <v>131</v>
      </c>
      <c r="AR51" t="s">
        <v>126</v>
      </c>
      <c r="AS51" t="s">
        <v>132</v>
      </c>
      <c r="AU51" t="s">
        <v>124</v>
      </c>
      <c r="AV51" t="s">
        <v>131</v>
      </c>
      <c r="AW51" t="s">
        <v>126</v>
      </c>
      <c r="AX51" t="s">
        <v>132</v>
      </c>
      <c r="AZ51" t="s">
        <v>124</v>
      </c>
      <c r="BA51" t="s">
        <v>131</v>
      </c>
      <c r="BB51" t="s">
        <v>126</v>
      </c>
      <c r="BC51" t="s">
        <v>132</v>
      </c>
    </row>
    <row r="52" spans="2:55" x14ac:dyDescent="0.2">
      <c r="B52" s="5"/>
      <c r="C52">
        <v>4028</v>
      </c>
      <c r="D52">
        <v>0</v>
      </c>
      <c r="E52">
        <v>1</v>
      </c>
      <c r="F52">
        <f>D52/E52*100</f>
        <v>0</v>
      </c>
      <c r="H52">
        <v>4299</v>
      </c>
      <c r="I52">
        <v>0</v>
      </c>
      <c r="J52">
        <v>1</v>
      </c>
      <c r="K52">
        <f t="shared" ref="K52:K69" si="10">I52/J52*100</f>
        <v>0</v>
      </c>
      <c r="N52">
        <v>4275</v>
      </c>
      <c r="O52">
        <v>2</v>
      </c>
      <c r="P52">
        <v>89</v>
      </c>
      <c r="Q52">
        <f t="shared" ref="Q52:Q59" si="11">O52/P52*100</f>
        <v>2.2471910112359552</v>
      </c>
      <c r="S52">
        <v>4155</v>
      </c>
      <c r="T52">
        <v>5</v>
      </c>
      <c r="U52">
        <v>284</v>
      </c>
      <c r="V52">
        <f>T52/U52*100</f>
        <v>1.7605633802816902</v>
      </c>
      <c r="X52">
        <v>4457</v>
      </c>
      <c r="AA52">
        <v>0</v>
      </c>
      <c r="AD52">
        <v>4117</v>
      </c>
      <c r="AE52">
        <v>0</v>
      </c>
      <c r="AF52">
        <v>1</v>
      </c>
      <c r="AG52">
        <f t="shared" ref="AG52:AG63" si="12">AE52/AF52*100</f>
        <v>0</v>
      </c>
      <c r="AJ52">
        <v>4373</v>
      </c>
      <c r="AK52">
        <v>0</v>
      </c>
      <c r="AL52">
        <v>1</v>
      </c>
      <c r="AM52">
        <f t="shared" ref="AM52:AM69" si="13">AK52/AL52*100</f>
        <v>0</v>
      </c>
      <c r="AP52">
        <v>4195</v>
      </c>
      <c r="AQ52">
        <v>0</v>
      </c>
      <c r="AR52">
        <v>1</v>
      </c>
      <c r="AS52">
        <f t="shared" ref="AS52:AS59" si="14">AQ52/AR52*100</f>
        <v>0</v>
      </c>
      <c r="AU52">
        <v>4161</v>
      </c>
      <c r="AV52">
        <v>0</v>
      </c>
      <c r="AW52">
        <v>1</v>
      </c>
      <c r="AX52">
        <f t="shared" ref="AX52:AX62" si="15">AV52/AW52*100</f>
        <v>0</v>
      </c>
      <c r="AZ52">
        <v>4221</v>
      </c>
      <c r="BA52">
        <v>1</v>
      </c>
      <c r="BB52">
        <v>72</v>
      </c>
      <c r="BC52">
        <f t="shared" ref="BC52:BC62" si="16">BA52/BB52*100</f>
        <v>1.3888888888888888</v>
      </c>
    </row>
    <row r="53" spans="2:55" x14ac:dyDescent="0.2">
      <c r="B53" s="5"/>
      <c r="C53">
        <v>4031</v>
      </c>
      <c r="D53">
        <v>0</v>
      </c>
      <c r="E53">
        <v>1</v>
      </c>
      <c r="F53">
        <f t="shared" ref="F53:F77" si="17">D53/E53*100</f>
        <v>0</v>
      </c>
      <c r="H53">
        <v>4302</v>
      </c>
      <c r="I53">
        <v>1</v>
      </c>
      <c r="J53">
        <v>79</v>
      </c>
      <c r="K53">
        <f t="shared" si="10"/>
        <v>1.2658227848101267</v>
      </c>
      <c r="N53">
        <v>4278</v>
      </c>
      <c r="O53">
        <v>1</v>
      </c>
      <c r="P53">
        <v>55</v>
      </c>
      <c r="Q53">
        <f t="shared" si="11"/>
        <v>1.8181818181818181</v>
      </c>
      <c r="S53">
        <v>4158</v>
      </c>
      <c r="T53">
        <v>0</v>
      </c>
      <c r="U53">
        <v>1</v>
      </c>
      <c r="V53">
        <f>T53/U53*100</f>
        <v>0</v>
      </c>
      <c r="X53">
        <v>4460</v>
      </c>
      <c r="AA53">
        <v>0</v>
      </c>
      <c r="AD53">
        <v>4120</v>
      </c>
      <c r="AE53">
        <v>0</v>
      </c>
      <c r="AF53">
        <v>1</v>
      </c>
      <c r="AG53">
        <f t="shared" si="12"/>
        <v>0</v>
      </c>
      <c r="AJ53">
        <v>4383</v>
      </c>
      <c r="AK53">
        <v>0</v>
      </c>
      <c r="AL53">
        <v>1</v>
      </c>
      <c r="AM53">
        <f t="shared" si="13"/>
        <v>0</v>
      </c>
      <c r="AP53">
        <v>4198</v>
      </c>
      <c r="AQ53">
        <v>0</v>
      </c>
      <c r="AR53">
        <v>1</v>
      </c>
      <c r="AS53">
        <f t="shared" si="14"/>
        <v>0</v>
      </c>
      <c r="AU53">
        <v>4164</v>
      </c>
      <c r="AV53">
        <v>0</v>
      </c>
      <c r="AW53">
        <v>1</v>
      </c>
      <c r="AX53">
        <f t="shared" si="15"/>
        <v>0</v>
      </c>
      <c r="AZ53">
        <v>4224</v>
      </c>
      <c r="BA53">
        <v>2</v>
      </c>
      <c r="BB53">
        <v>31</v>
      </c>
      <c r="BC53">
        <f t="shared" si="16"/>
        <v>6.4516129032258061</v>
      </c>
    </row>
    <row r="54" spans="2:55" x14ac:dyDescent="0.2">
      <c r="B54" s="5"/>
      <c r="C54">
        <v>4034</v>
      </c>
      <c r="D54">
        <v>0</v>
      </c>
      <c r="E54">
        <v>1</v>
      </c>
      <c r="F54">
        <f t="shared" si="17"/>
        <v>0</v>
      </c>
      <c r="H54">
        <v>4305</v>
      </c>
      <c r="I54">
        <v>0</v>
      </c>
      <c r="J54">
        <v>1</v>
      </c>
      <c r="K54">
        <f t="shared" si="10"/>
        <v>0</v>
      </c>
      <c r="N54">
        <v>4281</v>
      </c>
      <c r="O54">
        <v>2</v>
      </c>
      <c r="P54">
        <v>54</v>
      </c>
      <c r="Q54">
        <f t="shared" si="11"/>
        <v>3.7037037037037033</v>
      </c>
      <c r="S54">
        <v>4158.1000000000004</v>
      </c>
      <c r="T54">
        <v>1</v>
      </c>
      <c r="U54">
        <v>34</v>
      </c>
      <c r="V54">
        <f>T54/U54*100</f>
        <v>2.9411764705882351</v>
      </c>
      <c r="X54">
        <v>4466</v>
      </c>
      <c r="AA54">
        <v>0</v>
      </c>
      <c r="AD54">
        <v>4123</v>
      </c>
      <c r="AE54">
        <v>0</v>
      </c>
      <c r="AF54">
        <v>1</v>
      </c>
      <c r="AG54">
        <f t="shared" si="12"/>
        <v>0</v>
      </c>
      <c r="AJ54">
        <v>4386</v>
      </c>
      <c r="AK54">
        <v>0</v>
      </c>
      <c r="AL54">
        <v>1</v>
      </c>
      <c r="AM54">
        <f t="shared" si="13"/>
        <v>0</v>
      </c>
      <c r="AP54">
        <v>4201</v>
      </c>
      <c r="AQ54">
        <v>0</v>
      </c>
      <c r="AR54">
        <v>1</v>
      </c>
      <c r="AS54">
        <f t="shared" si="14"/>
        <v>0</v>
      </c>
      <c r="AU54">
        <v>4167</v>
      </c>
      <c r="AV54">
        <v>0</v>
      </c>
      <c r="AW54">
        <v>1</v>
      </c>
      <c r="AX54">
        <f t="shared" si="15"/>
        <v>0</v>
      </c>
      <c r="AZ54">
        <v>4227</v>
      </c>
      <c r="BA54">
        <v>0</v>
      </c>
      <c r="BB54">
        <v>1</v>
      </c>
      <c r="BC54">
        <f t="shared" si="16"/>
        <v>0</v>
      </c>
    </row>
    <row r="55" spans="2:55" x14ac:dyDescent="0.2">
      <c r="B55" s="5"/>
      <c r="C55">
        <v>4037</v>
      </c>
      <c r="D55">
        <v>0</v>
      </c>
      <c r="E55">
        <v>1</v>
      </c>
      <c r="F55">
        <f t="shared" si="17"/>
        <v>0</v>
      </c>
      <c r="H55">
        <v>4308</v>
      </c>
      <c r="I55">
        <v>0</v>
      </c>
      <c r="J55">
        <v>1</v>
      </c>
      <c r="K55">
        <f t="shared" si="10"/>
        <v>0</v>
      </c>
      <c r="N55">
        <v>4284</v>
      </c>
      <c r="O55">
        <v>2</v>
      </c>
      <c r="P55">
        <v>85</v>
      </c>
      <c r="Q55">
        <f t="shared" si="11"/>
        <v>2.3529411764705883</v>
      </c>
      <c r="AD55">
        <v>4123.1000000000004</v>
      </c>
      <c r="AE55">
        <v>0</v>
      </c>
      <c r="AF55">
        <v>1</v>
      </c>
      <c r="AG55">
        <f t="shared" si="12"/>
        <v>0</v>
      </c>
      <c r="AJ55">
        <v>4389</v>
      </c>
      <c r="AK55">
        <v>0</v>
      </c>
      <c r="AL55">
        <v>1</v>
      </c>
      <c r="AM55">
        <f t="shared" si="13"/>
        <v>0</v>
      </c>
      <c r="AP55">
        <v>4204</v>
      </c>
      <c r="AQ55">
        <v>0</v>
      </c>
      <c r="AR55">
        <v>1</v>
      </c>
      <c r="AS55">
        <f t="shared" si="14"/>
        <v>0</v>
      </c>
      <c r="AU55">
        <v>4170</v>
      </c>
      <c r="AV55">
        <v>0</v>
      </c>
      <c r="AW55">
        <v>1</v>
      </c>
      <c r="AX55">
        <f t="shared" si="15"/>
        <v>0</v>
      </c>
      <c r="AZ55">
        <v>4230</v>
      </c>
      <c r="BA55">
        <v>0</v>
      </c>
      <c r="BB55">
        <v>1</v>
      </c>
      <c r="BC55">
        <f t="shared" si="16"/>
        <v>0</v>
      </c>
    </row>
    <row r="56" spans="2:55" x14ac:dyDescent="0.2">
      <c r="B56" s="5"/>
      <c r="C56">
        <v>4040</v>
      </c>
      <c r="D56">
        <v>0</v>
      </c>
      <c r="E56">
        <v>1</v>
      </c>
      <c r="F56">
        <f t="shared" si="17"/>
        <v>0</v>
      </c>
      <c r="H56">
        <v>4311</v>
      </c>
      <c r="I56">
        <v>0</v>
      </c>
      <c r="J56">
        <v>1</v>
      </c>
      <c r="K56">
        <f t="shared" si="10"/>
        <v>0</v>
      </c>
      <c r="N56">
        <v>4287</v>
      </c>
      <c r="O56">
        <v>0</v>
      </c>
      <c r="P56">
        <v>1</v>
      </c>
      <c r="Q56">
        <f t="shared" si="11"/>
        <v>0</v>
      </c>
      <c r="AD56">
        <v>4126</v>
      </c>
      <c r="AE56">
        <v>0</v>
      </c>
      <c r="AF56">
        <v>1</v>
      </c>
      <c r="AG56">
        <f t="shared" si="12"/>
        <v>0</v>
      </c>
      <c r="AJ56">
        <v>4392</v>
      </c>
      <c r="AK56">
        <v>0</v>
      </c>
      <c r="AL56">
        <v>1</v>
      </c>
      <c r="AM56">
        <f t="shared" si="13"/>
        <v>0</v>
      </c>
      <c r="AP56">
        <v>4209</v>
      </c>
      <c r="AQ56">
        <v>0</v>
      </c>
      <c r="AR56">
        <v>1</v>
      </c>
      <c r="AS56">
        <f t="shared" si="14"/>
        <v>0</v>
      </c>
      <c r="AU56">
        <v>4173</v>
      </c>
      <c r="AV56">
        <v>0</v>
      </c>
      <c r="AW56">
        <v>1</v>
      </c>
      <c r="AX56">
        <f t="shared" si="15"/>
        <v>0</v>
      </c>
      <c r="AZ56">
        <v>4233</v>
      </c>
      <c r="BA56">
        <v>0</v>
      </c>
      <c r="BB56">
        <v>1</v>
      </c>
      <c r="BC56">
        <f t="shared" si="16"/>
        <v>0</v>
      </c>
    </row>
    <row r="57" spans="2:55" x14ac:dyDescent="0.2">
      <c r="B57" s="5"/>
      <c r="C57">
        <v>4043</v>
      </c>
      <c r="D57">
        <v>0</v>
      </c>
      <c r="E57">
        <v>1</v>
      </c>
      <c r="F57">
        <f t="shared" si="17"/>
        <v>0</v>
      </c>
      <c r="H57">
        <v>4314</v>
      </c>
      <c r="I57">
        <v>0</v>
      </c>
      <c r="J57">
        <v>1</v>
      </c>
      <c r="K57">
        <f t="shared" si="10"/>
        <v>0</v>
      </c>
      <c r="N57">
        <v>4290</v>
      </c>
      <c r="O57">
        <v>1</v>
      </c>
      <c r="P57">
        <v>54</v>
      </c>
      <c r="Q57">
        <f t="shared" si="11"/>
        <v>1.8518518518518516</v>
      </c>
      <c r="AD57">
        <v>4129</v>
      </c>
      <c r="AE57">
        <v>0</v>
      </c>
      <c r="AF57">
        <v>1</v>
      </c>
      <c r="AG57">
        <f t="shared" si="12"/>
        <v>0</v>
      </c>
      <c r="AJ57">
        <v>4395</v>
      </c>
      <c r="AK57">
        <v>0</v>
      </c>
      <c r="AL57">
        <v>1</v>
      </c>
      <c r="AM57">
        <f t="shared" si="13"/>
        <v>0</v>
      </c>
      <c r="AP57">
        <v>4212</v>
      </c>
      <c r="AQ57">
        <v>0</v>
      </c>
      <c r="AR57">
        <v>1</v>
      </c>
      <c r="AS57">
        <f t="shared" si="14"/>
        <v>0</v>
      </c>
      <c r="AU57">
        <v>4176</v>
      </c>
      <c r="AV57">
        <v>0</v>
      </c>
      <c r="AW57">
        <v>1</v>
      </c>
      <c r="AX57">
        <f t="shared" si="15"/>
        <v>0</v>
      </c>
      <c r="AZ57">
        <v>4236</v>
      </c>
      <c r="BA57">
        <v>0</v>
      </c>
      <c r="BB57">
        <v>1</v>
      </c>
      <c r="BC57">
        <f t="shared" si="16"/>
        <v>0</v>
      </c>
    </row>
    <row r="58" spans="2:55" x14ac:dyDescent="0.2">
      <c r="B58" s="5"/>
      <c r="C58">
        <v>4046</v>
      </c>
      <c r="D58">
        <v>0</v>
      </c>
      <c r="E58">
        <v>1</v>
      </c>
      <c r="F58">
        <f t="shared" si="17"/>
        <v>0</v>
      </c>
      <c r="H58">
        <v>4317</v>
      </c>
      <c r="I58">
        <v>3</v>
      </c>
      <c r="J58">
        <v>225</v>
      </c>
      <c r="K58">
        <f t="shared" si="10"/>
        <v>1.3333333333333335</v>
      </c>
      <c r="N58">
        <v>4293</v>
      </c>
      <c r="O58">
        <v>2</v>
      </c>
      <c r="P58">
        <v>80</v>
      </c>
      <c r="Q58">
        <f t="shared" si="11"/>
        <v>2.5</v>
      </c>
      <c r="AD58">
        <v>4132</v>
      </c>
      <c r="AE58">
        <v>0</v>
      </c>
      <c r="AF58">
        <v>1</v>
      </c>
      <c r="AG58">
        <f t="shared" si="12"/>
        <v>0</v>
      </c>
      <c r="AJ58">
        <v>4398</v>
      </c>
      <c r="AK58">
        <v>0</v>
      </c>
      <c r="AL58">
        <v>1</v>
      </c>
      <c r="AM58">
        <f t="shared" si="13"/>
        <v>0</v>
      </c>
      <c r="AP58">
        <v>4215</v>
      </c>
      <c r="AQ58">
        <v>0</v>
      </c>
      <c r="AR58">
        <v>1</v>
      </c>
      <c r="AS58">
        <f t="shared" si="14"/>
        <v>0</v>
      </c>
      <c r="AU58">
        <v>4179</v>
      </c>
      <c r="AV58">
        <v>0</v>
      </c>
      <c r="AW58">
        <v>1</v>
      </c>
      <c r="AX58">
        <f t="shared" si="15"/>
        <v>0</v>
      </c>
      <c r="AZ58">
        <v>4239</v>
      </c>
      <c r="BA58">
        <v>1</v>
      </c>
      <c r="BB58">
        <v>54</v>
      </c>
      <c r="BC58">
        <f t="shared" si="16"/>
        <v>1.8518518518518516</v>
      </c>
    </row>
    <row r="59" spans="2:55" x14ac:dyDescent="0.2">
      <c r="B59" s="5"/>
      <c r="C59">
        <v>4049</v>
      </c>
      <c r="D59">
        <v>0</v>
      </c>
      <c r="E59">
        <v>1</v>
      </c>
      <c r="F59">
        <f t="shared" si="17"/>
        <v>0</v>
      </c>
      <c r="H59">
        <v>4320</v>
      </c>
      <c r="I59">
        <v>4</v>
      </c>
      <c r="J59">
        <v>146</v>
      </c>
      <c r="K59">
        <f t="shared" si="10"/>
        <v>2.7397260273972601</v>
      </c>
      <c r="N59">
        <v>4296</v>
      </c>
      <c r="O59">
        <v>2</v>
      </c>
      <c r="P59">
        <v>78</v>
      </c>
      <c r="Q59">
        <f t="shared" si="11"/>
        <v>2.5641025641025639</v>
      </c>
      <c r="AD59">
        <v>4135</v>
      </c>
      <c r="AE59">
        <v>0</v>
      </c>
      <c r="AF59">
        <v>1</v>
      </c>
      <c r="AG59">
        <f t="shared" si="12"/>
        <v>0</v>
      </c>
      <c r="AJ59">
        <v>4401</v>
      </c>
      <c r="AK59">
        <v>0</v>
      </c>
      <c r="AL59">
        <v>1</v>
      </c>
      <c r="AM59">
        <f t="shared" si="13"/>
        <v>0</v>
      </c>
      <c r="AP59">
        <v>4218</v>
      </c>
      <c r="AQ59">
        <v>0</v>
      </c>
      <c r="AR59">
        <v>1</v>
      </c>
      <c r="AS59">
        <f t="shared" si="14"/>
        <v>0</v>
      </c>
      <c r="AU59">
        <v>4182</v>
      </c>
      <c r="AV59">
        <v>0</v>
      </c>
      <c r="AW59">
        <v>1</v>
      </c>
      <c r="AX59">
        <f t="shared" si="15"/>
        <v>0</v>
      </c>
      <c r="AZ59">
        <v>4242</v>
      </c>
      <c r="BA59">
        <v>0</v>
      </c>
      <c r="BB59">
        <v>1</v>
      </c>
      <c r="BC59">
        <f t="shared" si="16"/>
        <v>0</v>
      </c>
    </row>
    <row r="60" spans="2:55" x14ac:dyDescent="0.2">
      <c r="B60" s="5"/>
      <c r="C60">
        <v>4052</v>
      </c>
      <c r="D60">
        <v>0</v>
      </c>
      <c r="E60">
        <v>1</v>
      </c>
      <c r="F60">
        <f t="shared" si="17"/>
        <v>0</v>
      </c>
      <c r="H60">
        <v>4323</v>
      </c>
      <c r="I60">
        <v>1</v>
      </c>
      <c r="J60">
        <v>35</v>
      </c>
      <c r="K60">
        <f t="shared" si="10"/>
        <v>2.8571428571428572</v>
      </c>
      <c r="AD60">
        <v>4138</v>
      </c>
      <c r="AE60">
        <v>0</v>
      </c>
      <c r="AF60">
        <v>1</v>
      </c>
      <c r="AG60">
        <f t="shared" si="12"/>
        <v>0</v>
      </c>
      <c r="AJ60">
        <v>4404</v>
      </c>
      <c r="AK60">
        <v>0</v>
      </c>
      <c r="AL60">
        <v>1</v>
      </c>
      <c r="AM60">
        <f t="shared" si="13"/>
        <v>0</v>
      </c>
      <c r="AU60">
        <v>4185</v>
      </c>
      <c r="AV60">
        <v>0</v>
      </c>
      <c r="AW60">
        <v>1</v>
      </c>
      <c r="AX60">
        <f t="shared" si="15"/>
        <v>0</v>
      </c>
      <c r="AZ60">
        <v>4245</v>
      </c>
      <c r="BA60">
        <v>0</v>
      </c>
      <c r="BB60">
        <v>1</v>
      </c>
      <c r="BC60">
        <f t="shared" si="16"/>
        <v>0</v>
      </c>
    </row>
    <row r="61" spans="2:55" x14ac:dyDescent="0.2">
      <c r="C61">
        <v>4055</v>
      </c>
      <c r="D61">
        <v>0</v>
      </c>
      <c r="E61">
        <v>1</v>
      </c>
      <c r="F61">
        <f t="shared" si="17"/>
        <v>0</v>
      </c>
      <c r="H61">
        <v>4326</v>
      </c>
      <c r="I61">
        <v>2</v>
      </c>
      <c r="J61">
        <v>77</v>
      </c>
      <c r="K61">
        <f t="shared" si="10"/>
        <v>2.5974025974025974</v>
      </c>
      <c r="AD61">
        <v>4143</v>
      </c>
      <c r="AE61">
        <v>0</v>
      </c>
      <c r="AF61">
        <v>1</v>
      </c>
      <c r="AG61">
        <f t="shared" si="12"/>
        <v>0</v>
      </c>
      <c r="AJ61">
        <v>4410</v>
      </c>
      <c r="AK61">
        <v>0</v>
      </c>
      <c r="AL61">
        <v>1</v>
      </c>
      <c r="AM61">
        <f t="shared" si="13"/>
        <v>0</v>
      </c>
      <c r="AU61">
        <v>4188</v>
      </c>
      <c r="AV61">
        <v>0</v>
      </c>
      <c r="AW61">
        <v>1</v>
      </c>
      <c r="AX61">
        <f t="shared" si="15"/>
        <v>0</v>
      </c>
      <c r="AZ61">
        <v>4248</v>
      </c>
      <c r="BA61">
        <v>0</v>
      </c>
      <c r="BB61">
        <v>1</v>
      </c>
      <c r="BC61">
        <f t="shared" si="16"/>
        <v>0</v>
      </c>
    </row>
    <row r="62" spans="2:55" x14ac:dyDescent="0.2">
      <c r="C62">
        <v>4058</v>
      </c>
      <c r="D62">
        <v>0</v>
      </c>
      <c r="E62">
        <v>1</v>
      </c>
      <c r="F62">
        <f t="shared" si="17"/>
        <v>0</v>
      </c>
      <c r="H62">
        <v>4329</v>
      </c>
      <c r="I62">
        <v>3</v>
      </c>
      <c r="J62">
        <v>134</v>
      </c>
      <c r="K62">
        <f t="shared" si="10"/>
        <v>2.2388059701492535</v>
      </c>
      <c r="AD62">
        <v>4146</v>
      </c>
      <c r="AE62">
        <v>0</v>
      </c>
      <c r="AF62">
        <v>1</v>
      </c>
      <c r="AG62">
        <f t="shared" si="12"/>
        <v>0</v>
      </c>
      <c r="AJ62">
        <v>4425</v>
      </c>
      <c r="AK62">
        <v>0</v>
      </c>
      <c r="AL62">
        <v>1</v>
      </c>
      <c r="AM62">
        <f t="shared" si="13"/>
        <v>0</v>
      </c>
      <c r="AU62">
        <v>4192</v>
      </c>
      <c r="AV62">
        <v>0</v>
      </c>
      <c r="AW62">
        <v>1</v>
      </c>
      <c r="AX62">
        <f t="shared" si="15"/>
        <v>0</v>
      </c>
      <c r="AZ62">
        <v>4251</v>
      </c>
      <c r="BA62">
        <v>1</v>
      </c>
      <c r="BB62">
        <v>92</v>
      </c>
      <c r="BC62">
        <f t="shared" si="16"/>
        <v>1.0869565217391304</v>
      </c>
    </row>
    <row r="63" spans="2:55" x14ac:dyDescent="0.2">
      <c r="C63">
        <v>4061</v>
      </c>
      <c r="D63">
        <v>0</v>
      </c>
      <c r="E63">
        <v>1</v>
      </c>
      <c r="F63">
        <f t="shared" si="17"/>
        <v>0</v>
      </c>
      <c r="H63">
        <v>4332</v>
      </c>
      <c r="I63">
        <v>0</v>
      </c>
      <c r="J63">
        <v>1</v>
      </c>
      <c r="K63">
        <f t="shared" si="10"/>
        <v>0</v>
      </c>
      <c r="AD63">
        <v>4149</v>
      </c>
      <c r="AE63">
        <v>0</v>
      </c>
      <c r="AF63">
        <v>1</v>
      </c>
      <c r="AG63">
        <f t="shared" si="12"/>
        <v>0</v>
      </c>
      <c r="AJ63">
        <v>4431</v>
      </c>
      <c r="AK63">
        <v>0</v>
      </c>
      <c r="AL63">
        <v>1</v>
      </c>
      <c r="AM63">
        <f t="shared" si="13"/>
        <v>0</v>
      </c>
      <c r="AZ63">
        <v>4254</v>
      </c>
      <c r="BA63">
        <v>1</v>
      </c>
      <c r="BB63">
        <v>39</v>
      </c>
      <c r="BC63">
        <f>BA63/BB63*100</f>
        <v>2.5641025641025639</v>
      </c>
    </row>
    <row r="64" spans="2:55" x14ac:dyDescent="0.2">
      <c r="C64">
        <v>4064</v>
      </c>
      <c r="D64">
        <v>1</v>
      </c>
      <c r="E64">
        <v>130</v>
      </c>
      <c r="F64">
        <f t="shared" si="17"/>
        <v>0.76923076923076927</v>
      </c>
      <c r="H64">
        <v>4335</v>
      </c>
      <c r="I64">
        <v>0</v>
      </c>
      <c r="J64">
        <v>1</v>
      </c>
      <c r="K64">
        <f t="shared" si="10"/>
        <v>0</v>
      </c>
      <c r="AJ64">
        <v>4434</v>
      </c>
      <c r="AK64">
        <v>0</v>
      </c>
      <c r="AL64">
        <v>1</v>
      </c>
      <c r="AM64">
        <f t="shared" si="13"/>
        <v>0</v>
      </c>
      <c r="AZ64">
        <v>4257</v>
      </c>
      <c r="BA64">
        <v>0</v>
      </c>
      <c r="BB64">
        <v>1</v>
      </c>
      <c r="BC64">
        <f t="shared" ref="BC64:BC68" si="18">BA64/BB64*100</f>
        <v>0</v>
      </c>
    </row>
    <row r="65" spans="3:55" x14ac:dyDescent="0.2">
      <c r="C65">
        <v>4067</v>
      </c>
      <c r="D65">
        <v>0</v>
      </c>
      <c r="E65">
        <v>1</v>
      </c>
      <c r="F65">
        <f t="shared" si="17"/>
        <v>0</v>
      </c>
      <c r="H65">
        <v>4338</v>
      </c>
      <c r="I65">
        <v>0</v>
      </c>
      <c r="J65">
        <v>1</v>
      </c>
      <c r="K65">
        <f t="shared" si="10"/>
        <v>0</v>
      </c>
      <c r="AJ65">
        <v>4437</v>
      </c>
      <c r="AK65">
        <v>0</v>
      </c>
      <c r="AL65">
        <v>1</v>
      </c>
      <c r="AM65">
        <f t="shared" si="13"/>
        <v>0</v>
      </c>
      <c r="AZ65">
        <v>4260</v>
      </c>
      <c r="BA65">
        <v>0</v>
      </c>
      <c r="BB65">
        <v>1</v>
      </c>
      <c r="BC65">
        <f t="shared" si="18"/>
        <v>0</v>
      </c>
    </row>
    <row r="66" spans="3:55" x14ac:dyDescent="0.2">
      <c r="C66">
        <v>4070</v>
      </c>
      <c r="D66">
        <v>0</v>
      </c>
      <c r="E66">
        <v>1</v>
      </c>
      <c r="F66">
        <f t="shared" si="17"/>
        <v>0</v>
      </c>
      <c r="H66">
        <v>4341</v>
      </c>
      <c r="I66">
        <v>0</v>
      </c>
      <c r="J66">
        <v>1</v>
      </c>
      <c r="K66">
        <f t="shared" si="10"/>
        <v>0</v>
      </c>
      <c r="AJ66">
        <v>4440</v>
      </c>
      <c r="AK66">
        <v>0</v>
      </c>
      <c r="AL66">
        <v>1</v>
      </c>
      <c r="AM66">
        <f t="shared" si="13"/>
        <v>0</v>
      </c>
      <c r="AZ66">
        <v>4263</v>
      </c>
      <c r="BA66">
        <v>0</v>
      </c>
      <c r="BB66">
        <v>1</v>
      </c>
      <c r="BC66">
        <f t="shared" si="18"/>
        <v>0</v>
      </c>
    </row>
    <row r="67" spans="3:55" x14ac:dyDescent="0.2">
      <c r="C67">
        <v>4073</v>
      </c>
      <c r="D67">
        <v>0</v>
      </c>
      <c r="E67">
        <v>1</v>
      </c>
      <c r="F67">
        <f t="shared" si="17"/>
        <v>0</v>
      </c>
      <c r="H67">
        <v>4344</v>
      </c>
      <c r="I67">
        <v>1</v>
      </c>
      <c r="J67">
        <v>45</v>
      </c>
      <c r="K67">
        <f t="shared" si="10"/>
        <v>2.2222222222222223</v>
      </c>
      <c r="AJ67">
        <v>4446</v>
      </c>
      <c r="AK67">
        <v>0</v>
      </c>
      <c r="AL67">
        <v>1</v>
      </c>
      <c r="AM67">
        <f t="shared" si="13"/>
        <v>0</v>
      </c>
      <c r="AZ67">
        <v>4266</v>
      </c>
      <c r="BA67">
        <v>0</v>
      </c>
      <c r="BB67">
        <v>1</v>
      </c>
      <c r="BC67">
        <f t="shared" si="18"/>
        <v>0</v>
      </c>
    </row>
    <row r="68" spans="3:55" x14ac:dyDescent="0.2">
      <c r="C68">
        <v>4076</v>
      </c>
      <c r="D68">
        <v>0</v>
      </c>
      <c r="E68">
        <v>1</v>
      </c>
      <c r="F68">
        <f t="shared" si="17"/>
        <v>0</v>
      </c>
      <c r="H68">
        <v>4347</v>
      </c>
      <c r="I68">
        <v>3</v>
      </c>
      <c r="J68">
        <v>99</v>
      </c>
      <c r="K68">
        <f t="shared" si="10"/>
        <v>3.0303030303030303</v>
      </c>
      <c r="AJ68">
        <v>4451</v>
      </c>
      <c r="AK68">
        <v>0</v>
      </c>
      <c r="AL68">
        <v>1</v>
      </c>
      <c r="AM68">
        <f t="shared" si="13"/>
        <v>0</v>
      </c>
      <c r="AZ68">
        <v>4269</v>
      </c>
      <c r="BA68">
        <v>0</v>
      </c>
      <c r="BB68">
        <v>1</v>
      </c>
      <c r="BC68">
        <f t="shared" si="18"/>
        <v>0</v>
      </c>
    </row>
    <row r="69" spans="3:55" x14ac:dyDescent="0.2">
      <c r="C69">
        <v>4079</v>
      </c>
      <c r="D69">
        <v>0</v>
      </c>
      <c r="E69">
        <v>1</v>
      </c>
      <c r="F69">
        <f t="shared" si="17"/>
        <v>0</v>
      </c>
      <c r="H69">
        <v>4350</v>
      </c>
      <c r="I69">
        <v>0</v>
      </c>
      <c r="J69">
        <v>1</v>
      </c>
      <c r="K69">
        <f t="shared" si="10"/>
        <v>0</v>
      </c>
      <c r="AJ69">
        <v>4454</v>
      </c>
      <c r="AK69">
        <v>0</v>
      </c>
      <c r="AL69">
        <v>1</v>
      </c>
      <c r="AM69">
        <f t="shared" si="13"/>
        <v>0</v>
      </c>
    </row>
    <row r="70" spans="3:55" x14ac:dyDescent="0.2">
      <c r="C70">
        <v>4082</v>
      </c>
      <c r="D70">
        <v>0</v>
      </c>
      <c r="E70">
        <v>1</v>
      </c>
      <c r="F70">
        <f t="shared" si="17"/>
        <v>0</v>
      </c>
    </row>
    <row r="71" spans="3:55" x14ac:dyDescent="0.2">
      <c r="C71">
        <v>4085</v>
      </c>
      <c r="D71">
        <v>0</v>
      </c>
      <c r="E71">
        <v>1</v>
      </c>
      <c r="F71">
        <f t="shared" si="17"/>
        <v>0</v>
      </c>
    </row>
    <row r="72" spans="3:55" x14ac:dyDescent="0.2">
      <c r="C72">
        <v>4096</v>
      </c>
      <c r="D72">
        <v>0</v>
      </c>
      <c r="E72">
        <v>1</v>
      </c>
      <c r="F72">
        <f t="shared" si="17"/>
        <v>0</v>
      </c>
    </row>
    <row r="73" spans="3:55" x14ac:dyDescent="0.2">
      <c r="C73">
        <v>4099</v>
      </c>
      <c r="D73">
        <v>0</v>
      </c>
      <c r="E73">
        <v>1</v>
      </c>
      <c r="F73">
        <f t="shared" si="17"/>
        <v>0</v>
      </c>
    </row>
    <row r="74" spans="3:55" x14ac:dyDescent="0.2">
      <c r="C74">
        <v>4102</v>
      </c>
      <c r="D74">
        <v>0</v>
      </c>
      <c r="E74">
        <v>1</v>
      </c>
      <c r="F74">
        <f t="shared" si="17"/>
        <v>0</v>
      </c>
    </row>
    <row r="75" spans="3:55" x14ac:dyDescent="0.2">
      <c r="C75">
        <v>4108</v>
      </c>
      <c r="D75">
        <v>0</v>
      </c>
      <c r="E75">
        <v>1</v>
      </c>
      <c r="F75">
        <f t="shared" si="17"/>
        <v>0</v>
      </c>
    </row>
    <row r="76" spans="3:55" x14ac:dyDescent="0.2">
      <c r="C76">
        <v>4111</v>
      </c>
      <c r="D76">
        <v>0</v>
      </c>
      <c r="E76">
        <v>1</v>
      </c>
      <c r="F76">
        <f t="shared" si="17"/>
        <v>0</v>
      </c>
    </row>
    <row r="77" spans="3:55" x14ac:dyDescent="0.2">
      <c r="C77">
        <v>4114</v>
      </c>
      <c r="D77">
        <v>0</v>
      </c>
      <c r="E77">
        <v>1</v>
      </c>
      <c r="F77">
        <f t="shared" si="17"/>
        <v>0</v>
      </c>
    </row>
    <row r="81" spans="5:55" x14ac:dyDescent="0.2">
      <c r="E81" t="s">
        <v>129</v>
      </c>
      <c r="F81">
        <f>AVERAGE(F52:F77)</f>
        <v>2.9585798816568049E-2</v>
      </c>
      <c r="J81" t="s">
        <v>129</v>
      </c>
      <c r="K81">
        <f>AVERAGE(K52:K77)</f>
        <v>1.0158199345978156</v>
      </c>
      <c r="P81" t="s">
        <v>129</v>
      </c>
      <c r="Q81">
        <f>AVERAGE(Q52:Q77)</f>
        <v>2.1297465156933102</v>
      </c>
      <c r="U81" t="s">
        <v>129</v>
      </c>
      <c r="V81">
        <f>AVERAGE(V52:V77)</f>
        <v>1.5672466169566419</v>
      </c>
      <c r="Z81" t="s">
        <v>129</v>
      </c>
      <c r="AA81">
        <v>0</v>
      </c>
      <c r="AF81" t="s">
        <v>129</v>
      </c>
      <c r="AG81">
        <f>AVERAGE(AG52:AG77)</f>
        <v>0</v>
      </c>
      <c r="AL81" t="s">
        <v>129</v>
      </c>
      <c r="AM81">
        <f>AVERAGE(AM52:AM77)</f>
        <v>0</v>
      </c>
      <c r="AR81" t="s">
        <v>129</v>
      </c>
      <c r="AS81">
        <f>AVERAGE(AS52:AS77)</f>
        <v>0</v>
      </c>
      <c r="AW81" t="s">
        <v>129</v>
      </c>
      <c r="AX81">
        <f>AVERAGE(AX52:AX77)</f>
        <v>0</v>
      </c>
      <c r="BB81" t="s">
        <v>129</v>
      </c>
      <c r="BC81">
        <f>AVERAGE(BC52:BC77)</f>
        <v>0.78490663116519066</v>
      </c>
    </row>
    <row r="87" spans="5:55" x14ac:dyDescent="0.2">
      <c r="E87" t="s">
        <v>83</v>
      </c>
    </row>
    <row r="88" spans="5:55" ht="18" x14ac:dyDescent="0.2">
      <c r="E88" s="6" t="s">
        <v>0</v>
      </c>
      <c r="F88" s="6" t="s">
        <v>1</v>
      </c>
    </row>
    <row r="89" spans="5:55" x14ac:dyDescent="0.2">
      <c r="E89" s="5">
        <v>2.9586000000000001E-2</v>
      </c>
      <c r="F89" s="3">
        <v>0</v>
      </c>
    </row>
    <row r="90" spans="5:55" x14ac:dyDescent="0.2">
      <c r="E90" s="5">
        <v>1.0158199999999999</v>
      </c>
      <c r="F90" s="3">
        <v>0</v>
      </c>
    </row>
    <row r="91" spans="5:55" x14ac:dyDescent="0.2">
      <c r="E91" s="5">
        <v>2.1297470000000001</v>
      </c>
      <c r="F91" s="3">
        <v>0</v>
      </c>
    </row>
    <row r="92" spans="5:55" x14ac:dyDescent="0.2">
      <c r="E92" s="5">
        <v>1.5672470000000001</v>
      </c>
      <c r="F92" s="2">
        <v>0</v>
      </c>
    </row>
    <row r="93" spans="5:55" x14ac:dyDescent="0.2">
      <c r="E93" s="5">
        <v>0</v>
      </c>
      <c r="F93" s="5">
        <v>0.78490700000000002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174EC-4327-BE49-9F69-8BEA3745BBD4}">
  <dimension ref="A3:AZ74"/>
  <sheetViews>
    <sheetView topLeftCell="A55" workbookViewId="0">
      <selection activeCell="B5" sqref="B5"/>
    </sheetView>
  </sheetViews>
  <sheetFormatPr baseColWidth="10" defaultRowHeight="16" x14ac:dyDescent="0.2"/>
  <sheetData>
    <row r="3" spans="1:52" x14ac:dyDescent="0.2">
      <c r="A3" s="1" t="s">
        <v>114</v>
      </c>
      <c r="B3" t="s">
        <v>115</v>
      </c>
    </row>
    <row r="5" spans="1:52" x14ac:dyDescent="0.2">
      <c r="B5" t="s">
        <v>81</v>
      </c>
    </row>
    <row r="6" spans="1:52" ht="18" x14ac:dyDescent="0.2">
      <c r="B6" s="6" t="s">
        <v>0</v>
      </c>
      <c r="C6" s="13">
        <v>7785</v>
      </c>
      <c r="D6" s="13"/>
      <c r="E6" s="13"/>
      <c r="F6" s="13"/>
      <c r="G6" s="13"/>
      <c r="H6" s="13">
        <v>7861</v>
      </c>
      <c r="I6" s="13"/>
      <c r="J6" s="13"/>
      <c r="K6" s="13"/>
      <c r="L6" s="13"/>
      <c r="M6" s="13">
        <v>7862</v>
      </c>
      <c r="N6" s="13"/>
      <c r="O6" s="13"/>
      <c r="P6" s="13"/>
      <c r="Q6" s="13"/>
      <c r="R6" s="13">
        <v>7864</v>
      </c>
      <c r="S6" s="13"/>
      <c r="T6" s="13"/>
      <c r="U6" s="13"/>
      <c r="V6" s="13"/>
      <c r="W6" s="13">
        <v>7869</v>
      </c>
      <c r="X6" s="13"/>
      <c r="Y6" s="13"/>
      <c r="Z6" s="13"/>
      <c r="AA6" s="6"/>
      <c r="AB6" s="6" t="s">
        <v>1</v>
      </c>
      <c r="AC6" s="13">
        <v>7783</v>
      </c>
      <c r="AD6" s="13"/>
      <c r="AE6" s="13"/>
      <c r="AF6" s="13"/>
      <c r="AG6" s="13"/>
      <c r="AH6" s="13">
        <v>7784</v>
      </c>
      <c r="AI6" s="13"/>
      <c r="AJ6" s="13"/>
      <c r="AK6" s="13"/>
      <c r="AL6" s="13"/>
      <c r="AM6" s="13">
        <v>7786</v>
      </c>
      <c r="AN6" s="13"/>
      <c r="AO6" s="13"/>
      <c r="AP6" s="13"/>
      <c r="AQ6" s="13"/>
      <c r="AR6" s="13">
        <v>7863</v>
      </c>
      <c r="AS6" s="13"/>
      <c r="AT6" s="13"/>
      <c r="AU6" s="13"/>
      <c r="AV6" s="13"/>
      <c r="AW6" s="13">
        <v>7870</v>
      </c>
      <c r="AX6" s="13"/>
      <c r="AY6" s="13"/>
      <c r="AZ6" s="13"/>
    </row>
    <row r="7" spans="1:52" x14ac:dyDescent="0.2">
      <c r="B7" s="5"/>
      <c r="C7" s="13" t="s">
        <v>116</v>
      </c>
      <c r="D7" s="13" t="s">
        <v>117</v>
      </c>
      <c r="E7" s="13" t="s">
        <v>118</v>
      </c>
      <c r="F7" s="13" t="s">
        <v>119</v>
      </c>
      <c r="G7" s="13"/>
      <c r="H7" s="13" t="s">
        <v>116</v>
      </c>
      <c r="I7" s="13" t="s">
        <v>117</v>
      </c>
      <c r="J7" s="13" t="s">
        <v>118</v>
      </c>
      <c r="K7" s="13" t="s">
        <v>119</v>
      </c>
      <c r="L7" s="13"/>
      <c r="M7" s="13" t="s">
        <v>116</v>
      </c>
      <c r="N7" s="13" t="s">
        <v>117</v>
      </c>
      <c r="O7" s="13" t="s">
        <v>118</v>
      </c>
      <c r="P7" s="13" t="s">
        <v>119</v>
      </c>
      <c r="Q7" s="13"/>
      <c r="R7" s="13" t="s">
        <v>116</v>
      </c>
      <c r="S7" s="13" t="s">
        <v>117</v>
      </c>
      <c r="T7" s="13" t="s">
        <v>118</v>
      </c>
      <c r="U7" s="13" t="s">
        <v>119</v>
      </c>
      <c r="V7" s="13"/>
      <c r="W7" s="13" t="s">
        <v>116</v>
      </c>
      <c r="X7" s="13" t="s">
        <v>117</v>
      </c>
      <c r="Y7" s="13" t="s">
        <v>118</v>
      </c>
      <c r="Z7" s="13" t="s">
        <v>119</v>
      </c>
      <c r="AC7" s="13" t="s">
        <v>116</v>
      </c>
      <c r="AD7" s="13" t="s">
        <v>117</v>
      </c>
      <c r="AE7" s="13" t="s">
        <v>118</v>
      </c>
      <c r="AF7" s="13" t="s">
        <v>119</v>
      </c>
      <c r="AG7" s="13"/>
      <c r="AH7" s="13" t="s">
        <v>116</v>
      </c>
      <c r="AI7" s="13" t="s">
        <v>117</v>
      </c>
      <c r="AJ7" s="13" t="s">
        <v>118</v>
      </c>
      <c r="AK7" s="13" t="s">
        <v>119</v>
      </c>
      <c r="AL7" s="13"/>
      <c r="AM7" s="13" t="s">
        <v>116</v>
      </c>
      <c r="AN7" s="13" t="s">
        <v>117</v>
      </c>
      <c r="AO7" s="13" t="s">
        <v>118</v>
      </c>
      <c r="AP7" s="13" t="s">
        <v>119</v>
      </c>
      <c r="AQ7" s="13"/>
      <c r="AR7" s="13" t="s">
        <v>116</v>
      </c>
      <c r="AS7" s="13" t="s">
        <v>117</v>
      </c>
      <c r="AT7" s="13" t="s">
        <v>118</v>
      </c>
      <c r="AU7" s="13" t="s">
        <v>119</v>
      </c>
      <c r="AV7" s="13"/>
      <c r="AW7" s="13" t="s">
        <v>116</v>
      </c>
      <c r="AX7" s="13" t="s">
        <v>117</v>
      </c>
      <c r="AY7" s="13" t="s">
        <v>118</v>
      </c>
      <c r="AZ7" s="13" t="s">
        <v>119</v>
      </c>
    </row>
    <row r="8" spans="1:52" x14ac:dyDescent="0.2">
      <c r="B8" s="5"/>
      <c r="C8" s="13">
        <v>1549</v>
      </c>
      <c r="D8" s="13">
        <v>0</v>
      </c>
      <c r="E8" s="13">
        <v>1</v>
      </c>
      <c r="F8" s="13">
        <v>0</v>
      </c>
      <c r="G8" s="13"/>
      <c r="H8" s="13">
        <v>1278</v>
      </c>
      <c r="I8" s="13">
        <v>1</v>
      </c>
      <c r="J8" s="13">
        <v>95</v>
      </c>
      <c r="K8" s="13">
        <v>1.052631579</v>
      </c>
      <c r="L8" s="13"/>
      <c r="M8" s="13">
        <v>1585</v>
      </c>
      <c r="N8" s="13">
        <v>0</v>
      </c>
      <c r="O8" s="13">
        <v>1</v>
      </c>
      <c r="P8" s="13">
        <v>0</v>
      </c>
      <c r="Q8" s="13"/>
      <c r="R8" s="13">
        <v>1442</v>
      </c>
      <c r="S8" s="13">
        <v>0</v>
      </c>
      <c r="T8" s="13">
        <v>1</v>
      </c>
      <c r="U8" s="13">
        <v>0</v>
      </c>
      <c r="V8" s="13"/>
      <c r="W8" s="13">
        <v>1384</v>
      </c>
      <c r="X8" s="13">
        <v>0</v>
      </c>
      <c r="Y8" s="13">
        <v>1</v>
      </c>
      <c r="Z8" s="13">
        <v>0</v>
      </c>
      <c r="AC8" s="13">
        <v>1669</v>
      </c>
      <c r="AD8" s="13">
        <v>0</v>
      </c>
      <c r="AE8" s="13">
        <v>1</v>
      </c>
      <c r="AF8" s="13">
        <v>0</v>
      </c>
      <c r="AG8" s="13"/>
      <c r="AH8" s="13">
        <v>1672</v>
      </c>
      <c r="AI8" s="13">
        <v>0</v>
      </c>
      <c r="AJ8" s="13">
        <v>1</v>
      </c>
      <c r="AK8" s="13">
        <v>0</v>
      </c>
      <c r="AL8" s="13"/>
      <c r="AM8" s="13">
        <v>1505</v>
      </c>
      <c r="AN8" s="13">
        <v>0</v>
      </c>
      <c r="AO8" s="13">
        <v>1</v>
      </c>
      <c r="AP8" s="13">
        <v>0</v>
      </c>
      <c r="AQ8" s="13"/>
      <c r="AR8" s="13">
        <v>1625</v>
      </c>
      <c r="AS8" s="13">
        <v>0</v>
      </c>
      <c r="AT8" s="13">
        <v>1</v>
      </c>
      <c r="AU8" s="13">
        <v>0</v>
      </c>
      <c r="AV8" s="13"/>
      <c r="AW8" s="13">
        <v>1335</v>
      </c>
      <c r="AX8" s="13">
        <v>0</v>
      </c>
      <c r="AY8" s="13">
        <v>1</v>
      </c>
      <c r="AZ8" s="13">
        <v>0</v>
      </c>
    </row>
    <row r="9" spans="1:52" x14ac:dyDescent="0.2">
      <c r="B9" s="5"/>
      <c r="C9" s="13">
        <v>1552</v>
      </c>
      <c r="D9" s="13">
        <v>1</v>
      </c>
      <c r="E9" s="13">
        <v>187</v>
      </c>
      <c r="F9" s="13">
        <v>0.53475935799999996</v>
      </c>
      <c r="G9" s="13"/>
      <c r="H9" s="13">
        <v>1279</v>
      </c>
      <c r="I9" s="13">
        <v>1</v>
      </c>
      <c r="J9" s="13">
        <v>105</v>
      </c>
      <c r="K9" s="13">
        <v>0.95238095199999995</v>
      </c>
      <c r="L9" s="13"/>
      <c r="M9" s="13">
        <v>1599</v>
      </c>
      <c r="N9" s="13">
        <v>0</v>
      </c>
      <c r="O9" s="13">
        <v>1</v>
      </c>
      <c r="P9" s="13">
        <v>0</v>
      </c>
      <c r="Q9" s="13"/>
      <c r="R9" s="13">
        <v>1449</v>
      </c>
      <c r="S9" s="13">
        <v>0</v>
      </c>
      <c r="T9" s="13">
        <v>1</v>
      </c>
      <c r="U9" s="13">
        <v>0</v>
      </c>
      <c r="V9" s="13"/>
      <c r="W9" s="13">
        <v>1387</v>
      </c>
      <c r="X9" s="13">
        <v>0</v>
      </c>
      <c r="Y9" s="13">
        <v>1</v>
      </c>
      <c r="Z9" s="13">
        <v>0</v>
      </c>
      <c r="AC9" s="13">
        <v>1650</v>
      </c>
      <c r="AD9" s="13">
        <v>0</v>
      </c>
      <c r="AE9" s="13">
        <v>1</v>
      </c>
      <c r="AF9" s="13">
        <v>0</v>
      </c>
      <c r="AG9" s="13"/>
      <c r="AH9" s="13">
        <v>1675</v>
      </c>
      <c r="AI9" s="13">
        <v>0</v>
      </c>
      <c r="AJ9" s="13">
        <v>1</v>
      </c>
      <c r="AK9" s="13">
        <v>0</v>
      </c>
      <c r="AL9" s="13"/>
      <c r="AM9" s="13">
        <v>1508</v>
      </c>
      <c r="AN9" s="13">
        <v>0</v>
      </c>
      <c r="AO9" s="13">
        <v>1</v>
      </c>
      <c r="AP9" s="13">
        <v>0</v>
      </c>
      <c r="AQ9" s="13"/>
      <c r="AR9" s="13">
        <v>1628</v>
      </c>
      <c r="AS9" s="13">
        <v>1</v>
      </c>
      <c r="AT9" s="13">
        <v>58</v>
      </c>
      <c r="AU9" s="13">
        <v>1.724137931</v>
      </c>
      <c r="AV9" s="13"/>
      <c r="AW9" s="13">
        <v>1338</v>
      </c>
      <c r="AX9" s="13">
        <v>0</v>
      </c>
      <c r="AY9" s="13">
        <v>1</v>
      </c>
      <c r="AZ9" s="13">
        <v>0</v>
      </c>
    </row>
    <row r="10" spans="1:52" x14ac:dyDescent="0.2">
      <c r="B10" s="5"/>
      <c r="C10" s="13">
        <v>1555</v>
      </c>
      <c r="D10" s="13">
        <v>1</v>
      </c>
      <c r="E10" s="13">
        <v>96</v>
      </c>
      <c r="F10" s="13">
        <v>1.0416666670000001</v>
      </c>
      <c r="G10" s="13"/>
      <c r="H10" s="13">
        <v>1282</v>
      </c>
      <c r="I10" s="13">
        <v>0</v>
      </c>
      <c r="J10" s="13">
        <v>1</v>
      </c>
      <c r="K10" s="13">
        <v>0</v>
      </c>
      <c r="L10" s="13"/>
      <c r="M10" s="13">
        <v>1592</v>
      </c>
      <c r="N10" s="13">
        <v>0</v>
      </c>
      <c r="O10" s="13">
        <v>1</v>
      </c>
      <c r="P10" s="13">
        <v>0</v>
      </c>
      <c r="Q10" s="13"/>
      <c r="R10" s="13">
        <v>1452</v>
      </c>
      <c r="S10" s="13">
        <v>0</v>
      </c>
      <c r="T10" s="13">
        <v>1</v>
      </c>
      <c r="U10" s="13">
        <v>0</v>
      </c>
      <c r="V10" s="13"/>
      <c r="W10" s="13">
        <v>1390</v>
      </c>
      <c r="X10" s="13">
        <v>0</v>
      </c>
      <c r="Y10" s="13">
        <v>1</v>
      </c>
      <c r="Z10" s="13">
        <v>0</v>
      </c>
      <c r="AC10" s="13">
        <v>1653</v>
      </c>
      <c r="AD10" s="13">
        <v>1</v>
      </c>
      <c r="AE10" s="13">
        <v>89</v>
      </c>
      <c r="AF10" s="13">
        <v>1.123595506</v>
      </c>
      <c r="AG10" s="13"/>
      <c r="AH10" s="13">
        <v>1678</v>
      </c>
      <c r="AI10" s="13">
        <v>0</v>
      </c>
      <c r="AJ10" s="13">
        <v>1</v>
      </c>
      <c r="AK10" s="13">
        <v>0</v>
      </c>
      <c r="AL10" s="13"/>
      <c r="AM10" s="13">
        <v>1511</v>
      </c>
      <c r="AN10" s="13">
        <v>0</v>
      </c>
      <c r="AO10" s="13">
        <v>1</v>
      </c>
      <c r="AP10" s="13">
        <v>0</v>
      </c>
      <c r="AQ10" s="13"/>
      <c r="AR10" s="13">
        <v>1631</v>
      </c>
      <c r="AS10" s="13">
        <v>0</v>
      </c>
      <c r="AT10" s="13">
        <v>1</v>
      </c>
      <c r="AU10" s="13">
        <v>0</v>
      </c>
      <c r="AV10" s="13"/>
      <c r="AW10" s="13">
        <v>1341</v>
      </c>
      <c r="AX10" s="13">
        <v>0</v>
      </c>
      <c r="AY10" s="13">
        <v>1</v>
      </c>
      <c r="AZ10" s="13">
        <v>0</v>
      </c>
    </row>
    <row r="11" spans="1:52" x14ac:dyDescent="0.2">
      <c r="B11" s="5"/>
      <c r="C11" s="13">
        <v>1559</v>
      </c>
      <c r="D11" s="13">
        <v>1</v>
      </c>
      <c r="E11" s="13">
        <v>67</v>
      </c>
      <c r="F11" s="13">
        <v>1.4925373129999999</v>
      </c>
      <c r="G11" s="13"/>
      <c r="H11" s="13">
        <v>1285</v>
      </c>
      <c r="I11" s="13">
        <v>0</v>
      </c>
      <c r="J11" s="13">
        <v>1</v>
      </c>
      <c r="K11" s="13">
        <v>0</v>
      </c>
      <c r="L11" s="13"/>
      <c r="M11" s="13">
        <v>1595</v>
      </c>
      <c r="N11" s="13">
        <v>0</v>
      </c>
      <c r="O11" s="13">
        <v>1</v>
      </c>
      <c r="P11" s="13">
        <v>0</v>
      </c>
      <c r="Q11" s="13"/>
      <c r="R11" s="13">
        <v>1455</v>
      </c>
      <c r="S11" s="13">
        <v>1</v>
      </c>
      <c r="T11" s="13">
        <v>49</v>
      </c>
      <c r="U11" s="13">
        <v>2.0408163269999999</v>
      </c>
      <c r="V11" s="13"/>
      <c r="W11" s="13">
        <v>1393</v>
      </c>
      <c r="X11" s="13">
        <v>0</v>
      </c>
      <c r="Y11" s="13">
        <v>1</v>
      </c>
      <c r="Z11" s="13">
        <v>0</v>
      </c>
      <c r="AC11" s="13">
        <v>1656</v>
      </c>
      <c r="AD11" s="13">
        <v>0</v>
      </c>
      <c r="AE11" s="13">
        <v>1</v>
      </c>
      <c r="AF11" s="13">
        <v>0</v>
      </c>
      <c r="AG11" s="13"/>
      <c r="AH11" s="13">
        <v>1683</v>
      </c>
      <c r="AI11" s="13">
        <v>1</v>
      </c>
      <c r="AJ11" s="13">
        <v>40</v>
      </c>
      <c r="AK11" s="13">
        <v>2.5</v>
      </c>
      <c r="AL11" s="13"/>
      <c r="AM11" s="13">
        <v>1514</v>
      </c>
      <c r="AN11" s="13">
        <v>0</v>
      </c>
      <c r="AO11" s="13">
        <v>1</v>
      </c>
      <c r="AP11" s="13">
        <v>0</v>
      </c>
      <c r="AQ11" s="13"/>
      <c r="AR11" s="13">
        <v>1634</v>
      </c>
      <c r="AS11" s="13">
        <v>0</v>
      </c>
      <c r="AT11" s="13">
        <v>1</v>
      </c>
      <c r="AU11" s="13">
        <v>0</v>
      </c>
      <c r="AV11" s="13"/>
      <c r="AW11" s="13">
        <v>1344</v>
      </c>
      <c r="AX11" s="13">
        <v>0</v>
      </c>
      <c r="AY11" s="13">
        <v>1</v>
      </c>
      <c r="AZ11" s="13">
        <v>0</v>
      </c>
    </row>
    <row r="12" spans="1:52" x14ac:dyDescent="0.2">
      <c r="B12" s="5"/>
      <c r="C12" s="13">
        <v>1561</v>
      </c>
      <c r="D12" s="13">
        <v>1</v>
      </c>
      <c r="E12" s="13">
        <v>179</v>
      </c>
      <c r="F12" s="13">
        <v>0.55865921799999996</v>
      </c>
      <c r="G12" s="13"/>
      <c r="H12" s="13">
        <v>1288</v>
      </c>
      <c r="I12" s="13">
        <v>0</v>
      </c>
      <c r="J12" s="13">
        <v>1</v>
      </c>
      <c r="K12" s="13">
        <v>0</v>
      </c>
      <c r="L12" s="13"/>
      <c r="M12" s="13">
        <v>1598</v>
      </c>
      <c r="N12" s="13">
        <v>0</v>
      </c>
      <c r="O12" s="13">
        <v>1</v>
      </c>
      <c r="P12" s="13">
        <v>0</v>
      </c>
      <c r="Q12" s="13"/>
      <c r="R12" s="13">
        <v>1464</v>
      </c>
      <c r="S12" s="13">
        <v>0</v>
      </c>
      <c r="T12" s="13">
        <v>1</v>
      </c>
      <c r="U12" s="13">
        <v>0</v>
      </c>
      <c r="V12" s="13"/>
      <c r="W12" s="13">
        <v>1396</v>
      </c>
      <c r="X12" s="13">
        <v>0</v>
      </c>
      <c r="Y12" s="13">
        <v>1</v>
      </c>
      <c r="Z12" s="13">
        <v>0</v>
      </c>
      <c r="AC12" s="13">
        <v>1659</v>
      </c>
      <c r="AD12" s="13">
        <v>0</v>
      </c>
      <c r="AE12" s="13">
        <v>1</v>
      </c>
      <c r="AF12" s="13">
        <v>0</v>
      </c>
      <c r="AG12" s="13"/>
      <c r="AH12" s="13">
        <v>1684</v>
      </c>
      <c r="AI12" s="13">
        <v>0</v>
      </c>
      <c r="AJ12" s="13">
        <v>1</v>
      </c>
      <c r="AK12" s="13">
        <v>0</v>
      </c>
      <c r="AL12" s="13"/>
      <c r="AM12" s="13">
        <v>1518</v>
      </c>
      <c r="AN12" s="13">
        <v>0</v>
      </c>
      <c r="AO12" s="13">
        <v>1</v>
      </c>
      <c r="AP12" s="13">
        <v>0</v>
      </c>
      <c r="AQ12" s="13"/>
      <c r="AR12" s="13">
        <v>1637</v>
      </c>
      <c r="AS12" s="13">
        <v>0</v>
      </c>
      <c r="AT12" s="13">
        <v>1</v>
      </c>
      <c r="AU12" s="13">
        <v>0</v>
      </c>
      <c r="AV12" s="13"/>
      <c r="AW12" s="13">
        <v>1350</v>
      </c>
      <c r="AX12" s="13">
        <v>0</v>
      </c>
      <c r="AY12" s="13">
        <v>1</v>
      </c>
      <c r="AZ12" s="13">
        <v>0</v>
      </c>
    </row>
    <row r="13" spans="1:52" x14ac:dyDescent="0.2">
      <c r="B13" s="5"/>
      <c r="C13" s="13">
        <v>1564</v>
      </c>
      <c r="D13" s="13">
        <v>0</v>
      </c>
      <c r="E13" s="13">
        <v>1</v>
      </c>
      <c r="F13" s="13">
        <v>0</v>
      </c>
      <c r="G13" s="13"/>
      <c r="H13" s="13">
        <v>1291</v>
      </c>
      <c r="I13" s="13">
        <v>0</v>
      </c>
      <c r="J13" s="13">
        <v>1</v>
      </c>
      <c r="K13" s="13">
        <v>0</v>
      </c>
      <c r="L13" s="13"/>
      <c r="M13" s="13">
        <v>1601</v>
      </c>
      <c r="N13" s="13">
        <v>0</v>
      </c>
      <c r="O13" s="13">
        <v>1</v>
      </c>
      <c r="P13" s="13">
        <v>0</v>
      </c>
      <c r="Q13" s="13"/>
      <c r="R13" s="13">
        <v>1467</v>
      </c>
      <c r="S13" s="13"/>
      <c r="T13" s="13"/>
      <c r="U13" s="13"/>
      <c r="V13" s="13"/>
      <c r="W13" s="13">
        <v>1401</v>
      </c>
      <c r="X13" s="13">
        <v>0</v>
      </c>
      <c r="Y13" s="13">
        <v>1</v>
      </c>
      <c r="Z13" s="13">
        <v>0</v>
      </c>
      <c r="AC13" s="13">
        <v>1662</v>
      </c>
      <c r="AD13" s="13">
        <v>0</v>
      </c>
      <c r="AE13" s="13">
        <v>1</v>
      </c>
      <c r="AF13" s="13">
        <v>0</v>
      </c>
      <c r="AG13" s="13"/>
      <c r="AH13" s="13">
        <v>1689</v>
      </c>
      <c r="AI13" s="13">
        <v>0</v>
      </c>
      <c r="AJ13" s="13">
        <v>1</v>
      </c>
      <c r="AK13" s="13">
        <v>0</v>
      </c>
      <c r="AL13" s="13"/>
      <c r="AM13" s="13">
        <v>1522</v>
      </c>
      <c r="AN13" s="13">
        <v>1</v>
      </c>
      <c r="AO13" s="13">
        <v>192</v>
      </c>
      <c r="AP13" s="13">
        <v>0.52083333300000001</v>
      </c>
      <c r="AQ13" s="13"/>
      <c r="AR13" s="13">
        <v>1641</v>
      </c>
      <c r="AS13" s="13">
        <v>0</v>
      </c>
      <c r="AT13" s="13">
        <v>1</v>
      </c>
      <c r="AU13" s="13">
        <v>0</v>
      </c>
      <c r="AV13" s="13"/>
      <c r="AW13" s="13">
        <v>1351</v>
      </c>
      <c r="AX13" s="13">
        <v>0</v>
      </c>
      <c r="AY13" s="13">
        <v>1</v>
      </c>
      <c r="AZ13" s="13">
        <v>0</v>
      </c>
    </row>
    <row r="14" spans="1:52" x14ac:dyDescent="0.2">
      <c r="B14" s="5"/>
      <c r="C14" s="13">
        <v>1567</v>
      </c>
      <c r="D14" s="13">
        <v>0</v>
      </c>
      <c r="E14" s="13">
        <v>1</v>
      </c>
      <c r="F14" s="13">
        <v>0</v>
      </c>
      <c r="G14" s="13"/>
      <c r="H14" s="13">
        <v>1294</v>
      </c>
      <c r="I14" s="13">
        <v>1</v>
      </c>
      <c r="J14" s="13">
        <v>65</v>
      </c>
      <c r="K14" s="13">
        <v>1.538461538</v>
      </c>
      <c r="L14" s="13"/>
      <c r="M14" s="13">
        <v>1604</v>
      </c>
      <c r="N14" s="13">
        <v>0</v>
      </c>
      <c r="O14" s="13">
        <v>1</v>
      </c>
      <c r="P14" s="13">
        <v>0</v>
      </c>
      <c r="Q14" s="13"/>
      <c r="R14" s="13">
        <v>1468</v>
      </c>
      <c r="S14" s="13">
        <v>0</v>
      </c>
      <c r="T14" s="13">
        <v>1</v>
      </c>
      <c r="U14" s="13">
        <v>0</v>
      </c>
      <c r="V14" s="13"/>
      <c r="W14" s="13">
        <v>1404</v>
      </c>
      <c r="X14" s="13">
        <v>0</v>
      </c>
      <c r="Y14" s="13">
        <v>1</v>
      </c>
      <c r="Z14" s="13">
        <v>0</v>
      </c>
      <c r="AC14" s="13">
        <v>1666</v>
      </c>
      <c r="AD14" s="13">
        <v>0</v>
      </c>
      <c r="AE14" s="13">
        <v>1</v>
      </c>
      <c r="AF14" s="13">
        <v>0</v>
      </c>
      <c r="AG14" s="13"/>
      <c r="AH14" s="13">
        <v>1690</v>
      </c>
      <c r="AI14" s="13">
        <v>1</v>
      </c>
      <c r="AJ14" s="13">
        <v>88</v>
      </c>
      <c r="AK14" s="13">
        <v>1.136363636</v>
      </c>
      <c r="AL14" s="13"/>
      <c r="AM14" s="13">
        <v>1524</v>
      </c>
      <c r="AN14" s="13">
        <v>0</v>
      </c>
      <c r="AO14" s="13">
        <v>1</v>
      </c>
      <c r="AP14" s="13">
        <v>0</v>
      </c>
      <c r="AQ14" s="13"/>
      <c r="AR14" s="13">
        <v>1644</v>
      </c>
      <c r="AS14" s="13">
        <v>0</v>
      </c>
      <c r="AT14" s="13">
        <v>1</v>
      </c>
      <c r="AU14" s="13">
        <v>0</v>
      </c>
      <c r="AV14" s="13"/>
      <c r="AW14" s="13">
        <v>1354</v>
      </c>
      <c r="AX14" s="13">
        <v>0</v>
      </c>
      <c r="AY14" s="13">
        <v>1</v>
      </c>
      <c r="AZ14" s="13">
        <v>0</v>
      </c>
    </row>
    <row r="15" spans="1:52" x14ac:dyDescent="0.2">
      <c r="B15" s="5"/>
      <c r="C15" s="13">
        <v>1570</v>
      </c>
      <c r="D15" s="13">
        <v>0</v>
      </c>
      <c r="E15" s="13">
        <v>1</v>
      </c>
      <c r="F15" s="13">
        <v>0</v>
      </c>
      <c r="G15" s="13"/>
      <c r="H15" s="13">
        <v>1294.0999999999999</v>
      </c>
      <c r="I15" s="13">
        <v>0</v>
      </c>
      <c r="J15" s="13">
        <v>1</v>
      </c>
      <c r="K15" s="13">
        <v>0</v>
      </c>
      <c r="L15" s="13"/>
      <c r="M15" s="13">
        <v>1607</v>
      </c>
      <c r="N15" s="13">
        <v>0</v>
      </c>
      <c r="O15" s="13">
        <v>1</v>
      </c>
      <c r="P15" s="13">
        <v>0</v>
      </c>
      <c r="Q15" s="13"/>
      <c r="R15" s="13">
        <v>1472</v>
      </c>
      <c r="S15" s="13">
        <v>0</v>
      </c>
      <c r="T15" s="13">
        <v>1</v>
      </c>
      <c r="U15" s="13">
        <v>0</v>
      </c>
      <c r="V15" s="13"/>
      <c r="W15" s="13">
        <v>1407</v>
      </c>
      <c r="X15" s="13">
        <v>0</v>
      </c>
      <c r="Y15" s="13">
        <v>1</v>
      </c>
      <c r="Z15" s="13">
        <v>0</v>
      </c>
      <c r="AC15" s="13"/>
      <c r="AD15" s="13"/>
      <c r="AE15" s="13"/>
      <c r="AF15" s="13">
        <v>0.16051364400000001</v>
      </c>
      <c r="AG15" s="13"/>
      <c r="AH15" s="13">
        <v>1694</v>
      </c>
      <c r="AI15" s="13">
        <v>0</v>
      </c>
      <c r="AJ15" s="13">
        <v>1</v>
      </c>
      <c r="AK15" s="13">
        <v>0</v>
      </c>
      <c r="AL15" s="13"/>
      <c r="AM15" s="13">
        <v>1527</v>
      </c>
      <c r="AN15" s="13">
        <v>0</v>
      </c>
      <c r="AO15" s="13">
        <v>1</v>
      </c>
      <c r="AP15" s="13">
        <v>0</v>
      </c>
      <c r="AQ15" s="13"/>
      <c r="AR15" s="13">
        <v>1647</v>
      </c>
      <c r="AS15" s="13">
        <v>0</v>
      </c>
      <c r="AT15" s="13">
        <v>1</v>
      </c>
      <c r="AU15" s="13">
        <v>0</v>
      </c>
      <c r="AV15" s="13"/>
      <c r="AW15" s="13">
        <v>1357</v>
      </c>
      <c r="AX15" s="13">
        <v>0</v>
      </c>
      <c r="AY15" s="13">
        <v>1</v>
      </c>
      <c r="AZ15" s="13">
        <v>0</v>
      </c>
    </row>
    <row r="16" spans="1:52" x14ac:dyDescent="0.2">
      <c r="B16" s="5"/>
      <c r="C16" s="13">
        <v>1573</v>
      </c>
      <c r="D16" s="13">
        <v>0</v>
      </c>
      <c r="E16" s="13">
        <v>1</v>
      </c>
      <c r="F16" s="13">
        <v>0</v>
      </c>
      <c r="G16" s="13"/>
      <c r="H16" s="13">
        <v>1297</v>
      </c>
      <c r="I16" s="13">
        <v>0</v>
      </c>
      <c r="J16" s="13">
        <v>1</v>
      </c>
      <c r="K16" s="13">
        <v>0</v>
      </c>
      <c r="L16" s="13"/>
      <c r="M16" s="13">
        <v>1610</v>
      </c>
      <c r="N16" s="13">
        <v>1</v>
      </c>
      <c r="O16" s="13">
        <v>142</v>
      </c>
      <c r="P16" s="13">
        <v>0.70422535200000003</v>
      </c>
      <c r="Q16" s="13"/>
      <c r="R16" s="13">
        <v>1475</v>
      </c>
      <c r="S16" s="13">
        <v>0</v>
      </c>
      <c r="T16" s="13">
        <v>1</v>
      </c>
      <c r="U16" s="13">
        <v>0</v>
      </c>
      <c r="V16" s="13"/>
      <c r="W16" s="13">
        <v>1411</v>
      </c>
      <c r="X16" s="13">
        <v>0</v>
      </c>
      <c r="Y16" s="13">
        <v>1</v>
      </c>
      <c r="Z16" s="13">
        <v>0</v>
      </c>
      <c r="AC16" s="13" t="s">
        <v>122</v>
      </c>
      <c r="AD16" s="13"/>
      <c r="AE16" s="13"/>
      <c r="AF16" s="13"/>
      <c r="AG16" s="13"/>
      <c r="AH16" s="13">
        <v>1696</v>
      </c>
      <c r="AI16" s="13">
        <v>0</v>
      </c>
      <c r="AJ16" s="13">
        <v>1</v>
      </c>
      <c r="AK16" s="13">
        <v>0</v>
      </c>
      <c r="AL16" s="13"/>
      <c r="AM16" s="13">
        <v>1530</v>
      </c>
      <c r="AN16" s="13">
        <v>0</v>
      </c>
      <c r="AO16" s="13">
        <v>1</v>
      </c>
      <c r="AP16" s="13">
        <v>0</v>
      </c>
      <c r="AQ16" s="13"/>
      <c r="AR16" s="13"/>
      <c r="AS16" s="13"/>
      <c r="AT16" s="13"/>
      <c r="AU16" s="13">
        <v>0.215517241</v>
      </c>
      <c r="AV16" s="13"/>
      <c r="AW16" s="13">
        <v>1360</v>
      </c>
      <c r="AX16" s="13">
        <v>0</v>
      </c>
      <c r="AY16" s="13">
        <v>1</v>
      </c>
      <c r="AZ16" s="13">
        <v>0</v>
      </c>
    </row>
    <row r="17" spans="2:52" x14ac:dyDescent="0.2">
      <c r="B17" s="5"/>
      <c r="C17" s="13">
        <v>1576</v>
      </c>
      <c r="D17" s="13">
        <v>1</v>
      </c>
      <c r="E17" s="13">
        <v>155</v>
      </c>
      <c r="F17" s="13">
        <v>0.64516129</v>
      </c>
      <c r="G17" s="13"/>
      <c r="H17" s="13">
        <v>1300</v>
      </c>
      <c r="I17" s="13">
        <v>0</v>
      </c>
      <c r="J17" s="13">
        <v>1</v>
      </c>
      <c r="K17" s="13">
        <v>0</v>
      </c>
      <c r="L17" s="13"/>
      <c r="M17" s="13">
        <v>1613</v>
      </c>
      <c r="N17" s="13">
        <v>0</v>
      </c>
      <c r="O17" s="13">
        <v>1</v>
      </c>
      <c r="P17" s="13">
        <v>0</v>
      </c>
      <c r="Q17" s="13"/>
      <c r="R17" s="13">
        <v>1478</v>
      </c>
      <c r="S17" s="13">
        <v>0</v>
      </c>
      <c r="T17" s="13">
        <v>1</v>
      </c>
      <c r="U17" s="13">
        <v>0</v>
      </c>
      <c r="V17" s="13"/>
      <c r="W17" s="13">
        <v>1414</v>
      </c>
      <c r="X17" s="13">
        <v>0</v>
      </c>
      <c r="Y17" s="13">
        <v>1</v>
      </c>
      <c r="Z17" s="13">
        <v>0</v>
      </c>
      <c r="AC17" s="13"/>
      <c r="AD17" s="13"/>
      <c r="AE17" s="13"/>
      <c r="AF17" s="13"/>
      <c r="AG17" s="13"/>
      <c r="AH17" s="13">
        <v>1699</v>
      </c>
      <c r="AI17" s="13">
        <v>0</v>
      </c>
      <c r="AJ17" s="13">
        <v>1</v>
      </c>
      <c r="AK17" s="13">
        <v>0</v>
      </c>
      <c r="AL17" s="13"/>
      <c r="AM17" s="13">
        <v>1534</v>
      </c>
      <c r="AN17" s="13">
        <v>0</v>
      </c>
      <c r="AO17" s="13">
        <v>1</v>
      </c>
      <c r="AP17" s="13">
        <v>0</v>
      </c>
      <c r="AQ17" s="13"/>
      <c r="AR17" s="13"/>
      <c r="AS17" s="13"/>
      <c r="AT17" s="13"/>
      <c r="AU17" s="13"/>
      <c r="AV17" s="13"/>
      <c r="AW17" s="13">
        <v>1363</v>
      </c>
      <c r="AX17" s="13">
        <v>1</v>
      </c>
      <c r="AY17" s="13">
        <v>94</v>
      </c>
      <c r="AZ17" s="13">
        <v>1.063829787</v>
      </c>
    </row>
    <row r="18" spans="2:52" x14ac:dyDescent="0.2">
      <c r="B18" s="5"/>
      <c r="C18" s="13">
        <v>1579</v>
      </c>
      <c r="D18" s="13">
        <v>0</v>
      </c>
      <c r="E18" s="13">
        <v>1</v>
      </c>
      <c r="F18" s="13">
        <v>0</v>
      </c>
      <c r="G18" s="13"/>
      <c r="H18" s="13">
        <v>1303</v>
      </c>
      <c r="I18" s="13">
        <v>0</v>
      </c>
      <c r="J18" s="13">
        <v>1</v>
      </c>
      <c r="K18" s="13">
        <v>0</v>
      </c>
      <c r="L18" s="13"/>
      <c r="M18" s="13">
        <v>1616</v>
      </c>
      <c r="N18" s="13">
        <v>0</v>
      </c>
      <c r="O18" s="13">
        <v>1</v>
      </c>
      <c r="P18" s="13">
        <v>0</v>
      </c>
      <c r="Q18" s="13"/>
      <c r="R18" s="13">
        <v>1483</v>
      </c>
      <c r="S18" s="13">
        <v>0</v>
      </c>
      <c r="T18" s="13">
        <v>1</v>
      </c>
      <c r="U18" s="13">
        <v>0</v>
      </c>
      <c r="V18" s="13"/>
      <c r="W18" s="13">
        <v>1417</v>
      </c>
      <c r="X18" s="13">
        <v>1</v>
      </c>
      <c r="Y18" s="13">
        <v>67</v>
      </c>
      <c r="Z18" s="13">
        <v>1.4925373129999999</v>
      </c>
      <c r="AC18" s="13"/>
      <c r="AD18" s="13"/>
      <c r="AE18" s="13"/>
      <c r="AF18" s="13"/>
      <c r="AG18" s="13"/>
      <c r="AH18" s="13">
        <v>1702</v>
      </c>
      <c r="AI18" s="13">
        <v>0</v>
      </c>
      <c r="AJ18" s="13">
        <v>1</v>
      </c>
      <c r="AK18" s="13">
        <v>0</v>
      </c>
      <c r="AL18" s="13"/>
      <c r="AM18" s="13">
        <v>1536</v>
      </c>
      <c r="AN18" s="13">
        <v>0</v>
      </c>
      <c r="AO18" s="13">
        <v>1</v>
      </c>
      <c r="AP18" s="13">
        <v>0</v>
      </c>
      <c r="AQ18" s="13"/>
      <c r="AR18" s="13" t="s">
        <v>122</v>
      </c>
      <c r="AS18" s="13"/>
      <c r="AT18" s="13"/>
      <c r="AU18" s="13"/>
      <c r="AV18" s="13"/>
      <c r="AW18" s="13">
        <v>1368</v>
      </c>
      <c r="AX18" s="13">
        <v>0</v>
      </c>
      <c r="AY18" s="13">
        <v>1</v>
      </c>
      <c r="AZ18" s="13">
        <v>0</v>
      </c>
    </row>
    <row r="19" spans="2:52" x14ac:dyDescent="0.2">
      <c r="B19" s="5"/>
      <c r="C19" s="13">
        <v>1582</v>
      </c>
      <c r="D19" s="13">
        <v>0</v>
      </c>
      <c r="E19" s="13">
        <v>1</v>
      </c>
      <c r="F19" s="13">
        <v>0</v>
      </c>
      <c r="G19" s="13"/>
      <c r="H19" s="13">
        <v>1308</v>
      </c>
      <c r="I19" s="13">
        <v>0</v>
      </c>
      <c r="J19" s="13">
        <v>1</v>
      </c>
      <c r="K19" s="13">
        <v>0</v>
      </c>
      <c r="L19" s="13"/>
      <c r="M19" s="13">
        <v>1619</v>
      </c>
      <c r="N19" s="13">
        <v>0</v>
      </c>
      <c r="O19" s="13">
        <v>1</v>
      </c>
      <c r="P19" s="13">
        <v>0</v>
      </c>
      <c r="Q19" s="13"/>
      <c r="R19" s="13">
        <v>1484</v>
      </c>
      <c r="S19" s="13">
        <v>1</v>
      </c>
      <c r="T19" s="13">
        <v>127</v>
      </c>
      <c r="U19" s="13">
        <v>0.78740157499999996</v>
      </c>
      <c r="V19" s="13"/>
      <c r="W19" s="13">
        <v>1420</v>
      </c>
      <c r="X19" s="13">
        <v>0</v>
      </c>
      <c r="Y19" s="13">
        <v>1</v>
      </c>
      <c r="Z19" s="13">
        <v>0</v>
      </c>
      <c r="AC19" s="13"/>
      <c r="AD19" s="13"/>
      <c r="AE19" s="13"/>
      <c r="AF19" s="13"/>
      <c r="AG19" s="13"/>
      <c r="AH19" s="13">
        <v>1705</v>
      </c>
      <c r="AI19" s="13">
        <v>0</v>
      </c>
      <c r="AJ19" s="13">
        <v>1</v>
      </c>
      <c r="AK19" s="13">
        <v>0</v>
      </c>
      <c r="AL19" s="13"/>
      <c r="AM19" s="13">
        <v>1539</v>
      </c>
      <c r="AN19" s="13">
        <v>0</v>
      </c>
      <c r="AO19" s="13">
        <v>1</v>
      </c>
      <c r="AP19" s="13">
        <v>0</v>
      </c>
      <c r="AQ19" s="13"/>
      <c r="AR19" s="13"/>
      <c r="AS19" s="13"/>
      <c r="AT19" s="13"/>
      <c r="AU19" s="13"/>
      <c r="AV19" s="13"/>
      <c r="AW19" s="13">
        <v>1373</v>
      </c>
      <c r="AX19" s="13">
        <v>0</v>
      </c>
      <c r="AY19" s="13">
        <v>1</v>
      </c>
      <c r="AZ19" s="13">
        <v>0</v>
      </c>
    </row>
    <row r="20" spans="2:52" x14ac:dyDescent="0.2">
      <c r="B20" s="5"/>
      <c r="C20" s="13"/>
      <c r="D20" s="13"/>
      <c r="E20" s="13"/>
      <c r="F20" s="13">
        <v>0.35606532099999999</v>
      </c>
      <c r="G20" s="13"/>
      <c r="H20" s="13">
        <v>1311</v>
      </c>
      <c r="I20" s="13">
        <v>0</v>
      </c>
      <c r="J20" s="13">
        <v>1</v>
      </c>
      <c r="K20" s="13">
        <v>0</v>
      </c>
      <c r="L20" s="13"/>
      <c r="M20" s="13">
        <v>1622</v>
      </c>
      <c r="N20" s="13">
        <v>0</v>
      </c>
      <c r="O20" s="13">
        <v>1</v>
      </c>
      <c r="P20" s="13">
        <v>0</v>
      </c>
      <c r="Q20" s="13"/>
      <c r="R20" s="13">
        <v>1487</v>
      </c>
      <c r="S20" s="13">
        <v>0</v>
      </c>
      <c r="T20" s="13">
        <v>1</v>
      </c>
      <c r="U20" s="13">
        <v>0</v>
      </c>
      <c r="V20" s="13"/>
      <c r="W20" s="13">
        <v>1424</v>
      </c>
      <c r="X20" s="13">
        <v>0</v>
      </c>
      <c r="Y20" s="13">
        <v>1</v>
      </c>
      <c r="Z20" s="13">
        <v>0</v>
      </c>
      <c r="AC20" s="13"/>
      <c r="AD20" s="13"/>
      <c r="AE20" s="13"/>
      <c r="AF20" s="13"/>
      <c r="AG20" s="13"/>
      <c r="AH20" s="13">
        <v>1708</v>
      </c>
      <c r="AI20" s="13">
        <v>0</v>
      </c>
      <c r="AJ20" s="13">
        <v>1</v>
      </c>
      <c r="AK20" s="13">
        <v>0</v>
      </c>
      <c r="AL20" s="13"/>
      <c r="AM20" s="13">
        <v>1542</v>
      </c>
      <c r="AN20" s="13">
        <v>0</v>
      </c>
      <c r="AO20" s="13">
        <v>1</v>
      </c>
      <c r="AP20" s="13">
        <v>0</v>
      </c>
      <c r="AQ20" s="13"/>
      <c r="AR20" s="13"/>
      <c r="AS20" s="13"/>
      <c r="AT20" s="13"/>
      <c r="AU20" s="13"/>
      <c r="AV20" s="13"/>
      <c r="AW20" s="13">
        <v>1374</v>
      </c>
      <c r="AX20" s="13">
        <v>0</v>
      </c>
      <c r="AY20" s="13">
        <v>1</v>
      </c>
      <c r="AZ20" s="13">
        <v>0</v>
      </c>
    </row>
    <row r="21" spans="2:52" x14ac:dyDescent="0.2">
      <c r="B21" s="5"/>
      <c r="C21" s="13"/>
      <c r="D21" s="13"/>
      <c r="E21" s="13"/>
      <c r="F21" s="13"/>
      <c r="G21" s="13"/>
      <c r="H21" s="13">
        <v>1314</v>
      </c>
      <c r="I21" s="13">
        <v>0</v>
      </c>
      <c r="J21" s="13">
        <v>1</v>
      </c>
      <c r="K21" s="13">
        <v>0</v>
      </c>
      <c r="L21" s="13"/>
      <c r="M21" s="13"/>
      <c r="N21" s="13"/>
      <c r="O21" s="13"/>
      <c r="P21" s="13">
        <v>5.4171180999999999E-2</v>
      </c>
      <c r="Q21" s="13"/>
      <c r="R21" s="13">
        <v>1490</v>
      </c>
      <c r="S21" s="13">
        <v>0</v>
      </c>
      <c r="T21" s="13">
        <v>1</v>
      </c>
      <c r="U21" s="13">
        <v>0</v>
      </c>
      <c r="V21" s="13"/>
      <c r="W21" s="13">
        <v>1427</v>
      </c>
      <c r="X21" s="13">
        <v>0</v>
      </c>
      <c r="Y21" s="13">
        <v>1</v>
      </c>
      <c r="Z21" s="13">
        <v>0</v>
      </c>
      <c r="AC21" s="13"/>
      <c r="AD21" s="13"/>
      <c r="AE21" s="13"/>
      <c r="AF21" s="13"/>
      <c r="AG21" s="13"/>
      <c r="AH21" s="13"/>
      <c r="AI21" s="13"/>
      <c r="AJ21" s="13"/>
      <c r="AK21" s="13">
        <v>0.27972027999999999</v>
      </c>
      <c r="AL21" s="13"/>
      <c r="AM21" s="13">
        <v>1546</v>
      </c>
      <c r="AN21" s="13">
        <v>0</v>
      </c>
      <c r="AO21" s="13">
        <v>1</v>
      </c>
      <c r="AP21" s="13">
        <v>0</v>
      </c>
      <c r="AQ21" s="13"/>
      <c r="AR21" s="13"/>
      <c r="AS21" s="13"/>
      <c r="AT21" s="13"/>
      <c r="AU21" s="13"/>
      <c r="AV21" s="13"/>
      <c r="AW21" s="13">
        <v>1378</v>
      </c>
      <c r="AX21" s="13">
        <v>0</v>
      </c>
      <c r="AY21" s="13">
        <v>1</v>
      </c>
      <c r="AZ21" s="13">
        <v>0</v>
      </c>
    </row>
    <row r="22" spans="2:52" x14ac:dyDescent="0.2">
      <c r="B22" s="5"/>
      <c r="C22" s="13" t="s">
        <v>120</v>
      </c>
      <c r="D22" s="13"/>
      <c r="E22" s="13"/>
      <c r="F22" s="13"/>
      <c r="G22" s="13"/>
      <c r="H22" s="13">
        <v>1317</v>
      </c>
      <c r="I22" s="13">
        <v>0</v>
      </c>
      <c r="J22" s="13">
        <v>1</v>
      </c>
      <c r="K22" s="13">
        <v>0</v>
      </c>
      <c r="L22" s="13"/>
      <c r="M22" s="13"/>
      <c r="N22" s="13"/>
      <c r="O22" s="13"/>
      <c r="P22" s="13"/>
      <c r="Q22" s="13"/>
      <c r="R22" s="13">
        <v>1493</v>
      </c>
      <c r="S22" s="13">
        <v>0</v>
      </c>
      <c r="T22" s="13">
        <v>1</v>
      </c>
      <c r="U22" s="13">
        <v>0</v>
      </c>
      <c r="V22" s="13"/>
      <c r="W22" s="13">
        <v>1430</v>
      </c>
      <c r="X22" s="13">
        <v>0</v>
      </c>
      <c r="Y22" s="13">
        <v>1</v>
      </c>
      <c r="Z22" s="13">
        <v>0</v>
      </c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>
        <v>3.7202381E-2</v>
      </c>
      <c r="AQ22" s="13"/>
      <c r="AR22" s="13"/>
      <c r="AS22" s="13"/>
      <c r="AT22" s="13"/>
      <c r="AU22" s="13"/>
      <c r="AV22" s="13"/>
      <c r="AW22" s="13">
        <v>1381</v>
      </c>
      <c r="AX22" s="13">
        <v>0</v>
      </c>
      <c r="AY22" s="13">
        <v>1</v>
      </c>
      <c r="AZ22" s="13">
        <v>0</v>
      </c>
    </row>
    <row r="23" spans="2:52" x14ac:dyDescent="0.2">
      <c r="B23" s="5"/>
      <c r="C23" s="13"/>
      <c r="D23" s="13"/>
      <c r="E23" s="13"/>
      <c r="F23" s="13"/>
      <c r="G23" s="13"/>
      <c r="H23" s="13">
        <v>1320</v>
      </c>
      <c r="I23" s="13">
        <v>0</v>
      </c>
      <c r="J23" s="13">
        <v>1</v>
      </c>
      <c r="K23" s="13">
        <v>0</v>
      </c>
      <c r="L23" s="13"/>
      <c r="M23" s="13" t="s">
        <v>120</v>
      </c>
      <c r="N23" s="13"/>
      <c r="O23" s="13"/>
      <c r="P23" s="13"/>
      <c r="Q23" s="13"/>
      <c r="R23" s="13">
        <v>1496</v>
      </c>
      <c r="S23" s="13">
        <v>0</v>
      </c>
      <c r="T23" s="13">
        <v>1</v>
      </c>
      <c r="U23" s="13">
        <v>0</v>
      </c>
      <c r="V23" s="13"/>
      <c r="W23" s="13">
        <v>1435</v>
      </c>
      <c r="X23" s="13">
        <v>1</v>
      </c>
      <c r="Y23" s="13">
        <v>114</v>
      </c>
      <c r="Z23" s="13">
        <v>0.87719298199999995</v>
      </c>
      <c r="AC23" s="13"/>
      <c r="AD23" s="13"/>
      <c r="AE23" s="13"/>
      <c r="AF23" s="13"/>
      <c r="AG23" s="13"/>
      <c r="AH23" s="13" t="s">
        <v>122</v>
      </c>
      <c r="AI23" s="13"/>
      <c r="AJ23" s="13"/>
      <c r="AK23" s="13"/>
      <c r="AL23" s="13"/>
      <c r="AM23" s="13" t="s">
        <v>122</v>
      </c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>
        <v>7.0921986000000006E-2</v>
      </c>
    </row>
    <row r="24" spans="2:52" x14ac:dyDescent="0.2">
      <c r="B24" s="5"/>
      <c r="C24" s="13"/>
      <c r="D24" s="13"/>
      <c r="E24" s="13"/>
      <c r="F24" s="13"/>
      <c r="G24" s="13"/>
      <c r="H24" s="13">
        <v>1323</v>
      </c>
      <c r="I24" s="13">
        <v>0</v>
      </c>
      <c r="J24" s="13">
        <v>1</v>
      </c>
      <c r="K24" s="13">
        <v>0</v>
      </c>
      <c r="L24" s="13"/>
      <c r="M24" s="13"/>
      <c r="N24" s="13"/>
      <c r="O24" s="13"/>
      <c r="P24" s="13"/>
      <c r="Q24" s="13"/>
      <c r="R24" s="13">
        <v>1499</v>
      </c>
      <c r="S24" s="13">
        <v>0</v>
      </c>
      <c r="T24" s="13">
        <v>1</v>
      </c>
      <c r="U24" s="13">
        <v>0</v>
      </c>
      <c r="V24" s="13"/>
      <c r="W24" s="13">
        <v>1436</v>
      </c>
      <c r="X24" s="13">
        <v>0</v>
      </c>
      <c r="Y24" s="13">
        <v>1</v>
      </c>
      <c r="Z24" s="13">
        <v>0</v>
      </c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</row>
    <row r="25" spans="2:52" x14ac:dyDescent="0.2">
      <c r="B25" s="5"/>
      <c r="C25" s="13"/>
      <c r="D25" s="13"/>
      <c r="E25" s="13"/>
      <c r="F25" s="13"/>
      <c r="G25" s="13"/>
      <c r="H25" s="13">
        <v>1326</v>
      </c>
      <c r="I25" s="13">
        <v>0</v>
      </c>
      <c r="J25" s="13">
        <v>1</v>
      </c>
      <c r="K25" s="13">
        <v>0</v>
      </c>
      <c r="L25" s="13"/>
      <c r="M25" s="13"/>
      <c r="N25" s="13"/>
      <c r="O25" s="13"/>
      <c r="P25" s="13"/>
      <c r="Q25" s="13"/>
      <c r="R25" s="13">
        <v>1502</v>
      </c>
      <c r="S25" s="13">
        <v>0</v>
      </c>
      <c r="T25" s="13">
        <v>1</v>
      </c>
      <c r="U25" s="13">
        <v>0</v>
      </c>
      <c r="V25" s="13"/>
      <c r="W25" s="13">
        <v>1439</v>
      </c>
      <c r="X25" s="13">
        <v>0</v>
      </c>
      <c r="Y25" s="13">
        <v>1</v>
      </c>
      <c r="Z25" s="13">
        <v>0</v>
      </c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 t="s">
        <v>122</v>
      </c>
      <c r="AX25" s="13"/>
      <c r="AY25" s="13"/>
      <c r="AZ25" s="13"/>
    </row>
    <row r="26" spans="2:52" x14ac:dyDescent="0.2">
      <c r="B26" s="5"/>
      <c r="C26" s="13"/>
      <c r="D26" s="13"/>
      <c r="E26" s="13"/>
      <c r="F26" s="13"/>
      <c r="G26" s="13"/>
      <c r="H26" s="13">
        <v>1329</v>
      </c>
      <c r="I26" s="13">
        <v>0</v>
      </c>
      <c r="J26" s="13">
        <v>1</v>
      </c>
      <c r="K26" s="13">
        <v>0</v>
      </c>
      <c r="L26" s="13"/>
      <c r="M26" s="13"/>
      <c r="N26" s="13"/>
      <c r="O26" s="13"/>
      <c r="P26" s="13"/>
      <c r="Q26" s="13"/>
      <c r="R26" s="13"/>
      <c r="S26" s="13"/>
      <c r="T26" s="13"/>
      <c r="U26" s="13">
        <v>0.166365759</v>
      </c>
      <c r="V26" s="13"/>
      <c r="W26" s="13"/>
      <c r="X26" s="13"/>
      <c r="Y26" s="13"/>
      <c r="Z26" s="13">
        <v>0.13165168299999999</v>
      </c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</row>
    <row r="27" spans="2:52" x14ac:dyDescent="0.2">
      <c r="B27" s="5"/>
      <c r="C27" s="13"/>
      <c r="D27" s="13"/>
      <c r="E27" s="13"/>
      <c r="F27" s="13"/>
      <c r="G27" s="13"/>
      <c r="H27" s="13">
        <v>1332</v>
      </c>
      <c r="I27" s="13">
        <v>0</v>
      </c>
      <c r="J27" s="13">
        <v>1</v>
      </c>
      <c r="K27" s="13">
        <v>0</v>
      </c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</row>
    <row r="28" spans="2:52" ht="24" x14ac:dyDescent="0.3">
      <c r="B28" s="5"/>
      <c r="C28" s="13"/>
      <c r="D28" s="13"/>
      <c r="E28" s="13"/>
      <c r="F28" s="13"/>
      <c r="G28" s="13"/>
      <c r="H28" s="13"/>
      <c r="I28" s="13"/>
      <c r="J28" s="13"/>
      <c r="K28" s="13">
        <v>0.17717370299999999</v>
      </c>
      <c r="L28" s="13"/>
      <c r="M28" s="13"/>
      <c r="N28" s="13"/>
      <c r="O28" s="13"/>
      <c r="P28" s="13"/>
      <c r="Q28" s="13"/>
      <c r="R28" s="13" t="s">
        <v>120</v>
      </c>
      <c r="S28" s="13"/>
      <c r="T28" s="13"/>
      <c r="U28" s="13"/>
      <c r="V28" s="13"/>
      <c r="W28" s="13" t="s">
        <v>120</v>
      </c>
      <c r="X28" s="13"/>
      <c r="Y28" s="13"/>
      <c r="Z28" s="13"/>
      <c r="AC28" s="19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</row>
    <row r="29" spans="2:52" x14ac:dyDescent="0.2">
      <c r="B29" s="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</row>
    <row r="30" spans="2:52" x14ac:dyDescent="0.2">
      <c r="B30" s="5"/>
      <c r="C30" s="13"/>
      <c r="D30" s="13"/>
      <c r="E30" s="13"/>
      <c r="F30" s="13"/>
      <c r="G30" s="13"/>
      <c r="H30" s="13" t="s">
        <v>120</v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</row>
    <row r="31" spans="2:52" x14ac:dyDescent="0.2">
      <c r="B31" s="5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</row>
    <row r="32" spans="2:52" x14ac:dyDescent="0.2">
      <c r="B32" s="5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</row>
    <row r="33" spans="2:52" ht="21" x14ac:dyDescent="0.25">
      <c r="B33" s="5"/>
      <c r="C33" s="18" t="s">
        <v>121</v>
      </c>
      <c r="D33" s="6" t="s">
        <v>0</v>
      </c>
      <c r="E33" s="6" t="s">
        <v>1</v>
      </c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2:52" x14ac:dyDescent="0.2">
      <c r="B34" s="5"/>
      <c r="C34" s="13"/>
      <c r="D34" s="13">
        <v>0.35606532099999999</v>
      </c>
      <c r="E34" s="13">
        <v>0.16051364400000001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2:52" x14ac:dyDescent="0.2">
      <c r="B35" s="5"/>
      <c r="C35" s="13"/>
      <c r="D35" s="13">
        <v>0.17717370299999999</v>
      </c>
      <c r="E35" s="13">
        <v>0.27972027999999999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2:52" x14ac:dyDescent="0.2">
      <c r="B36" s="5"/>
      <c r="C36" s="13"/>
      <c r="D36" s="13">
        <v>5.4171180999999999E-2</v>
      </c>
      <c r="E36" s="13">
        <v>3.7202381E-2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2:52" x14ac:dyDescent="0.2">
      <c r="B37" s="5"/>
      <c r="C37" s="13"/>
      <c r="D37" s="13">
        <v>0.166365759</v>
      </c>
      <c r="E37" s="13">
        <v>0.215517241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2:52" x14ac:dyDescent="0.2">
      <c r="B38" s="5"/>
      <c r="C38" s="5"/>
      <c r="D38" s="13">
        <v>0.13165168299999999</v>
      </c>
      <c r="E38" s="13">
        <v>7.0921986000000006E-2</v>
      </c>
    </row>
    <row r="39" spans="2:52" x14ac:dyDescent="0.2">
      <c r="B39" s="5"/>
      <c r="C39" s="5"/>
    </row>
    <row r="40" spans="2:52" x14ac:dyDescent="0.2">
      <c r="B40" s="5"/>
      <c r="C40" s="5"/>
    </row>
    <row r="41" spans="2:52" x14ac:dyDescent="0.2">
      <c r="B41" s="5"/>
      <c r="C41" s="5"/>
    </row>
    <row r="42" spans="2:52" x14ac:dyDescent="0.2">
      <c r="B42" s="5"/>
      <c r="C42" s="5"/>
    </row>
    <row r="43" spans="2:52" x14ac:dyDescent="0.2">
      <c r="B43" s="5"/>
      <c r="C43" s="5"/>
    </row>
    <row r="44" spans="2:52" x14ac:dyDescent="0.2">
      <c r="B44" s="5" t="s">
        <v>83</v>
      </c>
    </row>
    <row r="45" spans="2:52" ht="18" x14ac:dyDescent="0.2">
      <c r="B45" s="6" t="s">
        <v>0</v>
      </c>
      <c r="C45" s="13">
        <v>715</v>
      </c>
      <c r="D45" s="13" t="s">
        <v>123</v>
      </c>
      <c r="E45" s="13"/>
      <c r="F45" s="13"/>
      <c r="H45" s="13">
        <v>889</v>
      </c>
      <c r="I45" s="13" t="s">
        <v>123</v>
      </c>
      <c r="J45" s="13"/>
      <c r="K45" s="13"/>
      <c r="M45" s="13">
        <v>890</v>
      </c>
      <c r="N45" s="13" t="s">
        <v>123</v>
      </c>
      <c r="O45" s="13"/>
      <c r="P45" s="13"/>
      <c r="R45" s="13">
        <v>929</v>
      </c>
      <c r="S45" s="13" t="s">
        <v>123</v>
      </c>
      <c r="T45" s="13"/>
      <c r="U45" s="13"/>
      <c r="W45" s="13">
        <v>986</v>
      </c>
      <c r="X45" s="13" t="s">
        <v>123</v>
      </c>
      <c r="Y45" s="13"/>
      <c r="Z45" s="13"/>
      <c r="AB45" s="6" t="s">
        <v>1</v>
      </c>
      <c r="AC45" s="13">
        <v>721</v>
      </c>
      <c r="AD45" s="13" t="s">
        <v>128</v>
      </c>
      <c r="AE45" s="13"/>
      <c r="AF45" s="13"/>
      <c r="AG45" s="13"/>
      <c r="AH45" s="13">
        <v>787</v>
      </c>
      <c r="AI45" s="13" t="s">
        <v>128</v>
      </c>
      <c r="AJ45" s="13"/>
      <c r="AK45" s="13"/>
      <c r="AM45" s="13">
        <v>790</v>
      </c>
      <c r="AN45" s="13" t="s">
        <v>128</v>
      </c>
      <c r="AO45" s="13"/>
      <c r="AP45" s="13"/>
      <c r="AR45" s="13">
        <v>918</v>
      </c>
      <c r="AS45" s="13" t="s">
        <v>128</v>
      </c>
      <c r="AT45" s="13"/>
      <c r="AU45" s="13"/>
      <c r="AW45" s="13">
        <v>931</v>
      </c>
      <c r="AX45" s="13" t="s">
        <v>128</v>
      </c>
      <c r="AY45" s="13"/>
      <c r="AZ45" s="13"/>
    </row>
    <row r="46" spans="2:52" x14ac:dyDescent="0.2">
      <c r="B46" s="5"/>
      <c r="C46" s="13" t="s">
        <v>124</v>
      </c>
      <c r="D46" s="13" t="s">
        <v>125</v>
      </c>
      <c r="E46" s="13" t="s">
        <v>126</v>
      </c>
      <c r="F46" s="13" t="s">
        <v>127</v>
      </c>
      <c r="H46" s="13" t="s">
        <v>124</v>
      </c>
      <c r="I46" s="13" t="s">
        <v>125</v>
      </c>
      <c r="J46" s="13" t="s">
        <v>126</v>
      </c>
      <c r="K46" s="13" t="s">
        <v>127</v>
      </c>
      <c r="M46" s="13" t="s">
        <v>124</v>
      </c>
      <c r="N46" s="13" t="s">
        <v>125</v>
      </c>
      <c r="O46" s="13" t="s">
        <v>126</v>
      </c>
      <c r="P46" s="13" t="s">
        <v>127</v>
      </c>
      <c r="R46" s="13" t="s">
        <v>124</v>
      </c>
      <c r="S46" s="13" t="s">
        <v>125</v>
      </c>
      <c r="T46" s="13" t="s">
        <v>126</v>
      </c>
      <c r="U46" s="13" t="s">
        <v>127</v>
      </c>
      <c r="W46" s="13" t="s">
        <v>124</v>
      </c>
      <c r="X46" s="13" t="s">
        <v>125</v>
      </c>
      <c r="Y46" s="13" t="s">
        <v>126</v>
      </c>
      <c r="Z46" s="13" t="s">
        <v>127</v>
      </c>
      <c r="AC46" s="13" t="s">
        <v>124</v>
      </c>
      <c r="AD46" s="13" t="s">
        <v>125</v>
      </c>
      <c r="AE46" s="13" t="s">
        <v>126</v>
      </c>
      <c r="AF46" s="13" t="s">
        <v>127</v>
      </c>
      <c r="AG46" s="13"/>
      <c r="AH46" s="13" t="s">
        <v>124</v>
      </c>
      <c r="AI46" s="13" t="s">
        <v>125</v>
      </c>
      <c r="AJ46" s="13" t="s">
        <v>126</v>
      </c>
      <c r="AK46" s="13" t="s">
        <v>127</v>
      </c>
      <c r="AM46" s="13" t="s">
        <v>124</v>
      </c>
      <c r="AN46" s="13" t="s">
        <v>125</v>
      </c>
      <c r="AO46" s="13" t="s">
        <v>126</v>
      </c>
      <c r="AP46" s="13" t="s">
        <v>127</v>
      </c>
      <c r="AR46" s="13" t="s">
        <v>124</v>
      </c>
      <c r="AS46" s="13" t="s">
        <v>125</v>
      </c>
      <c r="AT46" s="13" t="s">
        <v>126</v>
      </c>
      <c r="AU46" s="13" t="s">
        <v>127</v>
      </c>
      <c r="AW46" s="13" t="s">
        <v>124</v>
      </c>
      <c r="AX46" s="13" t="s">
        <v>125</v>
      </c>
      <c r="AY46" s="13" t="s">
        <v>126</v>
      </c>
      <c r="AZ46" s="13" t="s">
        <v>127</v>
      </c>
    </row>
    <row r="47" spans="2:52" x14ac:dyDescent="0.2">
      <c r="B47" s="5"/>
      <c r="C47" s="13">
        <v>9131</v>
      </c>
      <c r="D47" s="13">
        <v>0</v>
      </c>
      <c r="E47" s="13">
        <v>1</v>
      </c>
      <c r="F47" s="13">
        <v>0</v>
      </c>
      <c r="H47" s="13">
        <v>9011</v>
      </c>
      <c r="I47" s="13">
        <v>0</v>
      </c>
      <c r="J47" s="13">
        <v>1</v>
      </c>
      <c r="K47" s="13">
        <v>0</v>
      </c>
      <c r="M47" s="13">
        <v>9106</v>
      </c>
      <c r="N47" s="13">
        <v>0</v>
      </c>
      <c r="O47" s="13">
        <v>1</v>
      </c>
      <c r="P47" s="13">
        <v>0</v>
      </c>
      <c r="R47" s="13">
        <v>8997</v>
      </c>
      <c r="S47" s="13">
        <v>1</v>
      </c>
      <c r="T47" s="13">
        <v>116</v>
      </c>
      <c r="U47" s="13">
        <v>0.86206896600000005</v>
      </c>
      <c r="W47" s="13">
        <v>9058</v>
      </c>
      <c r="X47" s="13">
        <v>4</v>
      </c>
      <c r="Y47" s="13">
        <v>450</v>
      </c>
      <c r="Z47" s="13">
        <v>0.88888888899999996</v>
      </c>
      <c r="AC47" s="13">
        <v>9199</v>
      </c>
      <c r="AD47" s="13">
        <v>0</v>
      </c>
      <c r="AE47" s="13">
        <v>1</v>
      </c>
      <c r="AF47" s="13">
        <v>0</v>
      </c>
      <c r="AG47" s="13"/>
      <c r="AH47" s="13">
        <v>9164</v>
      </c>
      <c r="AI47" s="13">
        <v>0</v>
      </c>
      <c r="AJ47" s="13">
        <v>1</v>
      </c>
      <c r="AK47" s="13">
        <v>0</v>
      </c>
      <c r="AM47" s="13">
        <v>9079</v>
      </c>
      <c r="AN47" s="13">
        <v>0</v>
      </c>
      <c r="AO47" s="13">
        <v>1</v>
      </c>
      <c r="AP47" s="13">
        <v>0</v>
      </c>
      <c r="AR47" s="13">
        <v>8939</v>
      </c>
      <c r="AS47" s="13">
        <v>0</v>
      </c>
      <c r="AT47" s="13">
        <v>1</v>
      </c>
      <c r="AU47" s="13">
        <v>0</v>
      </c>
      <c r="AW47" s="13">
        <v>8900</v>
      </c>
      <c r="AX47" s="13">
        <v>1</v>
      </c>
      <c r="AY47" s="13">
        <v>148</v>
      </c>
      <c r="AZ47" s="13">
        <v>0.675675676</v>
      </c>
    </row>
    <row r="48" spans="2:52" x14ac:dyDescent="0.2">
      <c r="B48" s="5"/>
      <c r="C48" s="13">
        <v>9131.1</v>
      </c>
      <c r="D48" s="13">
        <v>0</v>
      </c>
      <c r="E48" s="13">
        <v>1</v>
      </c>
      <c r="F48" s="13">
        <v>0</v>
      </c>
      <c r="H48" s="13">
        <v>9011.1</v>
      </c>
      <c r="I48" s="13">
        <v>0</v>
      </c>
      <c r="J48" s="13">
        <v>1</v>
      </c>
      <c r="K48" s="13">
        <v>0</v>
      </c>
      <c r="M48" s="13">
        <v>9109</v>
      </c>
      <c r="N48" s="13">
        <v>1</v>
      </c>
      <c r="O48" s="13">
        <v>64</v>
      </c>
      <c r="P48" s="13">
        <v>1.5625</v>
      </c>
      <c r="R48" s="13">
        <v>9002</v>
      </c>
      <c r="S48" s="13">
        <v>0</v>
      </c>
      <c r="T48" s="13">
        <v>1</v>
      </c>
      <c r="U48" s="13">
        <v>0</v>
      </c>
      <c r="W48" s="13">
        <v>9061</v>
      </c>
      <c r="X48" s="13">
        <v>0</v>
      </c>
      <c r="Y48" s="13">
        <v>1</v>
      </c>
      <c r="Z48" s="13">
        <v>0</v>
      </c>
      <c r="AC48" s="13">
        <v>9202</v>
      </c>
      <c r="AD48" s="13">
        <v>1</v>
      </c>
      <c r="AE48" s="13">
        <v>84</v>
      </c>
      <c r="AF48" s="13">
        <v>1.19047619</v>
      </c>
      <c r="AG48" s="13"/>
      <c r="AH48" s="13">
        <v>9167</v>
      </c>
      <c r="AI48" s="13">
        <v>0</v>
      </c>
      <c r="AJ48" s="13">
        <v>1</v>
      </c>
      <c r="AK48" s="13">
        <v>0</v>
      </c>
      <c r="AM48" s="13">
        <v>9082</v>
      </c>
      <c r="AN48" s="13">
        <v>0</v>
      </c>
      <c r="AO48" s="13">
        <v>1</v>
      </c>
      <c r="AP48" s="13">
        <v>0</v>
      </c>
      <c r="AR48" s="13">
        <v>8942</v>
      </c>
      <c r="AS48" s="13">
        <v>0</v>
      </c>
      <c r="AT48" s="13">
        <v>1</v>
      </c>
      <c r="AU48" s="13">
        <v>0</v>
      </c>
      <c r="AW48" s="13">
        <v>8903</v>
      </c>
      <c r="AX48" s="13">
        <v>0</v>
      </c>
      <c r="AY48" s="13">
        <v>1</v>
      </c>
      <c r="AZ48" s="13">
        <v>0</v>
      </c>
    </row>
    <row r="49" spans="2:52" x14ac:dyDescent="0.2">
      <c r="B49" s="5"/>
      <c r="C49" s="13">
        <v>9135</v>
      </c>
      <c r="D49" s="13">
        <v>0</v>
      </c>
      <c r="E49" s="13">
        <v>1</v>
      </c>
      <c r="F49" s="13">
        <v>0</v>
      </c>
      <c r="H49" s="13">
        <v>9015</v>
      </c>
      <c r="I49" s="13">
        <v>0</v>
      </c>
      <c r="J49" s="13">
        <v>1</v>
      </c>
      <c r="K49" s="13">
        <v>0</v>
      </c>
      <c r="M49" s="13">
        <v>9113</v>
      </c>
      <c r="N49" s="13">
        <v>0</v>
      </c>
      <c r="O49" s="13">
        <v>1</v>
      </c>
      <c r="P49" s="13">
        <v>0</v>
      </c>
      <c r="R49" s="13">
        <v>9005</v>
      </c>
      <c r="S49" s="13">
        <v>0</v>
      </c>
      <c r="T49" s="13">
        <v>1</v>
      </c>
      <c r="U49" s="13">
        <v>0</v>
      </c>
      <c r="W49" s="13">
        <v>9066</v>
      </c>
      <c r="X49" s="13">
        <v>1</v>
      </c>
      <c r="Y49" s="13">
        <v>163</v>
      </c>
      <c r="Z49" s="13">
        <v>0.61349693299999997</v>
      </c>
      <c r="AC49" s="13">
        <v>9205</v>
      </c>
      <c r="AD49" s="13">
        <v>0</v>
      </c>
      <c r="AE49" s="13">
        <v>1</v>
      </c>
      <c r="AF49" s="13">
        <v>0</v>
      </c>
      <c r="AG49" s="13"/>
      <c r="AH49" s="13">
        <v>9167.1</v>
      </c>
      <c r="AI49" s="13">
        <v>0</v>
      </c>
      <c r="AJ49" s="13">
        <v>1</v>
      </c>
      <c r="AK49" s="13">
        <v>0</v>
      </c>
      <c r="AM49" s="13">
        <v>9085</v>
      </c>
      <c r="AN49" s="13">
        <v>0</v>
      </c>
      <c r="AO49" s="13">
        <v>1</v>
      </c>
      <c r="AP49" s="13">
        <v>0</v>
      </c>
      <c r="AR49" s="13">
        <v>8945</v>
      </c>
      <c r="AS49" s="13">
        <v>0</v>
      </c>
      <c r="AT49" s="13">
        <v>1</v>
      </c>
      <c r="AU49" s="13">
        <v>0</v>
      </c>
      <c r="AW49" s="13">
        <v>8906</v>
      </c>
      <c r="AX49" s="13">
        <v>0</v>
      </c>
      <c r="AY49" s="13">
        <v>1</v>
      </c>
      <c r="AZ49" s="13">
        <v>0</v>
      </c>
    </row>
    <row r="50" spans="2:52" x14ac:dyDescent="0.2">
      <c r="B50" s="5"/>
      <c r="C50" s="13">
        <v>9138</v>
      </c>
      <c r="D50" s="13">
        <v>0</v>
      </c>
      <c r="E50" s="13">
        <v>1</v>
      </c>
      <c r="F50" s="13">
        <v>0</v>
      </c>
      <c r="H50" s="13">
        <v>9020</v>
      </c>
      <c r="I50" s="13">
        <v>0</v>
      </c>
      <c r="J50" s="13">
        <v>1</v>
      </c>
      <c r="K50" s="13">
        <v>0</v>
      </c>
      <c r="M50" s="13">
        <v>9116</v>
      </c>
      <c r="N50" s="13">
        <v>0</v>
      </c>
      <c r="O50" s="13">
        <v>1</v>
      </c>
      <c r="P50" s="13">
        <v>0</v>
      </c>
      <c r="R50" s="13">
        <v>9008</v>
      </c>
      <c r="S50" s="13">
        <v>0</v>
      </c>
      <c r="T50" s="13">
        <v>1</v>
      </c>
      <c r="U50" s="13">
        <v>0</v>
      </c>
      <c r="W50" s="13">
        <v>9069</v>
      </c>
      <c r="X50" s="13">
        <v>4</v>
      </c>
      <c r="Y50" s="13">
        <v>162</v>
      </c>
      <c r="Z50" s="13">
        <v>2.4691358019999998</v>
      </c>
      <c r="AC50" s="13">
        <v>9209</v>
      </c>
      <c r="AD50" s="13">
        <v>0</v>
      </c>
      <c r="AE50" s="13">
        <v>1</v>
      </c>
      <c r="AF50" s="13">
        <v>0</v>
      </c>
      <c r="AG50" s="13"/>
      <c r="AH50" s="13">
        <v>9171</v>
      </c>
      <c r="AI50" s="13">
        <v>0</v>
      </c>
      <c r="AJ50" s="13">
        <v>1</v>
      </c>
      <c r="AK50" s="13">
        <v>0</v>
      </c>
      <c r="AM50" s="13">
        <v>9090</v>
      </c>
      <c r="AN50" s="13">
        <v>0</v>
      </c>
      <c r="AO50" s="13">
        <v>1</v>
      </c>
      <c r="AP50" s="13">
        <v>0</v>
      </c>
      <c r="AR50" s="13">
        <v>8948</v>
      </c>
      <c r="AS50" s="13">
        <v>0</v>
      </c>
      <c r="AT50" s="13">
        <v>1</v>
      </c>
      <c r="AU50" s="13">
        <v>0</v>
      </c>
      <c r="AW50" s="13">
        <v>8909</v>
      </c>
      <c r="AX50" s="13">
        <v>0</v>
      </c>
      <c r="AY50" s="13">
        <v>1</v>
      </c>
      <c r="AZ50" s="13">
        <v>0</v>
      </c>
    </row>
    <row r="51" spans="2:52" x14ac:dyDescent="0.2">
      <c r="B51" s="5"/>
      <c r="C51" s="13">
        <v>9141</v>
      </c>
      <c r="D51" s="13">
        <v>0</v>
      </c>
      <c r="E51" s="13">
        <v>1</v>
      </c>
      <c r="F51" s="13">
        <v>0</v>
      </c>
      <c r="H51" s="13">
        <v>9021</v>
      </c>
      <c r="I51" s="13">
        <v>0</v>
      </c>
      <c r="J51" s="13">
        <v>1</v>
      </c>
      <c r="K51" s="13">
        <v>0</v>
      </c>
      <c r="M51" s="13">
        <v>9119</v>
      </c>
      <c r="N51" s="13">
        <v>1</v>
      </c>
      <c r="O51" s="13">
        <v>45</v>
      </c>
      <c r="P51" s="13">
        <v>2.2222222220000001</v>
      </c>
      <c r="R51" s="13"/>
      <c r="S51" s="13"/>
      <c r="T51" s="13"/>
      <c r="U51" s="13"/>
      <c r="W51" s="13">
        <v>9072</v>
      </c>
      <c r="X51" s="13">
        <v>0</v>
      </c>
      <c r="Y51" s="13">
        <v>22</v>
      </c>
      <c r="Z51" s="13">
        <v>0</v>
      </c>
      <c r="AC51" s="13">
        <v>9209.1</v>
      </c>
      <c r="AD51" s="13">
        <v>0</v>
      </c>
      <c r="AE51" s="13">
        <v>1</v>
      </c>
      <c r="AF51" s="13">
        <v>0</v>
      </c>
      <c r="AG51" s="13"/>
      <c r="AH51" s="13">
        <v>9174</v>
      </c>
      <c r="AI51" s="13">
        <v>0</v>
      </c>
      <c r="AJ51" s="13">
        <v>1</v>
      </c>
      <c r="AK51" s="13">
        <v>0</v>
      </c>
      <c r="AM51" s="13">
        <v>9091</v>
      </c>
      <c r="AN51" s="13">
        <v>0</v>
      </c>
      <c r="AO51" s="13">
        <v>1</v>
      </c>
      <c r="AP51" s="13">
        <v>0</v>
      </c>
      <c r="AR51" s="13">
        <v>8952</v>
      </c>
      <c r="AS51" s="13">
        <v>0</v>
      </c>
      <c r="AT51" s="13">
        <v>1</v>
      </c>
      <c r="AU51" s="13">
        <v>0</v>
      </c>
      <c r="AW51" s="13">
        <v>8912</v>
      </c>
      <c r="AX51" s="13">
        <v>0</v>
      </c>
      <c r="AY51" s="13">
        <v>1</v>
      </c>
      <c r="AZ51" s="13">
        <v>0</v>
      </c>
    </row>
    <row r="52" spans="2:52" x14ac:dyDescent="0.2">
      <c r="B52" s="5"/>
      <c r="C52" s="13">
        <v>9144</v>
      </c>
      <c r="D52" s="13">
        <v>4</v>
      </c>
      <c r="E52" s="13">
        <v>175</v>
      </c>
      <c r="F52" s="13">
        <v>2.2857142860000002</v>
      </c>
      <c r="H52" s="13">
        <v>9025</v>
      </c>
      <c r="I52" s="13">
        <v>1</v>
      </c>
      <c r="J52" s="13">
        <v>201</v>
      </c>
      <c r="K52" s="13">
        <v>0.497512438</v>
      </c>
      <c r="M52" s="13">
        <v>9122</v>
      </c>
      <c r="N52" s="13">
        <v>0</v>
      </c>
      <c r="O52" s="13">
        <v>1</v>
      </c>
      <c r="P52" s="13">
        <v>0</v>
      </c>
      <c r="R52" s="13"/>
      <c r="S52" s="13"/>
      <c r="T52" s="13"/>
      <c r="U52" s="13"/>
      <c r="W52" s="13"/>
      <c r="X52" s="13"/>
      <c r="Y52" s="13"/>
      <c r="Z52" s="13"/>
      <c r="AC52" s="13">
        <v>9212</v>
      </c>
      <c r="AD52" s="13">
        <v>0</v>
      </c>
      <c r="AE52" s="13">
        <v>1</v>
      </c>
      <c r="AF52" s="13">
        <v>0</v>
      </c>
      <c r="AG52" s="13"/>
      <c r="AH52" s="13">
        <v>9177</v>
      </c>
      <c r="AI52" s="13">
        <v>0</v>
      </c>
      <c r="AJ52" s="13">
        <v>1</v>
      </c>
      <c r="AK52" s="13">
        <v>0</v>
      </c>
      <c r="AM52" s="13">
        <v>9094</v>
      </c>
      <c r="AN52" s="13">
        <v>0</v>
      </c>
      <c r="AO52" s="13">
        <v>1</v>
      </c>
      <c r="AP52" s="13">
        <v>0</v>
      </c>
      <c r="AR52" s="13">
        <v>8955</v>
      </c>
      <c r="AS52" s="13">
        <v>0</v>
      </c>
      <c r="AT52" s="13">
        <v>1</v>
      </c>
      <c r="AU52" s="13">
        <v>0</v>
      </c>
      <c r="AW52" s="13">
        <v>8915</v>
      </c>
      <c r="AX52" s="13">
        <v>0</v>
      </c>
      <c r="AY52" s="13">
        <v>1</v>
      </c>
      <c r="AZ52" s="13">
        <v>0</v>
      </c>
    </row>
    <row r="53" spans="2:52" x14ac:dyDescent="0.2">
      <c r="B53" s="5"/>
      <c r="C53" s="13">
        <v>9144.1</v>
      </c>
      <c r="D53" s="13">
        <v>0</v>
      </c>
      <c r="E53" s="13">
        <v>1</v>
      </c>
      <c r="F53" s="13">
        <v>0</v>
      </c>
      <c r="H53" s="13">
        <v>9028</v>
      </c>
      <c r="I53" s="13">
        <v>1</v>
      </c>
      <c r="J53" s="13">
        <v>276</v>
      </c>
      <c r="K53" s="13">
        <v>0.362318841</v>
      </c>
      <c r="M53" s="13">
        <v>9125</v>
      </c>
      <c r="N53" s="13">
        <v>1</v>
      </c>
      <c r="O53" s="13">
        <v>138</v>
      </c>
      <c r="P53" s="13">
        <v>0.72463768100000003</v>
      </c>
      <c r="R53" s="13"/>
      <c r="S53" s="13"/>
      <c r="T53" s="13"/>
      <c r="U53" s="13"/>
      <c r="W53" s="13"/>
      <c r="X53" s="13"/>
      <c r="Y53" s="13"/>
      <c r="Z53" s="13"/>
      <c r="AC53" s="13">
        <v>9216</v>
      </c>
      <c r="AD53" s="13">
        <v>0</v>
      </c>
      <c r="AE53" s="13">
        <v>1</v>
      </c>
      <c r="AF53" s="13">
        <v>0</v>
      </c>
      <c r="AG53" s="13"/>
      <c r="AH53" s="13">
        <v>9180</v>
      </c>
      <c r="AI53" s="13">
        <v>0</v>
      </c>
      <c r="AJ53" s="13">
        <v>1</v>
      </c>
      <c r="AK53" s="13">
        <v>0</v>
      </c>
      <c r="AM53" s="13">
        <v>9097</v>
      </c>
      <c r="AN53" s="13">
        <v>0</v>
      </c>
      <c r="AO53" s="13">
        <v>1</v>
      </c>
      <c r="AP53" s="13">
        <v>0</v>
      </c>
      <c r="AR53" s="13">
        <v>8958</v>
      </c>
      <c r="AS53" s="13">
        <v>0</v>
      </c>
      <c r="AT53" s="13">
        <v>1</v>
      </c>
      <c r="AU53" s="13">
        <v>0</v>
      </c>
      <c r="AW53" s="13">
        <v>8918</v>
      </c>
      <c r="AX53" s="13">
        <v>0</v>
      </c>
      <c r="AY53" s="13">
        <v>1</v>
      </c>
      <c r="AZ53" s="13">
        <v>0</v>
      </c>
    </row>
    <row r="54" spans="2:52" x14ac:dyDescent="0.2">
      <c r="B54" s="5"/>
      <c r="C54" s="13">
        <v>9148</v>
      </c>
      <c r="D54" s="13">
        <v>0</v>
      </c>
      <c r="E54" s="13">
        <v>1</v>
      </c>
      <c r="F54" s="13">
        <v>0</v>
      </c>
      <c r="H54" s="13">
        <v>9031</v>
      </c>
      <c r="I54" s="13">
        <v>0</v>
      </c>
      <c r="J54" s="13">
        <v>1</v>
      </c>
      <c r="K54" s="13">
        <v>0</v>
      </c>
      <c r="M54" s="13">
        <v>9128</v>
      </c>
      <c r="N54" s="13">
        <v>2</v>
      </c>
      <c r="O54" s="13">
        <v>301</v>
      </c>
      <c r="P54" s="13">
        <v>0.66445182700000005</v>
      </c>
      <c r="R54" s="13"/>
      <c r="S54" s="13"/>
      <c r="T54" s="13"/>
      <c r="U54" s="13"/>
      <c r="W54" s="13"/>
      <c r="X54" s="13"/>
      <c r="Y54" s="13"/>
      <c r="Z54" s="13"/>
      <c r="AC54" s="13">
        <v>9220</v>
      </c>
      <c r="AD54" s="13">
        <v>0</v>
      </c>
      <c r="AE54" s="13">
        <v>1</v>
      </c>
      <c r="AF54" s="13">
        <v>0</v>
      </c>
      <c r="AG54" s="13"/>
      <c r="AH54" s="13">
        <v>9183</v>
      </c>
      <c r="AI54" s="13">
        <v>0</v>
      </c>
      <c r="AJ54" s="13">
        <v>1</v>
      </c>
      <c r="AK54" s="13">
        <v>0</v>
      </c>
      <c r="AM54" s="13">
        <v>9100</v>
      </c>
      <c r="AN54" s="13">
        <v>1</v>
      </c>
      <c r="AO54" s="13">
        <v>75</v>
      </c>
      <c r="AP54" s="13">
        <v>1.3333333329999999</v>
      </c>
      <c r="AR54" s="13">
        <v>8961</v>
      </c>
      <c r="AS54" s="13">
        <v>0</v>
      </c>
      <c r="AT54" s="13">
        <v>1</v>
      </c>
      <c r="AU54" s="13">
        <v>0</v>
      </c>
      <c r="AW54" s="13">
        <v>8921</v>
      </c>
      <c r="AX54" s="13">
        <v>0</v>
      </c>
      <c r="AY54" s="13">
        <v>1</v>
      </c>
      <c r="AZ54" s="13">
        <v>0</v>
      </c>
    </row>
    <row r="55" spans="2:52" x14ac:dyDescent="0.2">
      <c r="B55" s="5"/>
      <c r="C55" s="13">
        <v>9148.1</v>
      </c>
      <c r="D55" s="13">
        <v>0</v>
      </c>
      <c r="E55" s="13">
        <v>1</v>
      </c>
      <c r="F55" s="13">
        <v>0</v>
      </c>
      <c r="H55" s="13">
        <v>9035</v>
      </c>
      <c r="I55" s="13">
        <v>0</v>
      </c>
      <c r="J55" s="13">
        <v>1</v>
      </c>
      <c r="K55" s="13">
        <v>0</v>
      </c>
      <c r="M55" s="13"/>
      <c r="N55" s="13"/>
      <c r="O55" s="13"/>
      <c r="P55" s="13"/>
      <c r="R55" s="13"/>
      <c r="S55" s="13"/>
      <c r="T55" s="13"/>
      <c r="U55" s="13"/>
      <c r="W55" s="13"/>
      <c r="X55" s="13"/>
      <c r="Y55" s="13"/>
      <c r="Z55" s="13"/>
      <c r="AC55" s="13">
        <v>9223</v>
      </c>
      <c r="AD55" s="13">
        <v>0</v>
      </c>
      <c r="AE55" s="13">
        <v>1</v>
      </c>
      <c r="AF55" s="13">
        <v>0</v>
      </c>
      <c r="AG55" s="13"/>
      <c r="AH55" s="13">
        <v>9186</v>
      </c>
      <c r="AI55" s="13">
        <v>0</v>
      </c>
      <c r="AJ55" s="13">
        <v>1</v>
      </c>
      <c r="AK55" s="13">
        <v>0</v>
      </c>
      <c r="AM55" s="13">
        <v>9103</v>
      </c>
      <c r="AN55" s="13">
        <v>0</v>
      </c>
      <c r="AO55" s="13">
        <v>1</v>
      </c>
      <c r="AP55" s="13">
        <v>0</v>
      </c>
      <c r="AR55" s="13">
        <v>8964</v>
      </c>
      <c r="AS55" s="13">
        <v>0</v>
      </c>
      <c r="AT55" s="13">
        <v>1</v>
      </c>
      <c r="AU55" s="13">
        <v>0</v>
      </c>
      <c r="AW55" s="13">
        <v>8927</v>
      </c>
      <c r="AX55" s="13">
        <v>0</v>
      </c>
      <c r="AY55" s="13">
        <v>1</v>
      </c>
      <c r="AZ55" s="13">
        <v>0</v>
      </c>
    </row>
    <row r="56" spans="2:52" x14ac:dyDescent="0.2">
      <c r="B56" s="5"/>
      <c r="C56" s="13">
        <v>9151</v>
      </c>
      <c r="D56" s="13">
        <v>0</v>
      </c>
      <c r="E56" s="13">
        <v>1</v>
      </c>
      <c r="F56" s="13">
        <v>0</v>
      </c>
      <c r="H56" s="13">
        <v>9038</v>
      </c>
      <c r="I56" s="13">
        <v>0</v>
      </c>
      <c r="J56" s="13">
        <v>1</v>
      </c>
      <c r="K56" s="13">
        <v>0</v>
      </c>
      <c r="M56" s="13"/>
      <c r="N56" s="13"/>
      <c r="O56" s="13"/>
      <c r="P56" s="13"/>
      <c r="R56" s="13"/>
      <c r="S56" s="13"/>
      <c r="T56" s="13"/>
      <c r="U56" s="13"/>
      <c r="W56" s="13"/>
      <c r="X56" s="13"/>
      <c r="Y56" s="13"/>
      <c r="Z56" s="13"/>
      <c r="AC56" s="13">
        <v>9226</v>
      </c>
      <c r="AD56" s="13">
        <v>0</v>
      </c>
      <c r="AE56" s="13">
        <v>1</v>
      </c>
      <c r="AF56" s="13">
        <v>0</v>
      </c>
      <c r="AG56" s="13"/>
      <c r="AH56" s="13">
        <v>9189</v>
      </c>
      <c r="AI56" s="13">
        <v>0</v>
      </c>
      <c r="AJ56" s="13">
        <v>1</v>
      </c>
      <c r="AK56" s="13">
        <v>0</v>
      </c>
      <c r="AM56" s="13"/>
      <c r="AN56" s="13"/>
      <c r="AO56" s="13"/>
      <c r="AP56" s="13"/>
      <c r="AR56" s="13">
        <v>8967</v>
      </c>
      <c r="AS56" s="13">
        <v>0</v>
      </c>
      <c r="AT56" s="13">
        <v>1</v>
      </c>
      <c r="AU56" s="13">
        <v>0</v>
      </c>
      <c r="AW56" s="13">
        <v>8930</v>
      </c>
      <c r="AX56" s="13">
        <v>0</v>
      </c>
      <c r="AY56" s="13">
        <v>1</v>
      </c>
      <c r="AZ56" s="13">
        <v>0</v>
      </c>
    </row>
    <row r="57" spans="2:52" x14ac:dyDescent="0.2">
      <c r="B57" s="5"/>
      <c r="C57" s="13">
        <v>9151.1</v>
      </c>
      <c r="D57" s="13">
        <v>0</v>
      </c>
      <c r="E57" s="13">
        <v>1</v>
      </c>
      <c r="F57" s="13">
        <v>0</v>
      </c>
      <c r="H57" s="13">
        <v>9038.1</v>
      </c>
      <c r="I57" s="13">
        <v>0</v>
      </c>
      <c r="J57" s="13">
        <v>1</v>
      </c>
      <c r="K57" s="13">
        <v>0</v>
      </c>
      <c r="M57" s="13"/>
      <c r="N57" s="13"/>
      <c r="O57" s="13"/>
      <c r="P57" s="13"/>
      <c r="R57" s="13"/>
      <c r="S57" s="13"/>
      <c r="T57" s="13"/>
      <c r="U57" s="13"/>
      <c r="W57" s="13"/>
      <c r="X57" s="13"/>
      <c r="Y57" s="13"/>
      <c r="Z57" s="13"/>
      <c r="AC57" s="13"/>
      <c r="AD57" s="13"/>
      <c r="AE57" s="13"/>
      <c r="AF57" s="13"/>
      <c r="AG57" s="13"/>
      <c r="AH57" s="13">
        <v>9192</v>
      </c>
      <c r="AI57" s="13">
        <v>0</v>
      </c>
      <c r="AJ57" s="13">
        <v>1</v>
      </c>
      <c r="AK57" s="13">
        <v>0</v>
      </c>
      <c r="AM57" s="13"/>
      <c r="AN57" s="13"/>
      <c r="AO57" s="13"/>
      <c r="AP57" s="13"/>
      <c r="AR57" s="13">
        <v>8970</v>
      </c>
      <c r="AS57" s="13">
        <v>1</v>
      </c>
      <c r="AT57" s="13">
        <v>68</v>
      </c>
      <c r="AU57" s="13">
        <v>1.4705882349999999</v>
      </c>
      <c r="AW57" s="13">
        <v>8933</v>
      </c>
      <c r="AX57" s="13">
        <v>0</v>
      </c>
      <c r="AY57" s="13">
        <v>1</v>
      </c>
      <c r="AZ57" s="13">
        <v>0</v>
      </c>
    </row>
    <row r="58" spans="2:52" x14ac:dyDescent="0.2">
      <c r="B58" s="5"/>
      <c r="C58" s="13">
        <v>9151.2000000000007</v>
      </c>
      <c r="D58" s="13">
        <v>0</v>
      </c>
      <c r="E58" s="13">
        <v>1</v>
      </c>
      <c r="F58" s="13">
        <v>0</v>
      </c>
      <c r="H58" s="13">
        <v>9042</v>
      </c>
      <c r="I58" s="13">
        <v>1</v>
      </c>
      <c r="J58" s="13">
        <v>131</v>
      </c>
      <c r="K58" s="13">
        <v>0.76335877900000004</v>
      </c>
      <c r="M58" s="13"/>
      <c r="N58" s="13"/>
      <c r="O58" s="13"/>
      <c r="P58" s="13"/>
      <c r="R58" s="13"/>
      <c r="S58" s="13"/>
      <c r="T58" s="13"/>
      <c r="U58" s="13"/>
      <c r="W58" s="13"/>
      <c r="X58" s="13"/>
      <c r="Y58" s="13"/>
      <c r="Z58" s="13"/>
      <c r="AC58" s="13"/>
      <c r="AD58" s="13"/>
      <c r="AE58" s="13"/>
      <c r="AF58" s="13"/>
      <c r="AG58" s="13"/>
      <c r="AH58" s="13">
        <v>9192.1</v>
      </c>
      <c r="AI58" s="13">
        <v>0</v>
      </c>
      <c r="AJ58" s="13">
        <v>1</v>
      </c>
      <c r="AK58" s="13">
        <v>0</v>
      </c>
      <c r="AM58" s="13"/>
      <c r="AN58" s="13"/>
      <c r="AO58" s="13"/>
      <c r="AP58" s="13"/>
      <c r="AR58" s="13">
        <v>8973</v>
      </c>
      <c r="AS58" s="13">
        <v>0</v>
      </c>
      <c r="AT58" s="13">
        <v>1</v>
      </c>
      <c r="AU58" s="13">
        <v>0</v>
      </c>
      <c r="AW58" s="13">
        <v>8936</v>
      </c>
      <c r="AX58" s="13">
        <v>0</v>
      </c>
      <c r="AY58" s="13">
        <v>1</v>
      </c>
      <c r="AZ58" s="13">
        <v>0</v>
      </c>
    </row>
    <row r="59" spans="2:52" x14ac:dyDescent="0.2">
      <c r="B59" s="5"/>
      <c r="C59" s="13">
        <v>9154</v>
      </c>
      <c r="D59" s="13">
        <v>0</v>
      </c>
      <c r="E59" s="13">
        <v>1</v>
      </c>
      <c r="F59" s="13">
        <v>0</v>
      </c>
      <c r="H59" s="13">
        <v>9046</v>
      </c>
      <c r="I59" s="13">
        <v>1</v>
      </c>
      <c r="J59" s="13">
        <v>78</v>
      </c>
      <c r="K59" s="13">
        <v>1.2820512820000001</v>
      </c>
      <c r="M59" s="13"/>
      <c r="N59" s="13"/>
      <c r="O59" s="13"/>
      <c r="P59" s="13"/>
      <c r="R59" s="13"/>
      <c r="S59" s="13"/>
      <c r="T59" s="13"/>
      <c r="U59" s="13"/>
      <c r="W59" s="13"/>
      <c r="X59" s="13"/>
      <c r="Y59" s="13"/>
      <c r="Z59" s="13"/>
      <c r="AC59" s="13"/>
      <c r="AD59" s="13"/>
      <c r="AE59" s="13"/>
      <c r="AF59" s="13"/>
      <c r="AG59" s="13"/>
      <c r="AH59" s="13">
        <v>9195</v>
      </c>
      <c r="AI59" s="13">
        <v>0</v>
      </c>
      <c r="AJ59" s="13">
        <v>1</v>
      </c>
      <c r="AK59" s="13">
        <v>0</v>
      </c>
      <c r="AM59" s="13"/>
      <c r="AN59" s="13"/>
      <c r="AO59" s="13"/>
      <c r="AP59" s="13"/>
      <c r="AR59" s="13"/>
      <c r="AS59" s="13"/>
      <c r="AT59" s="13"/>
      <c r="AU59" s="13"/>
      <c r="AW59" s="13"/>
      <c r="AX59" s="13"/>
      <c r="AY59" s="13"/>
      <c r="AZ59" s="13"/>
    </row>
    <row r="60" spans="2:52" x14ac:dyDescent="0.2">
      <c r="B60" s="5"/>
      <c r="C60" s="13">
        <v>9154.1</v>
      </c>
      <c r="D60" s="13">
        <v>0</v>
      </c>
      <c r="E60" s="13">
        <v>1</v>
      </c>
      <c r="F60" s="13">
        <v>0</v>
      </c>
      <c r="H60" s="13">
        <v>9049</v>
      </c>
      <c r="I60" s="13">
        <v>1</v>
      </c>
      <c r="J60" s="13">
        <v>59</v>
      </c>
      <c r="K60" s="13">
        <v>1.6949152540000001</v>
      </c>
      <c r="M60" s="13"/>
      <c r="N60" s="13"/>
      <c r="O60" s="13"/>
      <c r="P60" s="13"/>
      <c r="R60" s="13"/>
      <c r="S60" s="13"/>
      <c r="T60" s="13"/>
      <c r="U60" s="13"/>
      <c r="W60" s="13"/>
      <c r="X60" s="13"/>
      <c r="Y60" s="13"/>
      <c r="Z60" s="13"/>
      <c r="AC60" s="13"/>
      <c r="AD60" s="13"/>
      <c r="AE60" s="13"/>
      <c r="AF60" s="13"/>
      <c r="AG60" s="13"/>
      <c r="AH60" s="13"/>
      <c r="AI60" s="13"/>
      <c r="AJ60" s="13"/>
      <c r="AK60" s="13"/>
      <c r="AM60" s="13"/>
      <c r="AN60" s="13"/>
      <c r="AO60" s="13"/>
      <c r="AP60" s="13"/>
      <c r="AR60" s="13"/>
      <c r="AS60" s="13"/>
      <c r="AT60" s="13"/>
      <c r="AU60" s="13"/>
      <c r="AW60" s="13"/>
      <c r="AX60" s="13"/>
      <c r="AY60" s="13"/>
      <c r="AZ60" s="13"/>
    </row>
    <row r="61" spans="2:52" x14ac:dyDescent="0.2">
      <c r="B61" s="5"/>
      <c r="C61" s="13">
        <v>9157</v>
      </c>
      <c r="D61" s="13">
        <v>0</v>
      </c>
      <c r="E61" s="13">
        <v>1</v>
      </c>
      <c r="F61" s="13">
        <v>0</v>
      </c>
      <c r="H61" s="13">
        <v>9052</v>
      </c>
      <c r="I61" s="13">
        <v>1</v>
      </c>
      <c r="J61" s="13">
        <v>91</v>
      </c>
      <c r="K61" s="13">
        <v>1.0989010990000001</v>
      </c>
      <c r="M61" s="13"/>
      <c r="N61" s="13"/>
      <c r="O61" s="13"/>
      <c r="P61" s="13"/>
      <c r="R61" s="13"/>
      <c r="S61" s="13"/>
      <c r="T61" s="13"/>
      <c r="U61" s="13"/>
      <c r="W61" s="13"/>
      <c r="X61" s="13"/>
      <c r="Y61" s="13"/>
      <c r="Z61" s="13"/>
      <c r="AC61" s="13"/>
      <c r="AD61" s="13"/>
      <c r="AE61" s="13"/>
      <c r="AF61" s="13"/>
      <c r="AG61" s="13"/>
      <c r="AH61" s="13"/>
      <c r="AI61" s="13"/>
      <c r="AJ61" s="13"/>
      <c r="AK61" s="13"/>
      <c r="AM61" s="13"/>
      <c r="AN61" s="13"/>
      <c r="AO61" s="13"/>
      <c r="AP61" s="13"/>
      <c r="AR61" s="13"/>
      <c r="AS61" s="13"/>
      <c r="AT61" s="13"/>
      <c r="AU61" s="13"/>
      <c r="AW61" s="13"/>
      <c r="AX61" s="13"/>
      <c r="AY61" s="13"/>
      <c r="AZ61" s="13"/>
    </row>
    <row r="62" spans="2:52" x14ac:dyDescent="0.2">
      <c r="B62" s="5"/>
      <c r="C62" s="13">
        <v>9157.1</v>
      </c>
      <c r="D62" s="13">
        <v>0</v>
      </c>
      <c r="E62" s="13">
        <v>1</v>
      </c>
      <c r="F62" s="13">
        <v>0</v>
      </c>
      <c r="H62" s="13"/>
      <c r="I62" s="13"/>
      <c r="J62" s="13"/>
      <c r="K62" s="13"/>
      <c r="M62" s="13"/>
      <c r="N62" s="13"/>
      <c r="O62" s="13"/>
      <c r="P62" s="13"/>
      <c r="R62" s="13"/>
      <c r="S62" s="13"/>
      <c r="T62" s="13"/>
      <c r="U62" s="13"/>
      <c r="W62" s="13"/>
      <c r="X62" s="13"/>
      <c r="Y62" s="13"/>
      <c r="Z62" s="13"/>
      <c r="AC62" s="13"/>
      <c r="AD62" s="13"/>
      <c r="AE62" s="13"/>
      <c r="AF62" s="13"/>
      <c r="AG62" s="13"/>
      <c r="AH62" s="13"/>
      <c r="AI62" s="13"/>
      <c r="AJ62" s="13"/>
      <c r="AK62" s="13"/>
      <c r="AM62" s="13"/>
      <c r="AN62" s="13"/>
      <c r="AO62" s="13"/>
      <c r="AP62" s="13"/>
      <c r="AR62" s="13"/>
      <c r="AS62" s="13"/>
      <c r="AT62" s="13"/>
      <c r="AU62" s="13"/>
      <c r="AW62" s="13"/>
      <c r="AX62" s="13"/>
      <c r="AY62" s="13"/>
      <c r="AZ62" s="13"/>
    </row>
    <row r="63" spans="2:52" x14ac:dyDescent="0.2">
      <c r="B63" s="5"/>
      <c r="C63" s="13">
        <v>9160</v>
      </c>
      <c r="D63" s="13">
        <v>0</v>
      </c>
      <c r="E63" s="13">
        <v>1</v>
      </c>
      <c r="F63" s="13">
        <v>0</v>
      </c>
      <c r="H63" s="13"/>
      <c r="I63" s="13"/>
      <c r="J63" s="13"/>
      <c r="K63" s="13"/>
      <c r="M63" s="13"/>
      <c r="N63" s="13"/>
      <c r="O63" s="13"/>
      <c r="P63" s="13"/>
      <c r="R63" s="13"/>
      <c r="S63" s="13"/>
      <c r="T63" s="13"/>
      <c r="U63" s="13"/>
      <c r="W63" s="13"/>
      <c r="X63" s="13"/>
      <c r="Y63" s="13"/>
      <c r="Z63" s="13"/>
      <c r="AC63" s="13"/>
      <c r="AD63" s="13"/>
      <c r="AE63" s="13"/>
      <c r="AF63" s="13"/>
      <c r="AG63" s="13"/>
      <c r="AH63" s="13"/>
      <c r="AI63" s="13"/>
      <c r="AJ63" s="13"/>
      <c r="AK63" s="13"/>
      <c r="AM63" s="13"/>
      <c r="AN63" s="13"/>
      <c r="AO63" s="13"/>
      <c r="AP63" s="13"/>
      <c r="AR63" s="13"/>
      <c r="AS63" s="13"/>
      <c r="AT63" s="13"/>
      <c r="AU63" s="13"/>
      <c r="AW63" s="13"/>
      <c r="AX63" s="13"/>
      <c r="AY63" s="13"/>
      <c r="AZ63" s="13"/>
    </row>
    <row r="64" spans="2:52" x14ac:dyDescent="0.2">
      <c r="C64" s="13"/>
      <c r="D64" s="13"/>
      <c r="E64" s="13"/>
      <c r="F64" s="13"/>
      <c r="H64" s="13"/>
      <c r="I64" s="13"/>
      <c r="J64" s="13"/>
      <c r="K64" s="13"/>
      <c r="M64" s="13"/>
      <c r="N64" s="13"/>
      <c r="O64" s="13"/>
      <c r="P64" s="13"/>
      <c r="R64" s="13"/>
      <c r="S64" s="13"/>
      <c r="T64" s="13"/>
      <c r="U64" s="13"/>
      <c r="W64" s="13"/>
      <c r="X64" s="13"/>
      <c r="Y64" s="13"/>
      <c r="Z64" s="13"/>
      <c r="AC64" s="13"/>
      <c r="AD64" s="13"/>
      <c r="AE64" s="13"/>
      <c r="AF64" s="13"/>
      <c r="AG64" s="13"/>
      <c r="AH64" s="13"/>
      <c r="AI64" s="13"/>
      <c r="AJ64" s="13"/>
      <c r="AK64" s="13"/>
      <c r="AM64" s="13"/>
      <c r="AN64" s="13"/>
      <c r="AO64" s="13"/>
      <c r="AP64" s="13"/>
      <c r="AR64" s="13"/>
      <c r="AS64" s="13"/>
      <c r="AT64" s="13"/>
      <c r="AU64" s="13"/>
      <c r="AW64" s="13"/>
      <c r="AX64" s="13"/>
      <c r="AY64" s="13"/>
      <c r="AZ64" s="13"/>
    </row>
    <row r="65" spans="3:52" x14ac:dyDescent="0.2">
      <c r="C65" s="13"/>
      <c r="D65" s="13"/>
      <c r="E65" s="13"/>
      <c r="F65" s="13"/>
      <c r="H65" s="13"/>
      <c r="I65" s="13"/>
      <c r="J65" s="13"/>
      <c r="K65" s="13"/>
      <c r="M65" s="13"/>
      <c r="N65" s="13"/>
      <c r="O65" s="13"/>
      <c r="P65" s="13"/>
      <c r="R65" s="13"/>
      <c r="S65" s="13"/>
      <c r="T65" s="13"/>
      <c r="U65" s="13"/>
      <c r="W65" s="13"/>
      <c r="X65" s="13"/>
      <c r="Y65" s="13"/>
      <c r="Z65" s="13"/>
      <c r="AC65" s="13"/>
      <c r="AD65" s="13"/>
      <c r="AE65" s="13"/>
      <c r="AF65" s="13"/>
      <c r="AG65" s="13"/>
      <c r="AH65" s="13"/>
      <c r="AI65" s="13"/>
      <c r="AJ65" s="13"/>
      <c r="AK65" s="13"/>
      <c r="AM65" s="13"/>
      <c r="AN65" s="13"/>
      <c r="AO65" s="13"/>
      <c r="AP65" s="13"/>
      <c r="AR65" s="13"/>
      <c r="AS65" s="13"/>
      <c r="AT65" s="13"/>
      <c r="AU65" s="13"/>
      <c r="AW65" s="13"/>
      <c r="AX65" s="13"/>
      <c r="AY65" s="13"/>
      <c r="AZ65" s="13"/>
    </row>
    <row r="66" spans="3:52" x14ac:dyDescent="0.2">
      <c r="C66" s="13"/>
      <c r="D66" s="13"/>
      <c r="E66" s="13"/>
      <c r="F66" s="13">
        <v>0.13445378199999999</v>
      </c>
      <c r="H66" s="13"/>
      <c r="I66" s="13"/>
      <c r="J66" s="13"/>
      <c r="K66" s="13">
        <v>0.37993717900000001</v>
      </c>
      <c r="M66" s="13"/>
      <c r="N66" s="13"/>
      <c r="O66" s="13"/>
      <c r="P66" s="13">
        <v>0.64672646600000006</v>
      </c>
      <c r="R66" s="13"/>
      <c r="S66" s="13"/>
      <c r="T66" s="13"/>
      <c r="U66" s="13">
        <v>0.215517241</v>
      </c>
      <c r="W66" s="13"/>
      <c r="X66" s="13"/>
      <c r="Y66" s="13"/>
      <c r="Z66" s="13">
        <v>0.79430432500000003</v>
      </c>
      <c r="AC66" s="13"/>
      <c r="AD66" s="13"/>
      <c r="AE66" s="13"/>
      <c r="AF66" s="13">
        <v>0.11904761899999999</v>
      </c>
      <c r="AG66" s="13"/>
      <c r="AH66" s="13"/>
      <c r="AI66" s="13"/>
      <c r="AJ66" s="13"/>
      <c r="AK66" s="13">
        <v>0</v>
      </c>
      <c r="AM66" s="13"/>
      <c r="AN66" s="13"/>
      <c r="AO66" s="13"/>
      <c r="AP66" s="13">
        <v>0.14814814800000001</v>
      </c>
      <c r="AR66" s="13"/>
      <c r="AS66" s="13"/>
      <c r="AT66" s="13"/>
      <c r="AU66" s="13">
        <v>0.12254901999999999</v>
      </c>
      <c r="AW66" s="13"/>
      <c r="AX66" s="13"/>
      <c r="AY66" s="13"/>
      <c r="AZ66" s="13">
        <v>5.6306306E-2</v>
      </c>
    </row>
    <row r="69" spans="3:52" ht="21" x14ac:dyDescent="0.25">
      <c r="C69" s="18" t="s">
        <v>121</v>
      </c>
      <c r="D69" s="6" t="s">
        <v>0</v>
      </c>
      <c r="E69" s="6" t="s">
        <v>1</v>
      </c>
    </row>
    <row r="70" spans="3:52" x14ac:dyDescent="0.2">
      <c r="C70" s="13"/>
      <c r="D70" s="13">
        <v>0.13445378199999999</v>
      </c>
      <c r="E70" s="13">
        <v>0.11904761899999999</v>
      </c>
    </row>
    <row r="71" spans="3:52" x14ac:dyDescent="0.2">
      <c r="C71" s="13"/>
      <c r="D71" s="13">
        <v>0.37993717900000001</v>
      </c>
      <c r="E71" s="13">
        <v>0</v>
      </c>
    </row>
    <row r="72" spans="3:52" x14ac:dyDescent="0.2">
      <c r="C72" s="13"/>
      <c r="D72" s="13">
        <v>0.64672646600000006</v>
      </c>
      <c r="E72" s="13">
        <v>0.14814814800000001</v>
      </c>
    </row>
    <row r="73" spans="3:52" x14ac:dyDescent="0.2">
      <c r="C73" s="13"/>
      <c r="D73" s="13">
        <v>0.215517241</v>
      </c>
      <c r="E73" s="13">
        <v>0.12254901999999999</v>
      </c>
    </row>
    <row r="74" spans="3:52" x14ac:dyDescent="0.2">
      <c r="C74" s="5"/>
      <c r="D74" s="13">
        <v>0.79430432500000003</v>
      </c>
      <c r="E74" s="13">
        <v>5.6306306E-2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DE2FC-835D-8A4C-AEFF-4EE22B508334}">
  <dimension ref="A3:I60"/>
  <sheetViews>
    <sheetView workbookViewId="0">
      <selection activeCell="H26" sqref="H26"/>
    </sheetView>
  </sheetViews>
  <sheetFormatPr baseColWidth="10" defaultRowHeight="16" x14ac:dyDescent="0.2"/>
  <sheetData>
    <row r="3" spans="1:9" x14ac:dyDescent="0.2">
      <c r="A3" s="1" t="s">
        <v>67</v>
      </c>
      <c r="B3" t="s">
        <v>61</v>
      </c>
    </row>
    <row r="5" spans="1:9" ht="18" x14ac:dyDescent="0.2">
      <c r="B5" s="6" t="s">
        <v>0</v>
      </c>
      <c r="C5" s="6" t="s">
        <v>1</v>
      </c>
      <c r="D5" s="2"/>
      <c r="E5" s="2"/>
      <c r="F5" s="2"/>
      <c r="G5" s="2"/>
      <c r="H5" s="2"/>
    </row>
    <row r="6" spans="1:9" x14ac:dyDescent="0.2">
      <c r="B6" s="5">
        <v>832.34</v>
      </c>
      <c r="C6" s="5">
        <v>1135.02</v>
      </c>
      <c r="D6" s="3"/>
      <c r="E6" s="3"/>
      <c r="F6" s="3"/>
      <c r="G6" s="3"/>
      <c r="H6" s="3"/>
      <c r="I6" s="3"/>
    </row>
    <row r="7" spans="1:9" x14ac:dyDescent="0.2">
      <c r="B7" s="5">
        <v>1031.1199999999999</v>
      </c>
      <c r="C7" s="5">
        <v>1013.76</v>
      </c>
      <c r="D7" s="3"/>
      <c r="E7" s="3"/>
      <c r="F7" s="3"/>
      <c r="G7" s="3"/>
      <c r="H7" s="3"/>
      <c r="I7" s="3"/>
    </row>
    <row r="8" spans="1:9" x14ac:dyDescent="0.2">
      <c r="B8" s="5">
        <v>1023.36</v>
      </c>
      <c r="C8" s="5">
        <v>914.44</v>
      </c>
      <c r="D8" s="3"/>
      <c r="E8" s="3"/>
      <c r="F8" s="3"/>
      <c r="G8" s="3"/>
      <c r="H8" s="3"/>
      <c r="I8" s="3"/>
    </row>
    <row r="9" spans="1:9" x14ac:dyDescent="0.2">
      <c r="B9" s="5">
        <v>775.4</v>
      </c>
      <c r="C9" s="5">
        <v>1144.96</v>
      </c>
      <c r="D9" s="2"/>
      <c r="E9" s="2"/>
      <c r="F9" s="2"/>
      <c r="G9" s="4"/>
      <c r="H9" s="4"/>
    </row>
    <row r="10" spans="1:9" x14ac:dyDescent="0.2">
      <c r="B10" s="5">
        <v>1445.07</v>
      </c>
      <c r="C10" s="5">
        <v>1050.32</v>
      </c>
      <c r="D10" s="2"/>
      <c r="E10" s="2"/>
      <c r="F10" s="2"/>
      <c r="G10" s="2"/>
      <c r="H10" s="2"/>
    </row>
    <row r="11" spans="1:9" x14ac:dyDescent="0.2">
      <c r="B11" s="5">
        <v>921.31</v>
      </c>
      <c r="C11" s="5">
        <v>1113.06</v>
      </c>
      <c r="D11" s="2"/>
      <c r="E11" s="2"/>
      <c r="F11" s="2"/>
      <c r="G11" s="2"/>
      <c r="H11" s="2"/>
    </row>
    <row r="12" spans="1:9" x14ac:dyDescent="0.2">
      <c r="B12" s="5">
        <v>1179.78</v>
      </c>
      <c r="C12" s="5">
        <v>1235.5999999999999</v>
      </c>
      <c r="D12" s="2"/>
      <c r="E12" s="2"/>
      <c r="F12" s="2"/>
      <c r="G12" s="2"/>
      <c r="H12" s="2"/>
    </row>
    <row r="13" spans="1:9" x14ac:dyDescent="0.2">
      <c r="B13" s="5">
        <v>838.1</v>
      </c>
      <c r="C13" s="5">
        <v>1099.05</v>
      </c>
      <c r="D13" s="2"/>
      <c r="E13" s="2"/>
      <c r="F13" s="2"/>
      <c r="G13" s="2"/>
      <c r="H13" s="2"/>
    </row>
    <row r="14" spans="1:9" x14ac:dyDescent="0.2">
      <c r="B14" s="5">
        <v>1222.76</v>
      </c>
      <c r="C14" s="5">
        <v>922.76</v>
      </c>
      <c r="D14" s="2"/>
      <c r="E14" s="2"/>
      <c r="F14" s="2"/>
      <c r="G14" s="4"/>
      <c r="H14" s="4"/>
    </row>
    <row r="15" spans="1:9" x14ac:dyDescent="0.2">
      <c r="B15" s="5">
        <v>1549.01</v>
      </c>
      <c r="C15" s="5">
        <v>480.86</v>
      </c>
      <c r="D15" s="2"/>
      <c r="E15" s="2"/>
      <c r="F15" s="2"/>
      <c r="G15" s="2"/>
      <c r="H15" s="2"/>
    </row>
    <row r="16" spans="1:9" x14ac:dyDescent="0.2">
      <c r="B16" s="5">
        <v>1054.9000000000001</v>
      </c>
      <c r="C16" s="5">
        <v>760.58</v>
      </c>
      <c r="D16" s="2"/>
      <c r="E16" s="2"/>
      <c r="F16" s="2"/>
      <c r="G16" s="2"/>
      <c r="H16" s="2"/>
    </row>
    <row r="17" spans="2:3" x14ac:dyDescent="0.2">
      <c r="B17" s="5">
        <v>1035.42</v>
      </c>
      <c r="C17" s="5">
        <v>894.17</v>
      </c>
    </row>
    <row r="18" spans="2:3" x14ac:dyDescent="0.2">
      <c r="B18" s="5">
        <v>975.48</v>
      </c>
      <c r="C18" s="5">
        <v>879.03</v>
      </c>
    </row>
    <row r="19" spans="2:3" x14ac:dyDescent="0.2">
      <c r="B19" s="5">
        <v>1374.43</v>
      </c>
      <c r="C19" s="5">
        <v>878.72</v>
      </c>
    </row>
    <row r="20" spans="2:3" x14ac:dyDescent="0.2">
      <c r="B20" s="5">
        <v>1192.32</v>
      </c>
      <c r="C20" s="5">
        <v>1145.74</v>
      </c>
    </row>
    <row r="21" spans="2:3" x14ac:dyDescent="0.2">
      <c r="B21" s="5">
        <v>815.35</v>
      </c>
      <c r="C21" s="5">
        <v>693.34</v>
      </c>
    </row>
    <row r="22" spans="2:3" x14ac:dyDescent="0.2">
      <c r="B22" s="5">
        <v>1057.1400000000001</v>
      </c>
      <c r="C22" s="5">
        <v>820.26</v>
      </c>
    </row>
    <row r="23" spans="2:3" x14ac:dyDescent="0.2">
      <c r="B23" s="5">
        <v>861.11</v>
      </c>
      <c r="C23" s="5">
        <v>671.37</v>
      </c>
    </row>
    <row r="24" spans="2:3" x14ac:dyDescent="0.2">
      <c r="B24" s="5">
        <v>1223.6400000000001</v>
      </c>
      <c r="C24" s="5">
        <v>987.1</v>
      </c>
    </row>
    <row r="25" spans="2:3" x14ac:dyDescent="0.2">
      <c r="B25" s="5">
        <v>933.91</v>
      </c>
      <c r="C25" s="5">
        <v>784.09</v>
      </c>
    </row>
    <row r="26" spans="2:3" x14ac:dyDescent="0.2">
      <c r="B26" s="5">
        <v>1220.44</v>
      </c>
      <c r="C26" s="5">
        <v>1084.49</v>
      </c>
    </row>
    <row r="27" spans="2:3" x14ac:dyDescent="0.2">
      <c r="B27" s="5">
        <v>1087.3</v>
      </c>
      <c r="C27" s="5">
        <v>812.87</v>
      </c>
    </row>
    <row r="28" spans="2:3" x14ac:dyDescent="0.2">
      <c r="B28" s="5">
        <v>897.48</v>
      </c>
      <c r="C28" s="5">
        <v>950.02</v>
      </c>
    </row>
    <row r="29" spans="2:3" x14ac:dyDescent="0.2">
      <c r="B29" s="5">
        <v>1230.99</v>
      </c>
      <c r="C29" s="5">
        <v>889.19</v>
      </c>
    </row>
    <row r="30" spans="2:3" x14ac:dyDescent="0.2">
      <c r="B30" s="5">
        <v>1109.06</v>
      </c>
      <c r="C30" s="5">
        <v>892.73</v>
      </c>
    </row>
    <row r="31" spans="2:3" x14ac:dyDescent="0.2">
      <c r="B31" s="5">
        <v>1280.3599999999999</v>
      </c>
      <c r="C31" s="5">
        <v>969.49</v>
      </c>
    </row>
    <row r="32" spans="2:3" x14ac:dyDescent="0.2">
      <c r="B32" s="5">
        <v>900.5</v>
      </c>
      <c r="C32" s="5">
        <v>719.38</v>
      </c>
    </row>
    <row r="33" spans="2:3" x14ac:dyDescent="0.2">
      <c r="B33" s="5">
        <v>1293.53</v>
      </c>
      <c r="C33" s="5">
        <v>876.18</v>
      </c>
    </row>
    <row r="34" spans="2:3" x14ac:dyDescent="0.2">
      <c r="B34" s="5">
        <v>1332.96</v>
      </c>
      <c r="C34" s="5">
        <v>1112.24</v>
      </c>
    </row>
    <row r="35" spans="2:3" x14ac:dyDescent="0.2">
      <c r="B35" s="5">
        <v>1809.2</v>
      </c>
      <c r="C35" s="5">
        <v>969.04</v>
      </c>
    </row>
    <row r="36" spans="2:3" x14ac:dyDescent="0.2">
      <c r="B36" s="5">
        <v>1709.3</v>
      </c>
      <c r="C36" s="5">
        <v>947.48</v>
      </c>
    </row>
    <row r="37" spans="2:3" x14ac:dyDescent="0.2">
      <c r="B37" s="5">
        <v>1611.62</v>
      </c>
      <c r="C37" s="5">
        <v>711.05</v>
      </c>
    </row>
    <row r="38" spans="2:3" x14ac:dyDescent="0.2">
      <c r="B38" s="5">
        <v>1760.39</v>
      </c>
      <c r="C38" s="5">
        <v>934.38</v>
      </c>
    </row>
    <row r="39" spans="2:3" x14ac:dyDescent="0.2">
      <c r="B39" s="5">
        <v>1222.54</v>
      </c>
      <c r="C39" s="5">
        <v>781.61</v>
      </c>
    </row>
    <row r="40" spans="2:3" x14ac:dyDescent="0.2">
      <c r="B40" s="5">
        <v>1121.44</v>
      </c>
      <c r="C40" s="5">
        <v>733.8</v>
      </c>
    </row>
    <row r="41" spans="2:3" x14ac:dyDescent="0.2">
      <c r="B41" s="5">
        <v>1730.8</v>
      </c>
      <c r="C41" s="5">
        <v>890.52</v>
      </c>
    </row>
    <row r="42" spans="2:3" x14ac:dyDescent="0.2">
      <c r="B42" s="5">
        <v>1327.53</v>
      </c>
      <c r="C42" s="5">
        <v>764.89</v>
      </c>
    </row>
    <row r="43" spans="2:3" x14ac:dyDescent="0.2">
      <c r="B43" s="5">
        <v>1708.64</v>
      </c>
      <c r="C43" s="5">
        <v>1065.8599999999999</v>
      </c>
    </row>
    <row r="44" spans="2:3" x14ac:dyDescent="0.2">
      <c r="B44" s="5">
        <v>1274.27</v>
      </c>
      <c r="C44" s="5">
        <v>1120.49</v>
      </c>
    </row>
    <row r="45" spans="2:3" x14ac:dyDescent="0.2">
      <c r="B45" s="5">
        <v>1126.01</v>
      </c>
      <c r="C45" s="5">
        <v>952.47</v>
      </c>
    </row>
    <row r="46" spans="2:3" x14ac:dyDescent="0.2">
      <c r="B46" s="5"/>
      <c r="C46" s="5"/>
    </row>
    <row r="47" spans="2:3" x14ac:dyDescent="0.2">
      <c r="B47" s="5"/>
      <c r="C47" s="5"/>
    </row>
    <row r="48" spans="2:3" x14ac:dyDescent="0.2">
      <c r="B48" s="5"/>
      <c r="C48" s="5"/>
    </row>
    <row r="49" spans="2:3" x14ac:dyDescent="0.2">
      <c r="B49" s="5"/>
      <c r="C49" s="5"/>
    </row>
    <row r="50" spans="2:3" x14ac:dyDescent="0.2">
      <c r="B50" s="5"/>
      <c r="C50" s="5"/>
    </row>
    <row r="51" spans="2:3" x14ac:dyDescent="0.2">
      <c r="B51" s="5"/>
      <c r="C51" s="5"/>
    </row>
    <row r="52" spans="2:3" x14ac:dyDescent="0.2">
      <c r="B52" s="5"/>
      <c r="C52" s="5"/>
    </row>
    <row r="53" spans="2:3" x14ac:dyDescent="0.2">
      <c r="B53" s="5"/>
      <c r="C53" s="5"/>
    </row>
    <row r="54" spans="2:3" x14ac:dyDescent="0.2">
      <c r="B54" s="5"/>
      <c r="C54" s="5"/>
    </row>
    <row r="55" spans="2:3" x14ac:dyDescent="0.2">
      <c r="B55" s="5"/>
      <c r="C55" s="5"/>
    </row>
    <row r="56" spans="2:3" x14ac:dyDescent="0.2">
      <c r="B56" s="5"/>
      <c r="C56" s="5"/>
    </row>
    <row r="57" spans="2:3" x14ac:dyDescent="0.2">
      <c r="B57" s="5"/>
      <c r="C57" s="5"/>
    </row>
    <row r="58" spans="2:3" x14ac:dyDescent="0.2">
      <c r="B58" s="5"/>
      <c r="C58" s="5"/>
    </row>
    <row r="59" spans="2:3" x14ac:dyDescent="0.2">
      <c r="B59" s="5"/>
      <c r="C59" s="5"/>
    </row>
    <row r="60" spans="2:3" x14ac:dyDescent="0.2">
      <c r="C60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90EF7-5C88-524F-8C61-129C1C8C5BDD}">
  <dimension ref="A3:AW61"/>
  <sheetViews>
    <sheetView workbookViewId="0">
      <selection activeCell="A3" sqref="A3"/>
    </sheetView>
  </sheetViews>
  <sheetFormatPr baseColWidth="10" defaultRowHeight="16" x14ac:dyDescent="0.2"/>
  <sheetData>
    <row r="3" spans="1:49" x14ac:dyDescent="0.2">
      <c r="A3" s="1" t="s">
        <v>68</v>
      </c>
      <c r="B3" t="s">
        <v>62</v>
      </c>
    </row>
    <row r="4" spans="1:49" x14ac:dyDescent="0.2">
      <c r="A4" s="6"/>
      <c r="B4" s="6"/>
    </row>
    <row r="5" spans="1:49" ht="18" x14ac:dyDescent="0.2">
      <c r="A5" s="6" t="s">
        <v>0</v>
      </c>
      <c r="B5" s="6"/>
    </row>
    <row r="6" spans="1:49" x14ac:dyDescent="0.2">
      <c r="A6" s="9" t="s">
        <v>2</v>
      </c>
      <c r="B6" s="9">
        <v>3</v>
      </c>
      <c r="C6" s="9">
        <v>4</v>
      </c>
      <c r="D6" s="9">
        <v>5</v>
      </c>
      <c r="E6" s="9">
        <v>6</v>
      </c>
      <c r="F6" s="9">
        <v>7</v>
      </c>
      <c r="G6" s="9">
        <v>8</v>
      </c>
      <c r="H6" s="9">
        <v>9</v>
      </c>
      <c r="I6" s="9">
        <v>10</v>
      </c>
      <c r="J6" s="9">
        <v>11</v>
      </c>
      <c r="K6" s="9">
        <v>12</v>
      </c>
      <c r="L6" s="9">
        <v>13</v>
      </c>
      <c r="M6" s="9">
        <v>14</v>
      </c>
      <c r="N6" s="9">
        <v>15</v>
      </c>
      <c r="O6" s="9">
        <v>16</v>
      </c>
      <c r="P6" s="9">
        <v>17</v>
      </c>
      <c r="Q6" s="9">
        <v>18</v>
      </c>
      <c r="R6" s="9">
        <v>19</v>
      </c>
      <c r="S6" s="9">
        <v>20</v>
      </c>
      <c r="T6" s="9">
        <v>21</v>
      </c>
      <c r="U6" s="9">
        <v>22</v>
      </c>
      <c r="V6" s="9">
        <v>23</v>
      </c>
      <c r="W6" s="9">
        <v>24</v>
      </c>
      <c r="X6" s="9">
        <v>25</v>
      </c>
      <c r="Y6" s="9">
        <v>26</v>
      </c>
      <c r="Z6" s="9">
        <v>27</v>
      </c>
      <c r="AA6" s="9">
        <v>28</v>
      </c>
      <c r="AB6" s="9">
        <v>29</v>
      </c>
      <c r="AC6" s="9">
        <v>30</v>
      </c>
      <c r="AD6" s="9">
        <v>31</v>
      </c>
      <c r="AE6" s="9">
        <v>32</v>
      </c>
      <c r="AF6" s="9">
        <v>33</v>
      </c>
      <c r="AG6" s="9">
        <v>34</v>
      </c>
      <c r="AH6" s="9">
        <v>35</v>
      </c>
      <c r="AI6" s="9">
        <v>36</v>
      </c>
      <c r="AJ6" s="9">
        <v>37</v>
      </c>
      <c r="AK6" s="9">
        <v>38</v>
      </c>
      <c r="AL6" s="9">
        <v>39</v>
      </c>
      <c r="AM6" s="9">
        <v>40</v>
      </c>
      <c r="AN6" s="9">
        <v>41</v>
      </c>
      <c r="AO6" s="9">
        <v>42</v>
      </c>
      <c r="AP6" s="9">
        <v>43</v>
      </c>
      <c r="AQ6" s="9">
        <v>44</v>
      </c>
      <c r="AR6" s="9">
        <v>45</v>
      </c>
      <c r="AS6" s="9">
        <v>46</v>
      </c>
      <c r="AT6" s="9">
        <v>47</v>
      </c>
      <c r="AU6" s="9">
        <v>48</v>
      </c>
      <c r="AV6" s="9">
        <v>49</v>
      </c>
      <c r="AW6" s="9">
        <v>50</v>
      </c>
    </row>
    <row r="7" spans="1:49" x14ac:dyDescent="0.2">
      <c r="A7" s="9" t="s">
        <v>3</v>
      </c>
      <c r="B7" s="9">
        <v>5.7</v>
      </c>
      <c r="C7" s="9">
        <v>7.8</v>
      </c>
      <c r="D7" s="9">
        <v>12.1</v>
      </c>
      <c r="E7" s="9">
        <v>12.8</v>
      </c>
      <c r="F7" s="9">
        <v>14.5</v>
      </c>
      <c r="G7" s="9">
        <v>15.8</v>
      </c>
      <c r="H7" s="9">
        <v>16.2</v>
      </c>
      <c r="I7" s="9">
        <v>18</v>
      </c>
      <c r="J7" s="9">
        <v>18</v>
      </c>
      <c r="K7" s="9">
        <v>17.100000000000001</v>
      </c>
      <c r="L7" s="9">
        <v>18.2</v>
      </c>
      <c r="M7" s="9">
        <v>18.5</v>
      </c>
      <c r="N7" s="9">
        <v>18.899999999999999</v>
      </c>
      <c r="O7" s="9">
        <v>19</v>
      </c>
      <c r="P7" s="9">
        <v>19.600000000000001</v>
      </c>
      <c r="Q7" s="9">
        <v>19.8</v>
      </c>
      <c r="R7" s="9">
        <v>19.899999999999999</v>
      </c>
      <c r="S7" s="9">
        <v>19.2</v>
      </c>
      <c r="T7" s="9">
        <v>19.3</v>
      </c>
      <c r="U7" s="9">
        <v>19.3</v>
      </c>
      <c r="V7" s="9">
        <v>19.5</v>
      </c>
      <c r="W7" s="9">
        <v>20.100000000000001</v>
      </c>
      <c r="X7" s="9">
        <v>18.8</v>
      </c>
      <c r="Y7" s="9">
        <v>19.100000000000001</v>
      </c>
      <c r="Z7" s="9">
        <v>19.3</v>
      </c>
      <c r="AA7" s="9">
        <v>19.3</v>
      </c>
      <c r="AB7" s="9">
        <v>18.8</v>
      </c>
      <c r="AC7" s="9">
        <v>193.7</v>
      </c>
      <c r="AD7" s="9">
        <v>19.3</v>
      </c>
      <c r="AE7" s="9">
        <v>20.100000000000001</v>
      </c>
      <c r="AF7" s="9">
        <v>20.7</v>
      </c>
      <c r="AG7" s="9">
        <v>19.7</v>
      </c>
      <c r="AH7" s="9">
        <v>19.899999999999999</v>
      </c>
      <c r="AI7" s="9">
        <v>18.8</v>
      </c>
      <c r="AJ7" s="9">
        <v>18.2</v>
      </c>
      <c r="AK7" s="9">
        <v>17.8</v>
      </c>
      <c r="AL7" s="9">
        <v>18.8</v>
      </c>
      <c r="AM7" s="9">
        <v>15.9</v>
      </c>
      <c r="AN7" s="9">
        <v>15</v>
      </c>
      <c r="AO7" s="9"/>
      <c r="AP7" s="9"/>
      <c r="AQ7" s="9"/>
      <c r="AR7" s="9"/>
      <c r="AS7" s="9"/>
      <c r="AT7" s="9"/>
      <c r="AU7" s="9"/>
      <c r="AV7" s="9"/>
      <c r="AW7" s="9"/>
    </row>
    <row r="8" spans="1:49" x14ac:dyDescent="0.2">
      <c r="A8" s="9" t="s">
        <v>4</v>
      </c>
      <c r="B8" s="9">
        <v>5</v>
      </c>
      <c r="C8" s="9">
        <v>8.6</v>
      </c>
      <c r="D8" s="9">
        <v>11.8</v>
      </c>
      <c r="E8" s="9">
        <v>12.8</v>
      </c>
      <c r="F8" s="9">
        <v>14.4</v>
      </c>
      <c r="G8" s="9">
        <v>15.7</v>
      </c>
      <c r="H8" s="9">
        <v>16.100000000000001</v>
      </c>
      <c r="I8" s="9">
        <v>18.100000000000001</v>
      </c>
      <c r="J8" s="9">
        <v>18.5</v>
      </c>
      <c r="K8" s="9">
        <v>16.5</v>
      </c>
      <c r="L8" s="9">
        <v>17.600000000000001</v>
      </c>
      <c r="M8" s="9">
        <v>17.8</v>
      </c>
      <c r="N8" s="9">
        <v>17.8</v>
      </c>
      <c r="O8" s="9">
        <v>17.5</v>
      </c>
      <c r="P8" s="9">
        <v>17.399999999999999</v>
      </c>
      <c r="Q8" s="9">
        <v>17.399999999999999</v>
      </c>
      <c r="R8" s="9">
        <v>17.8</v>
      </c>
      <c r="S8" s="9">
        <v>17.600000000000001</v>
      </c>
      <c r="T8" s="9">
        <v>17.399999999999999</v>
      </c>
      <c r="U8" s="9">
        <v>17.600000000000001</v>
      </c>
      <c r="V8" s="9">
        <v>18.100000000000001</v>
      </c>
      <c r="W8" s="9">
        <v>19.100000000000001</v>
      </c>
      <c r="X8" s="9">
        <v>16.3</v>
      </c>
      <c r="Y8" s="9">
        <v>18.3</v>
      </c>
      <c r="Z8" s="9">
        <v>18.5</v>
      </c>
      <c r="AA8" s="9">
        <v>17.899999999999999</v>
      </c>
      <c r="AB8" s="9">
        <v>18.2</v>
      </c>
      <c r="AC8" s="9">
        <v>18.8</v>
      </c>
      <c r="AD8" s="9">
        <v>18.8</v>
      </c>
      <c r="AE8" s="9">
        <v>19.399999999999999</v>
      </c>
      <c r="AF8" s="9">
        <v>19.399999999999999</v>
      </c>
      <c r="AG8" s="9">
        <v>18.8</v>
      </c>
      <c r="AH8" s="9">
        <v>18.7</v>
      </c>
      <c r="AI8" s="9">
        <v>18.600000000000001</v>
      </c>
      <c r="AJ8" s="9">
        <v>18.399999999999999</v>
      </c>
      <c r="AK8" s="9">
        <v>18.899999999999999</v>
      </c>
      <c r="AL8" s="9">
        <v>21.8</v>
      </c>
      <c r="AM8" s="9">
        <v>17.899999999999999</v>
      </c>
      <c r="AN8" s="9">
        <v>19.100000000000001</v>
      </c>
      <c r="AO8" s="9">
        <v>18.2</v>
      </c>
      <c r="AP8" s="9">
        <v>18.399999999999999</v>
      </c>
      <c r="AQ8" s="9">
        <v>19.600000000000001</v>
      </c>
      <c r="AR8" s="9">
        <v>19.7</v>
      </c>
      <c r="AS8" s="9">
        <v>19.2</v>
      </c>
      <c r="AT8" s="9">
        <v>19.7</v>
      </c>
      <c r="AU8" s="9">
        <v>20.2</v>
      </c>
      <c r="AV8" s="9">
        <v>19.100000000000001</v>
      </c>
      <c r="AW8" s="9">
        <v>18.8</v>
      </c>
    </row>
    <row r="9" spans="1:49" x14ac:dyDescent="0.2">
      <c r="A9" s="9" t="s">
        <v>5</v>
      </c>
      <c r="B9" s="9">
        <v>6.5</v>
      </c>
      <c r="C9" s="9">
        <v>12.1</v>
      </c>
      <c r="D9" s="9">
        <v>13.3</v>
      </c>
      <c r="E9" s="9">
        <v>14</v>
      </c>
      <c r="F9" s="9">
        <v>15</v>
      </c>
      <c r="G9" s="9">
        <v>16.3</v>
      </c>
      <c r="H9" s="9">
        <v>16.600000000000001</v>
      </c>
      <c r="I9" s="9">
        <v>17.8</v>
      </c>
      <c r="J9" s="9">
        <v>18.399999999999999</v>
      </c>
      <c r="K9" s="9">
        <v>19.899999999999999</v>
      </c>
      <c r="L9" s="9">
        <v>20.6</v>
      </c>
      <c r="M9" s="9">
        <v>20.5</v>
      </c>
      <c r="N9" s="9">
        <v>20</v>
      </c>
      <c r="O9" s="9">
        <v>19.8</v>
      </c>
      <c r="P9" s="9">
        <v>20.3</v>
      </c>
      <c r="Q9" s="9">
        <v>20.3</v>
      </c>
      <c r="R9" s="9">
        <v>20.100000000000001</v>
      </c>
      <c r="S9" s="9">
        <v>20.3</v>
      </c>
      <c r="T9" s="9">
        <v>21</v>
      </c>
      <c r="U9" s="9">
        <v>21.6</v>
      </c>
      <c r="V9" s="9">
        <v>22.1</v>
      </c>
      <c r="W9" s="9">
        <v>22.2</v>
      </c>
      <c r="X9" s="9">
        <v>22.8</v>
      </c>
      <c r="Y9" s="9">
        <v>22.8</v>
      </c>
      <c r="Z9" s="9">
        <v>22.3</v>
      </c>
      <c r="AA9" s="9">
        <v>21.5</v>
      </c>
      <c r="AB9" s="9">
        <v>22.6</v>
      </c>
      <c r="AC9" s="9">
        <v>23</v>
      </c>
      <c r="AD9" s="9">
        <v>23</v>
      </c>
      <c r="AE9" s="9">
        <v>23</v>
      </c>
      <c r="AF9" s="9">
        <v>22.6</v>
      </c>
      <c r="AG9" s="9">
        <v>22.9</v>
      </c>
      <c r="AH9" s="9">
        <v>22.8</v>
      </c>
      <c r="AI9" s="9">
        <v>23.2</v>
      </c>
      <c r="AJ9" s="9">
        <v>22.8</v>
      </c>
      <c r="AK9" s="9">
        <v>22.7</v>
      </c>
      <c r="AL9" s="9">
        <v>22.4</v>
      </c>
      <c r="AM9" s="9">
        <v>22</v>
      </c>
      <c r="AN9" s="9">
        <v>22.4</v>
      </c>
      <c r="AO9" s="9">
        <v>22.4</v>
      </c>
      <c r="AP9" s="9">
        <v>24.3</v>
      </c>
      <c r="AQ9" s="9">
        <v>23.8</v>
      </c>
      <c r="AR9" s="9">
        <v>24.5</v>
      </c>
      <c r="AS9" s="9">
        <v>24.9</v>
      </c>
      <c r="AT9" s="9">
        <v>24.2</v>
      </c>
      <c r="AU9" s="9">
        <v>23.9</v>
      </c>
      <c r="AV9" s="9">
        <v>24.6</v>
      </c>
      <c r="AW9" s="9">
        <v>23.2</v>
      </c>
    </row>
    <row r="10" spans="1:49" x14ac:dyDescent="0.2">
      <c r="A10" s="9" t="s">
        <v>6</v>
      </c>
      <c r="B10" s="9">
        <v>6.5</v>
      </c>
      <c r="C10" s="9">
        <v>12.7</v>
      </c>
      <c r="D10" s="9">
        <v>14.9</v>
      </c>
      <c r="E10" s="9">
        <v>17.100000000000001</v>
      </c>
      <c r="F10" s="9">
        <v>18.2</v>
      </c>
      <c r="G10" s="9">
        <v>18.2</v>
      </c>
      <c r="H10" s="9">
        <v>18.600000000000001</v>
      </c>
      <c r="I10" s="9">
        <v>20</v>
      </c>
      <c r="J10" s="9">
        <v>20.6</v>
      </c>
      <c r="K10" s="9">
        <v>22.2</v>
      </c>
      <c r="L10" s="9">
        <v>22.7</v>
      </c>
      <c r="M10" s="9">
        <v>21.2</v>
      </c>
      <c r="N10" s="9">
        <v>20.5</v>
      </c>
      <c r="O10" s="9">
        <v>19.8</v>
      </c>
      <c r="P10" s="9">
        <v>20.2</v>
      </c>
      <c r="Q10" s="9">
        <v>20.100000000000001</v>
      </c>
      <c r="R10" s="9">
        <v>20.6</v>
      </c>
      <c r="S10" s="9">
        <v>20.2</v>
      </c>
      <c r="T10" s="9">
        <v>20.3</v>
      </c>
      <c r="U10" s="9">
        <v>20</v>
      </c>
      <c r="V10" s="9">
        <v>20.7</v>
      </c>
      <c r="W10" s="9">
        <v>20</v>
      </c>
      <c r="X10" s="9">
        <v>20.8</v>
      </c>
      <c r="Y10" s="9">
        <v>21.1</v>
      </c>
      <c r="Z10" s="9">
        <v>21.1</v>
      </c>
      <c r="AA10" s="9">
        <v>20.5</v>
      </c>
      <c r="AB10" s="9">
        <v>21.3</v>
      </c>
      <c r="AC10" s="9">
        <v>21.7</v>
      </c>
      <c r="AD10" s="9">
        <v>21.9</v>
      </c>
      <c r="AE10" s="9">
        <v>21.8</v>
      </c>
      <c r="AF10" s="9">
        <v>21.3</v>
      </c>
      <c r="AG10" s="9">
        <v>21.5</v>
      </c>
      <c r="AH10" s="9">
        <v>21.6</v>
      </c>
      <c r="AI10" s="9">
        <v>21.6</v>
      </c>
      <c r="AJ10" s="9">
        <v>22</v>
      </c>
      <c r="AK10" s="9">
        <v>22.8</v>
      </c>
      <c r="AL10" s="9">
        <v>22</v>
      </c>
      <c r="AM10" s="9">
        <v>22.4</v>
      </c>
      <c r="AN10" s="9">
        <v>21.8</v>
      </c>
      <c r="AO10" s="9">
        <v>22.3</v>
      </c>
      <c r="AP10" s="9">
        <v>22.9</v>
      </c>
      <c r="AQ10" s="9">
        <v>23.2</v>
      </c>
      <c r="AR10" s="9">
        <v>23</v>
      </c>
      <c r="AS10" s="9">
        <v>23.8</v>
      </c>
      <c r="AT10" s="9">
        <v>23.5</v>
      </c>
      <c r="AU10" s="9">
        <v>22.2</v>
      </c>
      <c r="AV10" s="9">
        <v>22.9</v>
      </c>
      <c r="AW10" s="9">
        <v>22.9</v>
      </c>
    </row>
    <row r="11" spans="1:49" x14ac:dyDescent="0.2">
      <c r="A11" s="9" t="s">
        <v>7</v>
      </c>
      <c r="B11" s="9">
        <v>5.7</v>
      </c>
      <c r="C11" s="9">
        <v>11.4</v>
      </c>
      <c r="D11" s="9">
        <v>14.5</v>
      </c>
      <c r="E11" s="9">
        <v>15.2</v>
      </c>
      <c r="F11" s="9">
        <v>16.2</v>
      </c>
      <c r="G11" s="9">
        <v>16.8</v>
      </c>
      <c r="H11" s="9">
        <v>17.2</v>
      </c>
      <c r="I11" s="9">
        <v>19.7</v>
      </c>
      <c r="J11" s="9">
        <v>19</v>
      </c>
      <c r="K11" s="9">
        <v>19</v>
      </c>
      <c r="L11" s="9">
        <v>19.3</v>
      </c>
      <c r="M11" s="9">
        <v>19.8</v>
      </c>
      <c r="N11" s="9">
        <v>19.899999999999999</v>
      </c>
      <c r="O11" s="9">
        <v>19.2</v>
      </c>
      <c r="P11" s="9">
        <v>20.100000000000001</v>
      </c>
      <c r="Q11" s="9">
        <v>21.1</v>
      </c>
      <c r="R11" s="9">
        <v>20.8</v>
      </c>
      <c r="S11" s="9">
        <v>19.2</v>
      </c>
      <c r="T11" s="9">
        <v>20.399999999999999</v>
      </c>
      <c r="U11" s="9">
        <v>20.7</v>
      </c>
      <c r="V11" s="9">
        <v>21.1</v>
      </c>
      <c r="W11" s="9">
        <v>15.2</v>
      </c>
      <c r="X11" s="9">
        <v>21.1</v>
      </c>
      <c r="Y11" s="9">
        <v>20.5</v>
      </c>
      <c r="Z11" s="9">
        <v>21.5</v>
      </c>
      <c r="AA11" s="9">
        <v>20.5</v>
      </c>
      <c r="AB11" s="9">
        <v>21.2</v>
      </c>
      <c r="AC11" s="9">
        <v>20.8</v>
      </c>
      <c r="AD11" s="9">
        <v>21.3</v>
      </c>
      <c r="AE11" s="9">
        <v>20.6</v>
      </c>
      <c r="AF11" s="9">
        <v>21.2</v>
      </c>
      <c r="AG11" s="9">
        <v>19.7</v>
      </c>
      <c r="AH11" s="9">
        <v>20</v>
      </c>
      <c r="AI11" s="9">
        <v>19.8</v>
      </c>
      <c r="AJ11" s="9">
        <v>19.3</v>
      </c>
      <c r="AK11" s="9">
        <v>19.8</v>
      </c>
      <c r="AL11" s="9">
        <v>19.7</v>
      </c>
      <c r="AM11" s="9">
        <v>20.100000000000001</v>
      </c>
      <c r="AN11" s="9">
        <v>20.3</v>
      </c>
      <c r="AO11" s="9">
        <v>20.7</v>
      </c>
      <c r="AP11" s="9">
        <v>21.1</v>
      </c>
      <c r="AQ11" s="9">
        <v>21.2</v>
      </c>
      <c r="AR11" s="9">
        <v>21.2</v>
      </c>
      <c r="AS11" s="9">
        <v>21.5</v>
      </c>
      <c r="AT11" s="9">
        <v>21.2</v>
      </c>
      <c r="AU11" s="9">
        <v>20.8</v>
      </c>
      <c r="AV11" s="9">
        <v>21.4</v>
      </c>
      <c r="AW11" s="9">
        <v>21.3</v>
      </c>
    </row>
    <row r="12" spans="1:49" x14ac:dyDescent="0.2">
      <c r="A12" s="9" t="s">
        <v>8</v>
      </c>
      <c r="B12" s="9">
        <v>4.9000000000000004</v>
      </c>
      <c r="C12" s="9">
        <v>11.6</v>
      </c>
      <c r="D12" s="9">
        <v>15.1</v>
      </c>
      <c r="E12" s="9">
        <v>15</v>
      </c>
      <c r="F12" s="9">
        <v>16.7</v>
      </c>
      <c r="G12" s="9">
        <v>16.899999999999999</v>
      </c>
      <c r="H12" s="9">
        <v>17</v>
      </c>
      <c r="I12" s="9">
        <v>19.100000000000001</v>
      </c>
      <c r="J12" s="9">
        <v>20.100000000000001</v>
      </c>
      <c r="K12" s="9">
        <v>21.2</v>
      </c>
      <c r="L12" s="9">
        <v>21.8</v>
      </c>
      <c r="M12" s="9">
        <v>23</v>
      </c>
      <c r="N12" s="9">
        <v>22.9</v>
      </c>
      <c r="O12" s="9">
        <v>22.6</v>
      </c>
      <c r="P12" s="9">
        <v>23.5</v>
      </c>
      <c r="Q12" s="9">
        <v>23.1</v>
      </c>
      <c r="R12" s="9">
        <v>24.3</v>
      </c>
      <c r="S12" s="9">
        <v>24.5</v>
      </c>
      <c r="T12" s="9">
        <v>25.4</v>
      </c>
      <c r="U12" s="9">
        <v>24.8</v>
      </c>
      <c r="V12" s="9">
        <v>24.5</v>
      </c>
      <c r="W12" s="9">
        <v>22.7</v>
      </c>
      <c r="X12" s="9">
        <v>23.7</v>
      </c>
      <c r="Y12" s="9">
        <v>23</v>
      </c>
      <c r="Z12" s="9">
        <v>22.9</v>
      </c>
      <c r="AA12" s="9">
        <v>22.3</v>
      </c>
      <c r="AB12" s="9">
        <v>23.2</v>
      </c>
      <c r="AC12" s="9">
        <v>23.9</v>
      </c>
      <c r="AD12" s="9">
        <v>22.5</v>
      </c>
      <c r="AE12" s="9">
        <v>22.6</v>
      </c>
      <c r="AF12" s="9">
        <v>23.2</v>
      </c>
      <c r="AG12" s="9">
        <v>22.2</v>
      </c>
      <c r="AH12" s="9">
        <v>22.4</v>
      </c>
      <c r="AI12" s="9">
        <v>22.6</v>
      </c>
      <c r="AJ12" s="9">
        <v>21.9</v>
      </c>
      <c r="AK12" s="9">
        <v>24.8</v>
      </c>
      <c r="AL12" s="9">
        <v>22.3</v>
      </c>
      <c r="AM12" s="9">
        <v>22.6</v>
      </c>
      <c r="AN12" s="9">
        <v>21.2</v>
      </c>
      <c r="AO12" s="9">
        <v>22</v>
      </c>
      <c r="AP12" s="9">
        <v>23</v>
      </c>
      <c r="AQ12" s="9">
        <v>22.7</v>
      </c>
      <c r="AR12" s="9">
        <v>24.2</v>
      </c>
      <c r="AS12" s="9">
        <v>23.9</v>
      </c>
      <c r="AT12" s="9">
        <v>23.7</v>
      </c>
      <c r="AU12" s="9">
        <v>22.9</v>
      </c>
      <c r="AV12" s="9">
        <v>22.4</v>
      </c>
      <c r="AW12" s="9">
        <v>23</v>
      </c>
    </row>
    <row r="13" spans="1:49" x14ac:dyDescent="0.2">
      <c r="A13" s="9" t="s">
        <v>9</v>
      </c>
      <c r="B13" s="9">
        <v>4.8</v>
      </c>
      <c r="C13" s="9">
        <v>10</v>
      </c>
      <c r="D13" s="9">
        <v>12.3</v>
      </c>
      <c r="E13" s="9">
        <v>14.4</v>
      </c>
      <c r="F13" s="9">
        <v>16.899999999999999</v>
      </c>
      <c r="G13" s="9">
        <v>17.399999999999999</v>
      </c>
      <c r="H13" s="9">
        <v>17</v>
      </c>
      <c r="I13" s="9">
        <v>18.7</v>
      </c>
      <c r="J13" s="9">
        <v>19.2</v>
      </c>
      <c r="K13" s="9">
        <v>20.399999999999999</v>
      </c>
      <c r="L13" s="9">
        <v>20.8</v>
      </c>
      <c r="M13" s="9">
        <v>20.9</v>
      </c>
      <c r="N13" s="9">
        <v>20.5</v>
      </c>
      <c r="O13" s="9">
        <v>20.100000000000001</v>
      </c>
      <c r="P13" s="9">
        <v>19.600000000000001</v>
      </c>
      <c r="Q13" s="9">
        <v>19.3</v>
      </c>
      <c r="R13" s="9">
        <v>19.2</v>
      </c>
      <c r="S13" s="9">
        <v>19.3</v>
      </c>
      <c r="T13" s="9">
        <v>19</v>
      </c>
      <c r="U13" s="9">
        <v>18.399999999999999</v>
      </c>
      <c r="V13" s="9">
        <v>19.2</v>
      </c>
      <c r="W13" s="9">
        <v>18.8</v>
      </c>
      <c r="X13" s="9">
        <v>19.2</v>
      </c>
      <c r="Y13" s="9">
        <v>18.7</v>
      </c>
      <c r="Z13" s="9">
        <v>18.399999999999999</v>
      </c>
      <c r="AA13" s="9">
        <v>20.100000000000001</v>
      </c>
      <c r="AB13" s="9">
        <v>19.5</v>
      </c>
      <c r="AC13" s="9">
        <v>18.600000000000001</v>
      </c>
      <c r="AD13" s="9">
        <v>18.399999999999999</v>
      </c>
      <c r="AE13" s="9">
        <v>19.100000000000001</v>
      </c>
      <c r="AF13" s="9">
        <v>19</v>
      </c>
      <c r="AG13" s="9">
        <v>20.5</v>
      </c>
      <c r="AH13" s="9">
        <v>20.7</v>
      </c>
      <c r="AI13" s="9">
        <v>20.6</v>
      </c>
      <c r="AJ13" s="9">
        <v>19.100000000000001</v>
      </c>
      <c r="AK13" s="9">
        <v>20.399999999999999</v>
      </c>
      <c r="AL13" s="9">
        <v>19.3</v>
      </c>
      <c r="AM13" s="9">
        <v>20.7</v>
      </c>
      <c r="AN13" s="9">
        <v>20.6</v>
      </c>
      <c r="AO13" s="9">
        <v>20.8</v>
      </c>
      <c r="AP13" s="9">
        <v>20.7</v>
      </c>
      <c r="AQ13" s="9">
        <v>21.4</v>
      </c>
      <c r="AR13" s="9">
        <v>20.7</v>
      </c>
      <c r="AS13" s="9">
        <v>20.7</v>
      </c>
      <c r="AT13" s="9">
        <v>20.399999999999999</v>
      </c>
      <c r="AU13" s="9">
        <v>20.6</v>
      </c>
      <c r="AV13" s="9">
        <v>21.4</v>
      </c>
      <c r="AW13" s="9">
        <v>21.2</v>
      </c>
    </row>
    <row r="14" spans="1:49" x14ac:dyDescent="0.2">
      <c r="A14" s="9" t="s">
        <v>10</v>
      </c>
      <c r="B14" s="9">
        <v>3.1</v>
      </c>
      <c r="C14" s="9">
        <v>8.1999999999999993</v>
      </c>
      <c r="D14" s="9">
        <v>11.5</v>
      </c>
      <c r="E14" s="9">
        <v>13.1</v>
      </c>
      <c r="F14" s="9">
        <v>15.4</v>
      </c>
      <c r="G14" s="9">
        <v>16.3</v>
      </c>
      <c r="H14" s="9">
        <v>15.8</v>
      </c>
      <c r="I14" s="9">
        <v>16.899999999999999</v>
      </c>
      <c r="J14" s="9">
        <v>17.5</v>
      </c>
      <c r="K14" s="9">
        <v>18.7</v>
      </c>
      <c r="L14" s="9">
        <v>19.100000000000001</v>
      </c>
      <c r="M14" s="9">
        <v>17.600000000000001</v>
      </c>
      <c r="N14" s="9">
        <v>17.8</v>
      </c>
      <c r="O14" s="9">
        <v>18.5</v>
      </c>
      <c r="P14" s="9">
        <v>17.7</v>
      </c>
      <c r="Q14" s="9">
        <v>17.7</v>
      </c>
      <c r="R14" s="9">
        <v>17.8</v>
      </c>
      <c r="S14" s="9">
        <v>18.399999999999999</v>
      </c>
      <c r="T14" s="9">
        <v>18.2</v>
      </c>
      <c r="U14" s="9">
        <v>18.8</v>
      </c>
      <c r="V14" s="9">
        <v>19</v>
      </c>
      <c r="W14" s="9">
        <v>18.600000000000001</v>
      </c>
      <c r="X14" s="9">
        <v>18.2</v>
      </c>
      <c r="Y14" s="9">
        <v>18.100000000000001</v>
      </c>
      <c r="Z14" s="9">
        <v>18.5</v>
      </c>
      <c r="AA14" s="9">
        <v>19.399999999999999</v>
      </c>
      <c r="AB14" s="9">
        <v>19.399999999999999</v>
      </c>
      <c r="AC14" s="9">
        <v>18.3</v>
      </c>
      <c r="AD14" s="9">
        <v>18.5</v>
      </c>
      <c r="AE14" s="9">
        <v>18.7</v>
      </c>
      <c r="AF14" s="9">
        <v>18.5</v>
      </c>
      <c r="AG14" s="9">
        <v>19.100000000000001</v>
      </c>
      <c r="AH14" s="9">
        <v>17</v>
      </c>
      <c r="AI14" s="9">
        <v>20.2</v>
      </c>
      <c r="AJ14" s="9">
        <v>18.2</v>
      </c>
      <c r="AK14" s="9">
        <v>19.3</v>
      </c>
      <c r="AL14" s="9">
        <v>18.5</v>
      </c>
      <c r="AM14" s="9">
        <v>19.100000000000001</v>
      </c>
      <c r="AN14" s="9">
        <v>19.3</v>
      </c>
      <c r="AO14" s="9">
        <v>19.600000000000001</v>
      </c>
      <c r="AP14" s="9">
        <v>19.8</v>
      </c>
      <c r="AQ14" s="9">
        <v>20.2</v>
      </c>
      <c r="AR14" s="9">
        <v>19.8</v>
      </c>
      <c r="AS14" s="9">
        <v>20.100000000000001</v>
      </c>
      <c r="AT14" s="9">
        <v>19.899999999999999</v>
      </c>
      <c r="AU14" s="9">
        <v>19.2</v>
      </c>
      <c r="AV14" s="9">
        <v>19.5</v>
      </c>
      <c r="AW14" s="9">
        <v>18.8</v>
      </c>
    </row>
    <row r="15" spans="1:49" x14ac:dyDescent="0.2">
      <c r="A15" s="9" t="s">
        <v>11</v>
      </c>
      <c r="B15" s="9">
        <v>9.1</v>
      </c>
      <c r="C15" s="9">
        <v>14.5</v>
      </c>
      <c r="D15" s="9">
        <v>17.100000000000001</v>
      </c>
      <c r="E15" s="9">
        <v>17.899999999999999</v>
      </c>
      <c r="F15" s="9">
        <v>20.7</v>
      </c>
      <c r="G15" s="9">
        <v>21.4</v>
      </c>
      <c r="H15" s="9">
        <v>19.399999999999999</v>
      </c>
      <c r="I15" s="9">
        <v>20.9</v>
      </c>
      <c r="J15" s="9">
        <v>21.7</v>
      </c>
      <c r="K15" s="9">
        <v>21.2</v>
      </c>
      <c r="L15" s="9">
        <v>21.1</v>
      </c>
      <c r="M15" s="9">
        <v>20.8</v>
      </c>
      <c r="N15" s="9">
        <v>20.6</v>
      </c>
      <c r="O15" s="9">
        <v>21.2</v>
      </c>
      <c r="P15" s="9">
        <v>20.6</v>
      </c>
      <c r="Q15" s="9">
        <v>20.7</v>
      </c>
      <c r="R15" s="9">
        <v>21.5</v>
      </c>
      <c r="S15" s="9">
        <v>21.5</v>
      </c>
      <c r="T15" s="9">
        <v>22.1</v>
      </c>
      <c r="U15" s="9">
        <v>20.399999999999999</v>
      </c>
      <c r="V15" s="9">
        <v>21.4</v>
      </c>
      <c r="W15" s="9">
        <v>21.3</v>
      </c>
      <c r="X15" s="9">
        <v>21.1</v>
      </c>
      <c r="Y15" s="9">
        <v>20.5</v>
      </c>
      <c r="Z15" s="9">
        <v>20.2</v>
      </c>
      <c r="AA15" s="9">
        <v>19.3</v>
      </c>
      <c r="AB15" s="9">
        <v>18.2</v>
      </c>
      <c r="AC15" s="9">
        <v>15.7</v>
      </c>
      <c r="AD15" s="9">
        <v>20.2</v>
      </c>
      <c r="AE15" s="9">
        <v>12.7</v>
      </c>
      <c r="AF15" s="9">
        <v>11.9</v>
      </c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1:49" x14ac:dyDescent="0.2">
      <c r="A16" s="9" t="s">
        <v>12</v>
      </c>
      <c r="B16" s="9">
        <v>8.5</v>
      </c>
      <c r="C16" s="9">
        <v>13.4</v>
      </c>
      <c r="D16" s="9">
        <v>15.5</v>
      </c>
      <c r="E16" s="9">
        <v>16.7</v>
      </c>
      <c r="F16" s="9">
        <v>18.7</v>
      </c>
      <c r="G16" s="9">
        <v>18.600000000000001</v>
      </c>
      <c r="H16" s="9">
        <v>18</v>
      </c>
      <c r="I16" s="9">
        <v>18.899999999999999</v>
      </c>
      <c r="J16" s="9">
        <v>19.2</v>
      </c>
      <c r="K16" s="9">
        <v>20.399999999999999</v>
      </c>
      <c r="L16" s="9">
        <v>21.1</v>
      </c>
      <c r="M16" s="9">
        <v>21</v>
      </c>
      <c r="N16" s="9">
        <v>20.3</v>
      </c>
      <c r="O16" s="9">
        <v>20.7</v>
      </c>
      <c r="P16" s="9">
        <v>21.5</v>
      </c>
      <c r="Q16" s="9">
        <v>21.9</v>
      </c>
      <c r="R16" s="9">
        <v>22.2</v>
      </c>
      <c r="S16" s="9">
        <v>21.8</v>
      </c>
      <c r="T16" s="9">
        <v>23.4</v>
      </c>
      <c r="U16" s="9">
        <v>20.8</v>
      </c>
      <c r="V16" s="9">
        <v>21.5</v>
      </c>
      <c r="W16" s="9">
        <v>22.1</v>
      </c>
      <c r="X16" s="9">
        <v>22.3</v>
      </c>
      <c r="Y16" s="9">
        <v>21.3</v>
      </c>
      <c r="Z16" s="9">
        <v>19.100000000000001</v>
      </c>
      <c r="AA16" s="9">
        <v>19.100000000000001</v>
      </c>
      <c r="AB16" s="9">
        <v>21.2</v>
      </c>
      <c r="AC16" s="9">
        <v>18.8</v>
      </c>
      <c r="AD16" s="9">
        <v>19.100000000000001</v>
      </c>
      <c r="AE16" s="9">
        <v>16</v>
      </c>
      <c r="AF16" s="9">
        <v>15.6</v>
      </c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</row>
    <row r="17" spans="1:49" x14ac:dyDescent="0.2">
      <c r="A17" s="9" t="s">
        <v>13</v>
      </c>
      <c r="B17" s="9">
        <v>9.4</v>
      </c>
      <c r="C17" s="9">
        <v>14.7</v>
      </c>
      <c r="D17" s="9">
        <v>17.3</v>
      </c>
      <c r="E17" s="9">
        <v>18.2</v>
      </c>
      <c r="F17" s="9">
        <v>20.399999999999999</v>
      </c>
      <c r="G17" s="9">
        <v>20.2</v>
      </c>
      <c r="H17" s="9">
        <v>18.3</v>
      </c>
      <c r="I17" s="9">
        <v>20.6</v>
      </c>
      <c r="J17" s="9">
        <v>21</v>
      </c>
      <c r="K17" s="9">
        <v>22.4</v>
      </c>
      <c r="L17" s="9">
        <v>23</v>
      </c>
      <c r="M17" s="9">
        <v>24.3</v>
      </c>
      <c r="N17" s="9">
        <v>24.8</v>
      </c>
      <c r="O17" s="9">
        <v>24.7</v>
      </c>
      <c r="P17" s="9">
        <v>24</v>
      </c>
      <c r="Q17" s="9">
        <v>22.8</v>
      </c>
      <c r="R17" s="9">
        <v>23.6</v>
      </c>
      <c r="S17" s="9">
        <v>23.9</v>
      </c>
      <c r="T17" s="9">
        <v>22.4</v>
      </c>
      <c r="U17" s="9">
        <v>22</v>
      </c>
      <c r="V17" s="9">
        <v>22.4</v>
      </c>
      <c r="W17" s="9">
        <v>22.8</v>
      </c>
      <c r="X17" s="9">
        <v>22.9</v>
      </c>
      <c r="Y17" s="9">
        <v>22.5</v>
      </c>
      <c r="Z17" s="9">
        <v>23.3</v>
      </c>
      <c r="AA17" s="9">
        <v>23.2</v>
      </c>
      <c r="AB17" s="9">
        <v>23.4</v>
      </c>
      <c r="AC17" s="9">
        <v>23</v>
      </c>
      <c r="AD17" s="9">
        <v>23.3</v>
      </c>
      <c r="AE17" s="9">
        <v>23.5</v>
      </c>
      <c r="AF17" s="9">
        <v>23.6</v>
      </c>
      <c r="AG17" s="9">
        <v>24.2</v>
      </c>
      <c r="AH17" s="9">
        <v>24.5</v>
      </c>
      <c r="AI17" s="9">
        <v>18.5</v>
      </c>
      <c r="AJ17" s="9">
        <v>23.3</v>
      </c>
      <c r="AK17" s="9">
        <v>24.6</v>
      </c>
      <c r="AL17" s="9">
        <v>24.4</v>
      </c>
      <c r="AM17" s="9">
        <v>24.1</v>
      </c>
      <c r="AN17" s="9">
        <v>24.2</v>
      </c>
      <c r="AO17" s="9">
        <v>24.4</v>
      </c>
      <c r="AP17" s="9">
        <v>24.8</v>
      </c>
      <c r="AQ17" s="9">
        <v>24.8</v>
      </c>
      <c r="AR17" s="9">
        <v>23.8</v>
      </c>
      <c r="AS17" s="9">
        <v>23.2</v>
      </c>
      <c r="AT17" s="9">
        <v>22</v>
      </c>
      <c r="AU17" s="9">
        <v>22.4</v>
      </c>
      <c r="AV17" s="9">
        <v>22.1</v>
      </c>
      <c r="AW17" s="9">
        <v>22.1</v>
      </c>
    </row>
    <row r="18" spans="1:49" x14ac:dyDescent="0.2">
      <c r="A18" s="9" t="s">
        <v>14</v>
      </c>
      <c r="B18" s="9">
        <v>4.0999999999999996</v>
      </c>
      <c r="C18" s="9">
        <v>10.3</v>
      </c>
      <c r="D18" s="9">
        <v>14.5</v>
      </c>
      <c r="E18" s="9">
        <v>16.3</v>
      </c>
      <c r="F18" s="9">
        <v>14.9</v>
      </c>
      <c r="G18" s="9">
        <v>18.7</v>
      </c>
      <c r="H18" s="9">
        <v>18.899999999999999</v>
      </c>
      <c r="I18" s="9">
        <v>19.399999999999999</v>
      </c>
      <c r="J18" s="9">
        <v>19.7</v>
      </c>
      <c r="K18" s="9">
        <v>18.899999999999999</v>
      </c>
      <c r="L18" s="9">
        <v>19.100000000000001</v>
      </c>
      <c r="M18" s="9">
        <v>18.600000000000001</v>
      </c>
      <c r="N18" s="9">
        <v>19.399999999999999</v>
      </c>
      <c r="O18" s="9">
        <v>1935</v>
      </c>
      <c r="P18" s="9">
        <v>19.399999999999999</v>
      </c>
      <c r="Q18" s="9">
        <v>19.8</v>
      </c>
      <c r="R18" s="9">
        <v>19.2</v>
      </c>
      <c r="S18" s="9">
        <v>19.5</v>
      </c>
      <c r="T18" s="9">
        <v>19.3</v>
      </c>
      <c r="U18" s="9">
        <v>19.399999999999999</v>
      </c>
      <c r="V18" s="9">
        <v>18.600000000000001</v>
      </c>
      <c r="W18" s="9">
        <v>18.2</v>
      </c>
      <c r="X18" s="9">
        <v>15.9</v>
      </c>
      <c r="Y18" s="9">
        <v>15.2</v>
      </c>
      <c r="Z18" s="9">
        <v>13.6</v>
      </c>
      <c r="AA18" s="9">
        <v>18.2</v>
      </c>
      <c r="AB18" s="9">
        <v>11.8</v>
      </c>
      <c r="AC18" s="9">
        <v>10.9</v>
      </c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</row>
    <row r="19" spans="1:49" x14ac:dyDescent="0.2">
      <c r="A19" s="9" t="s">
        <v>15</v>
      </c>
      <c r="B19" s="9">
        <v>4.5999999999999996</v>
      </c>
      <c r="C19" s="9">
        <v>11.4</v>
      </c>
      <c r="D19" s="9">
        <v>15.6</v>
      </c>
      <c r="E19" s="9">
        <v>16.7</v>
      </c>
      <c r="F19" s="9">
        <v>14.2</v>
      </c>
      <c r="G19" s="9">
        <v>18.5</v>
      </c>
      <c r="H19" s="9">
        <v>19.3</v>
      </c>
      <c r="I19" s="9">
        <v>19.899999999999999</v>
      </c>
      <c r="J19" s="9">
        <v>20.399999999999999</v>
      </c>
      <c r="K19" s="9">
        <v>21</v>
      </c>
      <c r="L19" s="9">
        <v>21.5</v>
      </c>
      <c r="M19" s="9">
        <v>20.6</v>
      </c>
      <c r="N19" s="9">
        <v>21</v>
      </c>
      <c r="O19" s="9">
        <v>20.8</v>
      </c>
      <c r="P19" s="9">
        <v>20.5</v>
      </c>
      <c r="Q19" s="9">
        <v>20.9</v>
      </c>
      <c r="R19" s="9">
        <v>18.100000000000001</v>
      </c>
      <c r="S19" s="9">
        <v>20.399999999999999</v>
      </c>
      <c r="T19" s="9">
        <v>20.100000000000001</v>
      </c>
      <c r="U19" s="9">
        <v>20.100000000000001</v>
      </c>
      <c r="V19" s="9">
        <v>20.8</v>
      </c>
      <c r="W19" s="9">
        <v>20.7</v>
      </c>
      <c r="X19" s="9">
        <v>20.8</v>
      </c>
      <c r="Y19" s="9">
        <v>20.6</v>
      </c>
      <c r="Z19" s="9">
        <v>20.9</v>
      </c>
      <c r="AA19" s="9">
        <v>20.7</v>
      </c>
      <c r="AB19" s="9">
        <v>21.3</v>
      </c>
      <c r="AC19" s="9">
        <v>21.4</v>
      </c>
      <c r="AD19" s="9">
        <v>19.8</v>
      </c>
      <c r="AE19" s="9">
        <v>21.4</v>
      </c>
      <c r="AF19" s="9">
        <v>15.8</v>
      </c>
      <c r="AG19" s="9">
        <v>20.3</v>
      </c>
      <c r="AH19" s="9">
        <v>20.5</v>
      </c>
      <c r="AI19" s="9">
        <v>22.3</v>
      </c>
      <c r="AJ19" s="9">
        <v>21.6</v>
      </c>
      <c r="AK19" s="9">
        <v>22.8</v>
      </c>
      <c r="AL19" s="9">
        <v>22</v>
      </c>
      <c r="AM19" s="9">
        <v>19.899999999999999</v>
      </c>
      <c r="AN19" s="9">
        <v>22.5</v>
      </c>
      <c r="AO19" s="9">
        <v>22</v>
      </c>
      <c r="AP19" s="9">
        <v>21.4</v>
      </c>
      <c r="AQ19" s="9">
        <v>15.5</v>
      </c>
      <c r="AR19" s="9">
        <v>20</v>
      </c>
      <c r="AS19" s="9">
        <v>20.6</v>
      </c>
      <c r="AT19" s="9">
        <v>20.399999999999999</v>
      </c>
      <c r="AU19" s="9">
        <v>20</v>
      </c>
      <c r="AV19" s="9">
        <v>20.6</v>
      </c>
      <c r="AW19" s="9">
        <v>20.2</v>
      </c>
    </row>
    <row r="20" spans="1:49" x14ac:dyDescent="0.2">
      <c r="A20" s="9" t="s">
        <v>16</v>
      </c>
      <c r="B20" s="9">
        <v>5.0999999999999996</v>
      </c>
      <c r="C20" s="9">
        <v>20.2</v>
      </c>
      <c r="D20" s="9">
        <v>15.9</v>
      </c>
      <c r="E20" s="9">
        <v>16.8</v>
      </c>
      <c r="F20" s="9">
        <v>14.8</v>
      </c>
      <c r="G20" s="9">
        <v>18.7</v>
      </c>
      <c r="H20" s="9">
        <v>19.7</v>
      </c>
      <c r="I20" s="9">
        <v>19.8</v>
      </c>
      <c r="J20" s="9">
        <v>21.1</v>
      </c>
      <c r="K20" s="9">
        <v>21.4</v>
      </c>
      <c r="L20" s="9">
        <v>21.7</v>
      </c>
      <c r="M20" s="9">
        <v>20.9</v>
      </c>
      <c r="N20" s="9">
        <v>20.3</v>
      </c>
      <c r="O20" s="9">
        <v>19.899999999999999</v>
      </c>
      <c r="P20" s="9">
        <v>20.5</v>
      </c>
      <c r="Q20" s="9">
        <v>21.6</v>
      </c>
      <c r="R20" s="9">
        <v>20.7</v>
      </c>
      <c r="S20" s="9">
        <v>20</v>
      </c>
      <c r="T20" s="9">
        <v>19.100000000000001</v>
      </c>
      <c r="U20" s="9">
        <v>19.600000000000001</v>
      </c>
      <c r="V20" s="9">
        <v>18.8</v>
      </c>
      <c r="W20" s="9">
        <v>19.2</v>
      </c>
      <c r="X20" s="9">
        <v>19.2</v>
      </c>
      <c r="Y20" s="9">
        <v>17.2</v>
      </c>
      <c r="Z20" s="9">
        <v>14.8</v>
      </c>
      <c r="AA20" s="9">
        <v>19.2</v>
      </c>
      <c r="AB20" s="9">
        <v>12.9</v>
      </c>
      <c r="AC20" s="9">
        <v>11.4</v>
      </c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</row>
    <row r="21" spans="1:49" x14ac:dyDescent="0.2">
      <c r="A21" s="9" t="s">
        <v>17</v>
      </c>
      <c r="B21" s="9">
        <v>9.5</v>
      </c>
      <c r="C21" s="9">
        <v>13</v>
      </c>
      <c r="D21" s="9">
        <v>15.6</v>
      </c>
      <c r="E21" s="9">
        <v>16</v>
      </c>
      <c r="F21" s="9">
        <v>16</v>
      </c>
      <c r="G21" s="9">
        <v>16.600000000000001</v>
      </c>
      <c r="H21" s="9">
        <v>16.600000000000001</v>
      </c>
      <c r="I21" s="9">
        <v>19</v>
      </c>
      <c r="J21" s="9">
        <v>19.100000000000001</v>
      </c>
      <c r="K21" s="9">
        <v>19.2</v>
      </c>
      <c r="L21" s="9">
        <v>18.399999999999999</v>
      </c>
      <c r="M21" s="9">
        <v>19.899999999999999</v>
      </c>
      <c r="N21" s="9">
        <v>20.399999999999999</v>
      </c>
      <c r="O21" s="9">
        <v>19.399999999999999</v>
      </c>
      <c r="P21" s="9">
        <v>20.3</v>
      </c>
      <c r="Q21" s="9">
        <v>21</v>
      </c>
      <c r="R21" s="9">
        <v>20.2</v>
      </c>
      <c r="S21" s="9">
        <v>19.5</v>
      </c>
      <c r="T21" s="9">
        <v>19.7</v>
      </c>
      <c r="U21" s="9">
        <v>19.399999999999999</v>
      </c>
      <c r="V21" s="9">
        <v>21.3</v>
      </c>
      <c r="W21" s="9">
        <v>19.899999999999999</v>
      </c>
      <c r="X21" s="9">
        <v>20.6</v>
      </c>
      <c r="Y21" s="9">
        <v>19.8</v>
      </c>
      <c r="Z21" s="9">
        <v>21.3</v>
      </c>
      <c r="AA21" s="9">
        <v>22</v>
      </c>
      <c r="AB21" s="9">
        <v>21.9</v>
      </c>
      <c r="AC21" s="9">
        <v>22</v>
      </c>
      <c r="AD21" s="9">
        <v>22.3</v>
      </c>
      <c r="AE21" s="9">
        <v>22.6</v>
      </c>
      <c r="AF21" s="9">
        <v>21</v>
      </c>
      <c r="AG21" s="9">
        <v>21.6</v>
      </c>
      <c r="AH21" s="9">
        <v>20.8</v>
      </c>
      <c r="AI21" s="9">
        <v>21.3</v>
      </c>
      <c r="AJ21" s="9">
        <v>20.8</v>
      </c>
      <c r="AK21" s="9">
        <v>22.5</v>
      </c>
      <c r="AL21" s="9">
        <v>22.4</v>
      </c>
      <c r="AM21" s="9">
        <v>21.7</v>
      </c>
      <c r="AN21" s="9">
        <v>19.899999999999999</v>
      </c>
      <c r="AO21" s="9">
        <v>20.7</v>
      </c>
      <c r="AP21" s="9">
        <v>21.6</v>
      </c>
      <c r="AQ21" s="9">
        <v>22</v>
      </c>
      <c r="AR21" s="9">
        <v>23.2</v>
      </c>
      <c r="AS21" s="9">
        <v>22</v>
      </c>
      <c r="AT21" s="9">
        <v>22.2</v>
      </c>
      <c r="AU21" s="9">
        <v>22.8</v>
      </c>
      <c r="AV21" s="9">
        <v>22.7</v>
      </c>
      <c r="AW21" s="9"/>
    </row>
    <row r="22" spans="1:49" x14ac:dyDescent="0.2">
      <c r="A22" s="9" t="s">
        <v>18</v>
      </c>
      <c r="B22" s="9">
        <v>8</v>
      </c>
      <c r="C22" s="9">
        <v>12</v>
      </c>
      <c r="D22" s="9">
        <v>16.2</v>
      </c>
      <c r="E22" s="9">
        <v>17.100000000000001</v>
      </c>
      <c r="F22" s="9">
        <v>18.399999999999999</v>
      </c>
      <c r="G22" s="9">
        <v>18.899999999999999</v>
      </c>
      <c r="H22" s="9">
        <v>19.8</v>
      </c>
      <c r="I22" s="9">
        <v>19.5</v>
      </c>
      <c r="J22" s="9">
        <v>20.3</v>
      </c>
      <c r="K22" s="9">
        <v>20.399999999999999</v>
      </c>
      <c r="L22" s="9">
        <v>18.600000000000001</v>
      </c>
      <c r="M22" s="9">
        <v>18.7</v>
      </c>
      <c r="N22" s="9">
        <v>18</v>
      </c>
      <c r="O22" s="9">
        <v>13.2</v>
      </c>
      <c r="P22" s="9">
        <v>12</v>
      </c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</row>
    <row r="23" spans="1:49" x14ac:dyDescent="0.2">
      <c r="A23" s="9" t="s">
        <v>19</v>
      </c>
      <c r="B23" s="9">
        <v>7.2</v>
      </c>
      <c r="C23" s="9">
        <v>12.1</v>
      </c>
      <c r="D23" s="9">
        <v>16.2</v>
      </c>
      <c r="E23" s="9">
        <v>16.600000000000001</v>
      </c>
      <c r="F23" s="9">
        <v>18</v>
      </c>
      <c r="G23" s="9">
        <v>18.2</v>
      </c>
      <c r="H23" s="9">
        <v>19.2</v>
      </c>
      <c r="I23" s="9">
        <v>19</v>
      </c>
      <c r="J23" s="9">
        <v>20.399999999999999</v>
      </c>
      <c r="K23" s="9">
        <v>20.3</v>
      </c>
      <c r="L23" s="9">
        <v>20.6</v>
      </c>
      <c r="M23" s="9">
        <v>19.7</v>
      </c>
      <c r="N23" s="9">
        <v>20.7</v>
      </c>
      <c r="O23" s="9">
        <v>20.5</v>
      </c>
      <c r="P23" s="9">
        <v>20.100000000000001</v>
      </c>
      <c r="Q23" s="9">
        <v>19.7</v>
      </c>
      <c r="R23" s="9">
        <v>20.6</v>
      </c>
      <c r="S23" s="9">
        <v>19.8</v>
      </c>
      <c r="T23" s="9">
        <v>20.100000000000001</v>
      </c>
      <c r="U23" s="9">
        <v>20</v>
      </c>
      <c r="V23" s="9">
        <v>16.600000000000001</v>
      </c>
      <c r="W23" s="9">
        <v>19.600000000000001</v>
      </c>
      <c r="X23" s="9">
        <v>19.3</v>
      </c>
      <c r="Y23" s="9">
        <v>17.399999999999999</v>
      </c>
      <c r="Z23" s="9">
        <v>16.600000000000001</v>
      </c>
      <c r="AA23" s="9">
        <v>14.5</v>
      </c>
      <c r="AB23" s="9">
        <v>14</v>
      </c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</row>
    <row r="24" spans="1:49" x14ac:dyDescent="0.2">
      <c r="A24" s="9" t="s">
        <v>20</v>
      </c>
      <c r="B24" s="9">
        <v>9.1999999999999993</v>
      </c>
      <c r="C24" s="9">
        <v>14.7</v>
      </c>
      <c r="D24" s="9">
        <v>16.600000000000001</v>
      </c>
      <c r="E24" s="9">
        <v>16.600000000000001</v>
      </c>
      <c r="F24" s="9">
        <v>17.600000000000001</v>
      </c>
      <c r="G24" s="9">
        <v>17.899999999999999</v>
      </c>
      <c r="H24" s="9">
        <v>18.600000000000001</v>
      </c>
      <c r="I24" s="9">
        <v>18.3</v>
      </c>
      <c r="J24" s="9">
        <v>18.600000000000001</v>
      </c>
      <c r="K24" s="9">
        <v>19.5</v>
      </c>
      <c r="L24" s="9">
        <v>19.399999999999999</v>
      </c>
      <c r="M24" s="9">
        <v>19.600000000000001</v>
      </c>
      <c r="N24" s="9">
        <v>19.600000000000001</v>
      </c>
      <c r="O24" s="9">
        <v>18.600000000000001</v>
      </c>
      <c r="P24" s="9">
        <v>17.2</v>
      </c>
      <c r="Q24" s="9">
        <v>13.3</v>
      </c>
      <c r="R24" s="9">
        <v>14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</row>
    <row r="25" spans="1:49" x14ac:dyDescent="0.2">
      <c r="A25" s="9" t="s">
        <v>21</v>
      </c>
      <c r="B25" s="9">
        <v>9.6999999999999993</v>
      </c>
      <c r="C25" s="9">
        <v>15.5</v>
      </c>
      <c r="D25" s="9">
        <v>17.3</v>
      </c>
      <c r="E25" s="9">
        <v>18.899999999999999</v>
      </c>
      <c r="F25" s="9">
        <v>19.5</v>
      </c>
      <c r="G25" s="9">
        <v>19.899999999999999</v>
      </c>
      <c r="H25" s="9">
        <v>20.399999999999999</v>
      </c>
      <c r="I25" s="9">
        <v>19.8</v>
      </c>
      <c r="J25" s="9">
        <v>20</v>
      </c>
      <c r="K25" s="9">
        <v>20.3</v>
      </c>
      <c r="L25" s="9">
        <v>20.100000000000001</v>
      </c>
      <c r="M25" s="9">
        <v>20.6</v>
      </c>
      <c r="N25" s="9">
        <v>21.3</v>
      </c>
      <c r="O25" s="9">
        <v>20.8</v>
      </c>
      <c r="P25" s="9">
        <v>21.4</v>
      </c>
      <c r="Q25" s="9">
        <v>21.9</v>
      </c>
      <c r="R25" s="9">
        <v>19.600000000000001</v>
      </c>
      <c r="S25" s="9">
        <v>22.1</v>
      </c>
      <c r="T25" s="9">
        <v>21.8</v>
      </c>
      <c r="U25" s="9">
        <v>22.3</v>
      </c>
      <c r="V25" s="9">
        <v>22.1</v>
      </c>
      <c r="W25" s="9">
        <v>21.8</v>
      </c>
      <c r="X25" s="9">
        <v>21.6</v>
      </c>
      <c r="Y25" s="9">
        <v>22.1</v>
      </c>
      <c r="Z25" s="9">
        <v>21.8</v>
      </c>
      <c r="AA25" s="9">
        <v>21.8</v>
      </c>
      <c r="AB25" s="9">
        <v>22.4</v>
      </c>
      <c r="AC25" s="9">
        <v>22.5</v>
      </c>
      <c r="AD25" s="9">
        <v>22.4</v>
      </c>
      <c r="AE25" s="9">
        <v>22.3</v>
      </c>
      <c r="AF25" s="9">
        <v>22.3</v>
      </c>
      <c r="AG25" s="9">
        <v>21.6</v>
      </c>
      <c r="AH25" s="9">
        <v>21.1</v>
      </c>
      <c r="AI25" s="9">
        <v>22.6</v>
      </c>
      <c r="AJ25" s="9">
        <v>22.3</v>
      </c>
      <c r="AK25" s="9">
        <v>22.7</v>
      </c>
      <c r="AL25" s="9">
        <v>22</v>
      </c>
      <c r="AM25" s="9">
        <v>22.6</v>
      </c>
      <c r="AN25" s="9">
        <v>23</v>
      </c>
      <c r="AO25" s="9">
        <v>23.4</v>
      </c>
      <c r="AP25" s="9">
        <v>23</v>
      </c>
      <c r="AQ25" s="9">
        <v>22.7</v>
      </c>
      <c r="AR25" s="9">
        <v>22.8</v>
      </c>
      <c r="AS25" s="9">
        <v>23.7</v>
      </c>
      <c r="AT25" s="9">
        <v>24</v>
      </c>
      <c r="AU25" s="9">
        <v>23.1</v>
      </c>
      <c r="AV25" s="9">
        <v>23.3</v>
      </c>
      <c r="AW25" s="9">
        <v>22.1</v>
      </c>
    </row>
    <row r="26" spans="1:49" x14ac:dyDescent="0.2">
      <c r="A26" s="9" t="s">
        <v>22</v>
      </c>
      <c r="B26" s="9">
        <v>10.7</v>
      </c>
      <c r="C26" s="9">
        <v>16.8</v>
      </c>
      <c r="D26" s="9">
        <v>18.8</v>
      </c>
      <c r="E26" s="9">
        <v>17.899999999999999</v>
      </c>
      <c r="F26" s="9">
        <v>21.1</v>
      </c>
      <c r="G26" s="9">
        <v>20.5</v>
      </c>
      <c r="H26" s="9">
        <v>22.1</v>
      </c>
      <c r="I26" s="9">
        <v>21.5</v>
      </c>
      <c r="J26" s="9">
        <v>20.8</v>
      </c>
      <c r="K26" s="9">
        <v>21.8</v>
      </c>
      <c r="L26" s="9">
        <v>21.6</v>
      </c>
      <c r="M26" s="9">
        <v>20.9</v>
      </c>
      <c r="N26" s="9">
        <v>21.2</v>
      </c>
      <c r="O26" s="9">
        <v>21.5</v>
      </c>
      <c r="P26" s="9">
        <v>21.8</v>
      </c>
      <c r="Q26" s="9">
        <v>15.8</v>
      </c>
      <c r="R26" s="9">
        <v>21.3</v>
      </c>
      <c r="S26" s="9">
        <v>21.6</v>
      </c>
      <c r="T26" s="9">
        <v>21.6</v>
      </c>
      <c r="U26" s="9">
        <v>21.8</v>
      </c>
      <c r="V26" s="9">
        <v>22</v>
      </c>
      <c r="W26" s="9">
        <v>22.8</v>
      </c>
      <c r="X26" s="9">
        <v>21.8</v>
      </c>
      <c r="Y26" s="9">
        <v>21.8</v>
      </c>
      <c r="Z26" s="9">
        <v>21.7</v>
      </c>
      <c r="AA26" s="9">
        <v>21.5</v>
      </c>
      <c r="AB26" s="9">
        <v>23</v>
      </c>
      <c r="AC26" s="9">
        <v>23</v>
      </c>
      <c r="AD26" s="9">
        <v>22.3</v>
      </c>
      <c r="AE26" s="9">
        <v>22.1</v>
      </c>
      <c r="AF26" s="9">
        <v>21.6</v>
      </c>
      <c r="AG26" s="9">
        <v>21</v>
      </c>
      <c r="AH26" s="9">
        <v>19.7</v>
      </c>
      <c r="AI26" s="9">
        <v>21.4</v>
      </c>
      <c r="AJ26" s="9">
        <v>21.2</v>
      </c>
      <c r="AK26" s="9">
        <v>21</v>
      </c>
      <c r="AL26" s="9">
        <v>21</v>
      </c>
      <c r="AM26" s="9">
        <v>21.2</v>
      </c>
      <c r="AN26" s="9">
        <v>21.2</v>
      </c>
      <c r="AO26" s="9">
        <v>21.5</v>
      </c>
      <c r="AP26" s="9">
        <v>20.7</v>
      </c>
      <c r="AQ26" s="9">
        <v>19.8</v>
      </c>
      <c r="AR26" s="9">
        <v>16.399999999999999</v>
      </c>
      <c r="AS26" s="9">
        <v>18.5</v>
      </c>
      <c r="AT26" s="9">
        <v>17.8</v>
      </c>
      <c r="AU26" s="9"/>
      <c r="AV26" s="9"/>
      <c r="AW26" s="9"/>
    </row>
    <row r="27" spans="1:49" x14ac:dyDescent="0.2">
      <c r="A27" s="9" t="s">
        <v>23</v>
      </c>
      <c r="B27" s="9">
        <v>7.8</v>
      </c>
      <c r="C27" s="9">
        <v>11.7</v>
      </c>
      <c r="D27" s="9">
        <v>14.9</v>
      </c>
      <c r="E27" s="9">
        <v>14.4</v>
      </c>
      <c r="F27" s="9">
        <v>15.4</v>
      </c>
      <c r="G27" s="9">
        <v>15.3</v>
      </c>
      <c r="H27" s="9">
        <v>16.600000000000001</v>
      </c>
      <c r="I27" s="9">
        <v>15.8</v>
      </c>
      <c r="J27" s="9">
        <v>14.2</v>
      </c>
      <c r="K27" s="9">
        <v>16.3</v>
      </c>
      <c r="L27" s="9">
        <v>16.600000000000001</v>
      </c>
      <c r="M27" s="9">
        <v>16.399999999999999</v>
      </c>
      <c r="N27" s="9">
        <v>16.100000000000001</v>
      </c>
      <c r="O27" s="9">
        <v>17.7</v>
      </c>
      <c r="P27" s="9">
        <v>17.399999999999999</v>
      </c>
      <c r="Q27" s="9">
        <v>17.600000000000001</v>
      </c>
      <c r="R27" s="9">
        <v>16.2</v>
      </c>
      <c r="S27" s="9">
        <v>18.7</v>
      </c>
      <c r="T27" s="9">
        <v>17.7</v>
      </c>
      <c r="U27" s="9">
        <v>18.7</v>
      </c>
      <c r="V27" s="9">
        <v>18</v>
      </c>
      <c r="W27" s="9">
        <v>18.399999999999999</v>
      </c>
      <c r="X27" s="9">
        <v>17.899999999999999</v>
      </c>
      <c r="Y27" s="9">
        <v>17.899999999999999</v>
      </c>
      <c r="Z27" s="9">
        <v>18.399999999999999</v>
      </c>
      <c r="AA27" s="9">
        <v>17.3</v>
      </c>
      <c r="AB27" s="9">
        <v>19.3</v>
      </c>
      <c r="AC27" s="9">
        <v>19.600000000000001</v>
      </c>
      <c r="AD27" s="9">
        <v>22.3</v>
      </c>
      <c r="AE27" s="9">
        <v>19.2</v>
      </c>
      <c r="AF27" s="9">
        <v>19.5</v>
      </c>
      <c r="AG27" s="9">
        <v>17.8</v>
      </c>
      <c r="AH27" s="9">
        <v>20.6</v>
      </c>
      <c r="AI27" s="9">
        <v>16.399999999999999</v>
      </c>
      <c r="AJ27" s="9">
        <v>17.100000000000001</v>
      </c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</row>
    <row r="28" spans="1:49" x14ac:dyDescent="0.2">
      <c r="A28" s="9" t="s">
        <v>24</v>
      </c>
      <c r="B28" s="9">
        <v>18.399999999999999</v>
      </c>
      <c r="C28" s="9">
        <v>19.5</v>
      </c>
      <c r="D28" s="9">
        <v>19.100000000000001</v>
      </c>
      <c r="E28" s="9">
        <v>19.8</v>
      </c>
      <c r="F28" s="9">
        <v>19.5</v>
      </c>
      <c r="G28" s="9">
        <v>20.7</v>
      </c>
      <c r="H28" s="9">
        <v>19.600000000000001</v>
      </c>
      <c r="I28" s="9">
        <v>18.100000000000001</v>
      </c>
      <c r="J28" s="9">
        <v>20</v>
      </c>
      <c r="K28" s="9">
        <v>19.7</v>
      </c>
      <c r="L28" s="9">
        <v>20.5</v>
      </c>
      <c r="M28" s="9">
        <v>20.3</v>
      </c>
      <c r="N28" s="9">
        <v>19.5</v>
      </c>
      <c r="O28" s="9">
        <v>20</v>
      </c>
      <c r="P28" s="9">
        <v>19.3</v>
      </c>
      <c r="Q28" s="9">
        <v>20.9</v>
      </c>
      <c r="R28" s="9">
        <v>19.899999999999999</v>
      </c>
      <c r="S28" s="9">
        <v>20.6</v>
      </c>
      <c r="T28" s="9">
        <v>20.5</v>
      </c>
      <c r="U28" s="9">
        <v>20.3</v>
      </c>
      <c r="V28" s="9">
        <v>20.6</v>
      </c>
      <c r="W28" s="9">
        <v>19.7</v>
      </c>
      <c r="X28" s="9">
        <v>20.2</v>
      </c>
      <c r="Y28" s="9">
        <v>7.3</v>
      </c>
      <c r="Z28" s="9">
        <v>10.7</v>
      </c>
      <c r="AA28" s="9">
        <v>14.5</v>
      </c>
      <c r="AB28" s="9">
        <v>13.1</v>
      </c>
      <c r="AC28" s="9">
        <v>15.9</v>
      </c>
      <c r="AD28" s="9">
        <v>15.6</v>
      </c>
      <c r="AE28" s="9">
        <v>16.2</v>
      </c>
      <c r="AF28" s="9">
        <v>14.3</v>
      </c>
      <c r="AG28" s="9">
        <v>17.100000000000001</v>
      </c>
      <c r="AH28" s="9">
        <v>17.2</v>
      </c>
      <c r="AI28" s="9">
        <v>17.7</v>
      </c>
      <c r="AJ28" s="9">
        <v>17.3</v>
      </c>
      <c r="AK28" s="9">
        <v>17.899999999999999</v>
      </c>
      <c r="AL28" s="9">
        <v>18.2</v>
      </c>
      <c r="AM28" s="9">
        <v>18.2</v>
      </c>
      <c r="AN28" s="9">
        <v>18.2</v>
      </c>
      <c r="AO28" s="9">
        <v>17.899999999999999</v>
      </c>
      <c r="AP28" s="9">
        <v>19.600000000000001</v>
      </c>
      <c r="AQ28" s="9">
        <v>18.600000000000001</v>
      </c>
      <c r="AR28" s="9">
        <v>19.3</v>
      </c>
      <c r="AS28" s="9">
        <v>19.5</v>
      </c>
      <c r="AT28" s="9">
        <v>18.8</v>
      </c>
      <c r="AU28" s="9">
        <v>18.8</v>
      </c>
      <c r="AV28" s="9">
        <v>19</v>
      </c>
      <c r="AW28" s="9">
        <v>19.5</v>
      </c>
    </row>
    <row r="29" spans="1:49" x14ac:dyDescent="0.2">
      <c r="A29" s="9" t="s">
        <v>25</v>
      </c>
      <c r="B29" s="9">
        <v>9.5</v>
      </c>
      <c r="C29" s="9">
        <v>15.6</v>
      </c>
      <c r="D29" s="9">
        <v>16.600000000000001</v>
      </c>
      <c r="E29" s="9">
        <v>15</v>
      </c>
      <c r="F29" s="9">
        <v>17.7</v>
      </c>
      <c r="G29" s="9">
        <v>18.399999999999999</v>
      </c>
      <c r="H29" s="9">
        <v>20.6</v>
      </c>
      <c r="I29" s="9">
        <v>19.8</v>
      </c>
      <c r="J29" s="9">
        <v>19.7</v>
      </c>
      <c r="K29" s="9">
        <v>19.600000000000001</v>
      </c>
      <c r="L29" s="9">
        <v>19.8</v>
      </c>
      <c r="M29" s="9">
        <v>20.399999999999999</v>
      </c>
      <c r="N29" s="9">
        <v>20.399999999999999</v>
      </c>
      <c r="O29" s="9">
        <v>21.6</v>
      </c>
      <c r="P29" s="9">
        <v>22</v>
      </c>
      <c r="Q29" s="9">
        <v>218</v>
      </c>
      <c r="R29" s="9">
        <v>20.399999999999999</v>
      </c>
      <c r="S29" s="9">
        <v>21.4</v>
      </c>
      <c r="T29" s="9">
        <v>22.2</v>
      </c>
      <c r="U29" s="9">
        <v>22.7</v>
      </c>
      <c r="V29" s="9">
        <v>22.7</v>
      </c>
      <c r="W29" s="9">
        <v>24</v>
      </c>
      <c r="X29" s="9">
        <v>22.7</v>
      </c>
      <c r="Y29" s="9">
        <v>24.1</v>
      </c>
      <c r="Z29" s="9">
        <v>23.9</v>
      </c>
      <c r="AA29" s="9">
        <v>24.2</v>
      </c>
      <c r="AB29" s="9">
        <v>25</v>
      </c>
      <c r="AC29" s="9">
        <v>25.7</v>
      </c>
      <c r="AD29" s="9">
        <v>24.6</v>
      </c>
      <c r="AE29" s="9">
        <v>25.7</v>
      </c>
      <c r="AF29" s="9">
        <v>24.9</v>
      </c>
      <c r="AG29" s="9">
        <v>24.5</v>
      </c>
      <c r="AH29" s="9">
        <v>22.7</v>
      </c>
      <c r="AI29" s="9">
        <v>24.7</v>
      </c>
      <c r="AJ29" s="9">
        <v>23.2</v>
      </c>
      <c r="AK29" s="9">
        <v>24.1</v>
      </c>
      <c r="AL29" s="9">
        <v>23.5</v>
      </c>
      <c r="AM29" s="9">
        <v>23.6</v>
      </c>
      <c r="AN29" s="9">
        <v>22.7</v>
      </c>
      <c r="AO29" s="9">
        <v>20.399999999999999</v>
      </c>
      <c r="AP29" s="9">
        <v>19.5</v>
      </c>
      <c r="AQ29" s="9">
        <v>22.2</v>
      </c>
      <c r="AR29" s="9">
        <v>22.7</v>
      </c>
      <c r="AS29" s="9">
        <v>23.4</v>
      </c>
      <c r="AT29" s="9">
        <v>23.5</v>
      </c>
      <c r="AU29" s="9">
        <v>24.2</v>
      </c>
      <c r="AV29" s="9">
        <v>23.3</v>
      </c>
      <c r="AW29" s="9">
        <v>23.4</v>
      </c>
    </row>
    <row r="31" spans="1:49" x14ac:dyDescent="0.2">
      <c r="B31" s="5"/>
      <c r="C31" s="5"/>
    </row>
    <row r="32" spans="1:49" ht="18" x14ac:dyDescent="0.2">
      <c r="A32" s="6" t="s">
        <v>1</v>
      </c>
    </row>
    <row r="33" spans="1:49" x14ac:dyDescent="0.2">
      <c r="A33" s="9" t="s">
        <v>2</v>
      </c>
      <c r="B33" s="9">
        <v>3</v>
      </c>
      <c r="C33" s="9">
        <v>4</v>
      </c>
      <c r="D33" s="9">
        <v>5</v>
      </c>
      <c r="E33" s="9">
        <v>6</v>
      </c>
      <c r="F33" s="9">
        <v>7</v>
      </c>
      <c r="G33" s="9">
        <v>8</v>
      </c>
      <c r="H33" s="9">
        <v>9</v>
      </c>
      <c r="I33" s="9">
        <v>10</v>
      </c>
      <c r="J33" s="9">
        <v>11</v>
      </c>
      <c r="K33" s="9">
        <v>12</v>
      </c>
      <c r="L33" s="9">
        <v>13</v>
      </c>
      <c r="M33" s="9">
        <v>14</v>
      </c>
      <c r="N33" s="9">
        <v>15</v>
      </c>
      <c r="O33" s="9">
        <v>16</v>
      </c>
      <c r="P33" s="9">
        <v>17</v>
      </c>
      <c r="Q33" s="9">
        <v>18</v>
      </c>
      <c r="R33" s="9">
        <v>19</v>
      </c>
      <c r="S33" s="9">
        <v>20</v>
      </c>
      <c r="T33" s="9">
        <v>21</v>
      </c>
      <c r="U33" s="9">
        <v>22</v>
      </c>
      <c r="V33" s="9">
        <v>23</v>
      </c>
      <c r="W33" s="9">
        <v>24</v>
      </c>
      <c r="X33" s="9">
        <v>25</v>
      </c>
      <c r="Y33" s="9">
        <v>26</v>
      </c>
      <c r="Z33" s="9">
        <v>27</v>
      </c>
      <c r="AA33" s="9">
        <v>28</v>
      </c>
      <c r="AB33" s="9">
        <v>29</v>
      </c>
      <c r="AC33" s="9">
        <v>30</v>
      </c>
      <c r="AD33" s="9">
        <v>31</v>
      </c>
      <c r="AE33" s="9">
        <v>32</v>
      </c>
      <c r="AF33" s="9">
        <v>33</v>
      </c>
      <c r="AG33" s="9">
        <v>34</v>
      </c>
      <c r="AH33" s="9">
        <v>35</v>
      </c>
      <c r="AI33" s="9">
        <v>36</v>
      </c>
      <c r="AJ33" s="9">
        <v>37</v>
      </c>
      <c r="AK33" s="9">
        <v>38</v>
      </c>
      <c r="AL33" s="9">
        <v>39</v>
      </c>
      <c r="AM33" s="9">
        <v>40</v>
      </c>
      <c r="AN33" s="9">
        <v>41</v>
      </c>
      <c r="AO33" s="9">
        <v>42</v>
      </c>
      <c r="AP33" s="9">
        <v>43</v>
      </c>
      <c r="AQ33" s="9">
        <v>44</v>
      </c>
      <c r="AR33" s="9">
        <v>45</v>
      </c>
      <c r="AS33" s="9">
        <v>46</v>
      </c>
      <c r="AT33" s="9">
        <v>47</v>
      </c>
      <c r="AU33" s="9">
        <v>48</v>
      </c>
      <c r="AV33" s="9">
        <v>49</v>
      </c>
      <c r="AW33" s="9">
        <v>50</v>
      </c>
    </row>
    <row r="34" spans="1:49" x14ac:dyDescent="0.2">
      <c r="A34" s="9" t="s">
        <v>26</v>
      </c>
      <c r="B34" s="9">
        <v>7</v>
      </c>
      <c r="C34" s="9">
        <v>10.8</v>
      </c>
      <c r="D34" s="9">
        <v>12.3</v>
      </c>
      <c r="E34" s="9">
        <v>12.8</v>
      </c>
      <c r="F34" s="9">
        <v>13.4</v>
      </c>
      <c r="G34" s="9">
        <v>14.2</v>
      </c>
      <c r="H34" s="9">
        <v>15.5</v>
      </c>
      <c r="I34" s="9">
        <v>17.399999999999999</v>
      </c>
      <c r="J34" s="9">
        <v>17.5</v>
      </c>
      <c r="K34" s="9">
        <v>18.100000000000001</v>
      </c>
      <c r="L34" s="9">
        <v>18.2</v>
      </c>
      <c r="M34" s="9">
        <v>19.5</v>
      </c>
      <c r="N34" s="9">
        <v>19.2</v>
      </c>
      <c r="O34" s="9">
        <v>18.8</v>
      </c>
      <c r="P34" s="9">
        <v>19.2</v>
      </c>
      <c r="Q34" s="9">
        <v>19.3</v>
      </c>
      <c r="R34" s="9">
        <v>19.8</v>
      </c>
      <c r="S34" s="9">
        <v>19.8</v>
      </c>
      <c r="T34" s="9">
        <v>20.2</v>
      </c>
      <c r="U34" s="9">
        <v>20.6</v>
      </c>
      <c r="V34" s="9">
        <v>21.4</v>
      </c>
      <c r="W34" s="9">
        <v>20.6</v>
      </c>
      <c r="X34" s="9">
        <v>20.9</v>
      </c>
      <c r="Y34" s="9">
        <v>21.1</v>
      </c>
      <c r="Z34" s="9">
        <v>21.8</v>
      </c>
      <c r="AA34" s="9">
        <v>21.2</v>
      </c>
      <c r="AB34" s="9">
        <v>21.6</v>
      </c>
      <c r="AC34" s="9">
        <v>22.4</v>
      </c>
      <c r="AD34" s="9">
        <v>21.9</v>
      </c>
      <c r="AE34" s="9">
        <v>20.9</v>
      </c>
      <c r="AF34" s="9">
        <v>21.6</v>
      </c>
      <c r="AG34" s="9">
        <v>21.5</v>
      </c>
      <c r="AH34" s="9">
        <v>21.8</v>
      </c>
      <c r="AI34" s="9">
        <v>22.6</v>
      </c>
      <c r="AJ34" s="9">
        <v>22</v>
      </c>
      <c r="AK34" s="9">
        <v>22.4</v>
      </c>
      <c r="AL34" s="9">
        <v>22.9</v>
      </c>
      <c r="AM34" s="9">
        <v>22.3</v>
      </c>
      <c r="AN34" s="9">
        <v>21.9</v>
      </c>
      <c r="AO34" s="9">
        <v>22.1</v>
      </c>
      <c r="AP34" s="9">
        <v>23.5</v>
      </c>
      <c r="AQ34" s="9">
        <v>23.1</v>
      </c>
      <c r="AR34" s="9">
        <v>22.8</v>
      </c>
      <c r="AS34" s="9">
        <v>22.6</v>
      </c>
      <c r="AT34" s="9">
        <v>21.8</v>
      </c>
      <c r="AU34" s="9">
        <v>20.9</v>
      </c>
      <c r="AV34" s="9">
        <v>20.6</v>
      </c>
      <c r="AW34" s="9">
        <v>19.399999999999999</v>
      </c>
    </row>
    <row r="35" spans="1:49" x14ac:dyDescent="0.2">
      <c r="A35" s="9" t="s">
        <v>27</v>
      </c>
      <c r="B35" s="9">
        <v>5.0999999999999996</v>
      </c>
      <c r="C35" s="9">
        <v>9.1</v>
      </c>
      <c r="D35" s="9">
        <v>12.8</v>
      </c>
      <c r="E35" s="9">
        <v>14.2</v>
      </c>
      <c r="F35" s="9">
        <v>15.7</v>
      </c>
      <c r="G35" s="9">
        <v>18.5</v>
      </c>
      <c r="H35" s="9">
        <v>19.100000000000001</v>
      </c>
      <c r="I35" s="9">
        <v>18</v>
      </c>
      <c r="J35" s="9">
        <v>19.5</v>
      </c>
      <c r="K35" s="9">
        <v>19.8</v>
      </c>
      <c r="L35" s="9">
        <v>19.600000000000001</v>
      </c>
      <c r="M35" s="9">
        <v>18.8</v>
      </c>
      <c r="N35" s="9">
        <v>18.3</v>
      </c>
      <c r="O35" s="9">
        <v>20.100000000000001</v>
      </c>
      <c r="P35" s="9">
        <v>20.7</v>
      </c>
      <c r="Q35" s="9">
        <v>19.2</v>
      </c>
      <c r="R35" s="9">
        <v>21.4</v>
      </c>
      <c r="S35" s="9">
        <v>20.399999999999999</v>
      </c>
      <c r="T35" s="9">
        <v>19.5</v>
      </c>
      <c r="U35" s="9">
        <v>20</v>
      </c>
      <c r="V35" s="9">
        <v>19.8</v>
      </c>
      <c r="W35" s="9">
        <v>20.5</v>
      </c>
      <c r="X35" s="9">
        <v>19.399999999999999</v>
      </c>
      <c r="Y35" s="9">
        <v>20.6</v>
      </c>
      <c r="Z35" s="9">
        <v>19.8</v>
      </c>
      <c r="AA35" s="9">
        <v>20.5</v>
      </c>
      <c r="AB35" s="9">
        <v>20.8</v>
      </c>
      <c r="AC35" s="9">
        <v>20.3</v>
      </c>
      <c r="AD35" s="9">
        <v>19.8</v>
      </c>
      <c r="AE35" s="9">
        <v>20.5</v>
      </c>
      <c r="AF35" s="9">
        <v>19.3</v>
      </c>
      <c r="AG35" s="9">
        <v>19</v>
      </c>
      <c r="AH35" s="9">
        <v>19.899999999999999</v>
      </c>
      <c r="AI35" s="9">
        <v>20.7</v>
      </c>
      <c r="AJ35" s="9">
        <v>20.2</v>
      </c>
      <c r="AK35" s="9">
        <v>19.2</v>
      </c>
      <c r="AL35" s="9">
        <v>20.3</v>
      </c>
      <c r="AM35" s="9">
        <v>20</v>
      </c>
      <c r="AN35" s="9">
        <v>20.5</v>
      </c>
      <c r="AO35" s="9">
        <v>21</v>
      </c>
      <c r="AP35" s="9">
        <v>21.4</v>
      </c>
      <c r="AQ35" s="9">
        <v>21.6</v>
      </c>
      <c r="AR35" s="9">
        <v>21.6</v>
      </c>
      <c r="AS35" s="9">
        <v>21.7</v>
      </c>
      <c r="AT35" s="9">
        <v>21.3</v>
      </c>
      <c r="AU35" s="9">
        <v>20.3</v>
      </c>
      <c r="AV35" s="9">
        <v>20.7</v>
      </c>
      <c r="AW35" s="9">
        <v>21.1</v>
      </c>
    </row>
    <row r="36" spans="1:49" x14ac:dyDescent="0.2">
      <c r="A36" s="9" t="s">
        <v>28</v>
      </c>
      <c r="B36" s="9">
        <v>4.0999999999999996</v>
      </c>
      <c r="C36" s="9">
        <v>8.8000000000000007</v>
      </c>
      <c r="D36" s="9">
        <v>11.7</v>
      </c>
      <c r="E36" s="9">
        <v>12.5</v>
      </c>
      <c r="F36" s="9">
        <v>15.6</v>
      </c>
      <c r="G36" s="9">
        <v>16.600000000000001</v>
      </c>
      <c r="H36" s="9">
        <v>16</v>
      </c>
      <c r="I36" s="9">
        <v>17.2</v>
      </c>
      <c r="J36" s="9">
        <v>16.7</v>
      </c>
      <c r="K36" s="9">
        <v>16.399999999999999</v>
      </c>
      <c r="L36" s="9">
        <v>16.5</v>
      </c>
      <c r="M36" s="9">
        <v>16.399999999999999</v>
      </c>
      <c r="N36" s="9">
        <v>17.100000000000001</v>
      </c>
      <c r="O36" s="9">
        <v>17.3</v>
      </c>
      <c r="P36" s="9">
        <v>16.600000000000001</v>
      </c>
      <c r="Q36" s="9">
        <v>16.399999999999999</v>
      </c>
      <c r="R36" s="9">
        <v>16.899999999999999</v>
      </c>
      <c r="S36" s="9">
        <v>16.5</v>
      </c>
      <c r="T36" s="9">
        <v>17.100000000000001</v>
      </c>
      <c r="U36" s="9">
        <v>17.600000000000001</v>
      </c>
      <c r="V36" s="9">
        <v>17.399999999999999</v>
      </c>
      <c r="W36" s="9">
        <v>17.7</v>
      </c>
      <c r="X36" s="9">
        <v>17.600000000000001</v>
      </c>
      <c r="Y36" s="9">
        <v>17</v>
      </c>
      <c r="Z36" s="9">
        <v>18</v>
      </c>
      <c r="AA36" s="9">
        <v>17.7</v>
      </c>
      <c r="AB36" s="9">
        <v>17</v>
      </c>
      <c r="AC36" s="9">
        <v>17.2</v>
      </c>
      <c r="AD36" s="9">
        <v>18</v>
      </c>
      <c r="AE36" s="9">
        <v>17.5</v>
      </c>
      <c r="AF36" s="9">
        <v>17</v>
      </c>
      <c r="AG36" s="9">
        <v>17.2</v>
      </c>
      <c r="AH36" s="9">
        <v>20.3</v>
      </c>
      <c r="AI36" s="9">
        <v>17.399999999999999</v>
      </c>
      <c r="AJ36" s="9">
        <v>16.8</v>
      </c>
      <c r="AK36" s="9">
        <v>17.7</v>
      </c>
      <c r="AL36" s="9">
        <v>17.2</v>
      </c>
      <c r="AM36" s="9">
        <v>17.5</v>
      </c>
      <c r="AN36" s="9">
        <v>18.100000000000001</v>
      </c>
      <c r="AO36" s="9">
        <v>18.5</v>
      </c>
      <c r="AP36" s="9">
        <v>18.3</v>
      </c>
      <c r="AQ36" s="9">
        <v>18.8</v>
      </c>
      <c r="AR36" s="9">
        <v>18.5</v>
      </c>
      <c r="AS36" s="9">
        <v>18.5</v>
      </c>
      <c r="AT36" s="9">
        <v>18.100000000000001</v>
      </c>
      <c r="AU36" s="9">
        <v>18.3</v>
      </c>
      <c r="AV36" s="9">
        <v>18.600000000000001</v>
      </c>
      <c r="AW36" s="9">
        <v>18.5</v>
      </c>
    </row>
    <row r="37" spans="1:49" x14ac:dyDescent="0.2">
      <c r="A37" s="9" t="s">
        <v>29</v>
      </c>
      <c r="B37" s="9">
        <v>5.0999999999999996</v>
      </c>
      <c r="C37" s="9">
        <v>9.6999999999999993</v>
      </c>
      <c r="D37" s="9">
        <v>11.1</v>
      </c>
      <c r="E37" s="9">
        <v>11.7</v>
      </c>
      <c r="F37" s="9">
        <v>13.2</v>
      </c>
      <c r="G37" s="9">
        <v>15</v>
      </c>
      <c r="H37" s="9">
        <v>15.1</v>
      </c>
      <c r="I37" s="9">
        <v>16.8</v>
      </c>
      <c r="J37" s="9">
        <v>18.5</v>
      </c>
      <c r="K37" s="9">
        <v>19.8</v>
      </c>
      <c r="L37" s="9">
        <v>18.899999999999999</v>
      </c>
      <c r="M37" s="9">
        <v>19</v>
      </c>
      <c r="N37" s="9">
        <v>20.100000000000001</v>
      </c>
      <c r="O37" s="9">
        <v>20.100000000000001</v>
      </c>
      <c r="P37" s="9">
        <v>20</v>
      </c>
      <c r="Q37" s="9">
        <v>20</v>
      </c>
      <c r="R37" s="9">
        <v>20.3</v>
      </c>
      <c r="S37" s="9">
        <v>21</v>
      </c>
      <c r="T37" s="9">
        <v>21.3</v>
      </c>
      <c r="U37" s="9">
        <v>21.1</v>
      </c>
      <c r="V37" s="9">
        <v>21.6</v>
      </c>
      <c r="W37" s="9">
        <v>20.2</v>
      </c>
      <c r="X37" s="9">
        <v>20.3</v>
      </c>
      <c r="Y37" s="9">
        <v>20.100000000000001</v>
      </c>
      <c r="Z37" s="9">
        <v>20.7</v>
      </c>
      <c r="AA37" s="9">
        <v>22.1</v>
      </c>
      <c r="AB37" s="9">
        <v>21.7</v>
      </c>
      <c r="AC37" s="9">
        <v>21.7</v>
      </c>
      <c r="AD37" s="9">
        <v>20.7</v>
      </c>
      <c r="AE37" s="9">
        <v>20.6</v>
      </c>
      <c r="AF37" s="9">
        <v>20.8</v>
      </c>
      <c r="AG37" s="9">
        <v>22</v>
      </c>
      <c r="AH37" s="9">
        <v>19.5</v>
      </c>
      <c r="AI37" s="9">
        <v>21.9</v>
      </c>
      <c r="AJ37" s="9">
        <v>20.399999999999999</v>
      </c>
      <c r="AK37" s="9">
        <v>21.5</v>
      </c>
      <c r="AL37" s="9">
        <v>221</v>
      </c>
      <c r="AM37" s="9">
        <v>21</v>
      </c>
      <c r="AN37" s="9">
        <v>22</v>
      </c>
      <c r="AO37" s="9">
        <v>22</v>
      </c>
      <c r="AP37" s="9">
        <v>22.6</v>
      </c>
      <c r="AQ37" s="9">
        <v>21.6</v>
      </c>
      <c r="AR37" s="9">
        <v>20.5</v>
      </c>
      <c r="AS37" s="9">
        <v>20.399999999999999</v>
      </c>
      <c r="AT37" s="9">
        <v>20.7</v>
      </c>
      <c r="AU37" s="9">
        <v>20.9</v>
      </c>
      <c r="AV37" s="9">
        <v>21.2</v>
      </c>
      <c r="AW37" s="9">
        <v>21.3</v>
      </c>
    </row>
    <row r="38" spans="1:49" x14ac:dyDescent="0.2">
      <c r="A38" s="9" t="s">
        <v>30</v>
      </c>
      <c r="B38" s="9">
        <v>3.9</v>
      </c>
      <c r="C38" s="9">
        <v>6.1</v>
      </c>
      <c r="D38" s="9">
        <v>9.6</v>
      </c>
      <c r="E38" s="9">
        <v>11.9</v>
      </c>
      <c r="F38" s="9">
        <v>13.6</v>
      </c>
      <c r="G38" s="9">
        <v>13.8</v>
      </c>
      <c r="H38" s="9">
        <v>14.4</v>
      </c>
      <c r="I38" s="9">
        <v>14.6</v>
      </c>
      <c r="J38" s="9">
        <v>14.9</v>
      </c>
      <c r="K38" s="9">
        <v>16.100000000000001</v>
      </c>
      <c r="L38" s="9">
        <v>15.8</v>
      </c>
      <c r="M38" s="9">
        <v>16.600000000000001</v>
      </c>
      <c r="N38" s="9">
        <v>16.899999999999999</v>
      </c>
      <c r="O38" s="9">
        <v>16.5</v>
      </c>
      <c r="P38" s="9">
        <v>17</v>
      </c>
      <c r="Q38" s="9">
        <v>14.9</v>
      </c>
      <c r="R38" s="9">
        <v>16.2</v>
      </c>
      <c r="S38" s="9">
        <v>15.6</v>
      </c>
      <c r="T38" s="9">
        <v>16.3</v>
      </c>
      <c r="U38" s="9">
        <v>16.5</v>
      </c>
      <c r="V38" s="9">
        <v>16.3</v>
      </c>
      <c r="W38" s="9">
        <v>16</v>
      </c>
      <c r="X38" s="9">
        <v>16.2</v>
      </c>
      <c r="Y38" s="9">
        <v>16</v>
      </c>
      <c r="Z38" s="9">
        <v>16.899999999999999</v>
      </c>
      <c r="AA38" s="9">
        <v>16.899999999999999</v>
      </c>
      <c r="AB38" s="9">
        <v>17.3</v>
      </c>
      <c r="AC38" s="9">
        <v>16.2</v>
      </c>
      <c r="AD38" s="9">
        <v>16.899999999999999</v>
      </c>
      <c r="AE38" s="9">
        <v>16.600000000000001</v>
      </c>
      <c r="AF38" s="9">
        <v>16.7</v>
      </c>
      <c r="AG38" s="9">
        <v>17.7</v>
      </c>
      <c r="AH38" s="9">
        <v>22.2</v>
      </c>
      <c r="AI38" s="9">
        <v>16.5</v>
      </c>
      <c r="AJ38" s="9">
        <v>15.8</v>
      </c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</row>
    <row r="39" spans="1:49" x14ac:dyDescent="0.2">
      <c r="A39" s="9" t="s">
        <v>31</v>
      </c>
      <c r="B39" s="9">
        <v>4.2</v>
      </c>
      <c r="C39" s="9">
        <v>5.7</v>
      </c>
      <c r="D39" s="9">
        <v>9.6999999999999993</v>
      </c>
      <c r="E39" s="9">
        <v>12.9</v>
      </c>
      <c r="F39" s="9">
        <v>14.9</v>
      </c>
      <c r="G39" s="9">
        <v>15.4</v>
      </c>
      <c r="H39" s="9">
        <v>16.2</v>
      </c>
      <c r="I39" s="9">
        <v>16.2</v>
      </c>
      <c r="J39" s="9">
        <v>16.7</v>
      </c>
      <c r="K39" s="9">
        <v>17.399999999999999</v>
      </c>
      <c r="L39" s="9">
        <v>15.4</v>
      </c>
      <c r="M39" s="9">
        <v>16.8</v>
      </c>
      <c r="N39" s="9">
        <v>17.600000000000001</v>
      </c>
      <c r="O39" s="9">
        <v>17.600000000000001</v>
      </c>
      <c r="P39" s="9">
        <v>18</v>
      </c>
      <c r="Q39" s="9">
        <v>17.7</v>
      </c>
      <c r="R39" s="9">
        <v>17.2</v>
      </c>
      <c r="S39" s="9">
        <v>17.8</v>
      </c>
      <c r="T39" s="9">
        <v>18.3</v>
      </c>
      <c r="U39" s="9">
        <v>17.5</v>
      </c>
      <c r="V39" s="9">
        <v>17.600000000000001</v>
      </c>
      <c r="W39" s="9">
        <v>17.5</v>
      </c>
      <c r="X39" s="9">
        <v>18.399999999999999</v>
      </c>
      <c r="Y39" s="9">
        <v>17.600000000000001</v>
      </c>
      <c r="Z39" s="9">
        <v>18.899999999999999</v>
      </c>
      <c r="AA39" s="9">
        <v>19.2</v>
      </c>
      <c r="AB39" s="9">
        <v>18.8</v>
      </c>
      <c r="AC39" s="9">
        <v>18.5</v>
      </c>
      <c r="AD39" s="9">
        <v>18.899999999999999</v>
      </c>
      <c r="AE39" s="9">
        <v>18.600000000000001</v>
      </c>
      <c r="AF39" s="9">
        <v>19</v>
      </c>
      <c r="AG39" s="9">
        <v>19.5</v>
      </c>
      <c r="AH39" s="9">
        <v>19.8</v>
      </c>
      <c r="AI39" s="9">
        <v>19.399999999999999</v>
      </c>
      <c r="AJ39" s="9">
        <v>19.100000000000001</v>
      </c>
      <c r="AK39" s="9">
        <v>20</v>
      </c>
      <c r="AL39" s="9">
        <v>19.600000000000001</v>
      </c>
      <c r="AM39" s="9">
        <v>19.100000000000001</v>
      </c>
      <c r="AN39" s="9">
        <v>19.7</v>
      </c>
      <c r="AO39" s="9">
        <v>19.7</v>
      </c>
      <c r="AP39" s="9">
        <v>19.7</v>
      </c>
      <c r="AQ39" s="9">
        <v>19.7</v>
      </c>
      <c r="AR39" s="9">
        <v>20.100000000000001</v>
      </c>
      <c r="AS39" s="9">
        <v>19.5</v>
      </c>
      <c r="AT39" s="9">
        <v>19</v>
      </c>
      <c r="AU39" s="9">
        <v>20.2</v>
      </c>
      <c r="AV39" s="9">
        <v>20</v>
      </c>
      <c r="AW39" s="9">
        <v>20.5</v>
      </c>
    </row>
    <row r="40" spans="1:49" x14ac:dyDescent="0.2">
      <c r="A40" s="9" t="s">
        <v>32</v>
      </c>
      <c r="B40" s="9">
        <v>4.5</v>
      </c>
      <c r="C40" s="9">
        <v>7.5</v>
      </c>
      <c r="D40" s="9">
        <v>10.9</v>
      </c>
      <c r="E40" s="9">
        <v>13.1</v>
      </c>
      <c r="F40" s="9">
        <v>16.2</v>
      </c>
      <c r="G40" s="9">
        <v>18</v>
      </c>
      <c r="H40" s="9">
        <v>18.399999999999999</v>
      </c>
      <c r="I40" s="9">
        <v>17.899999999999999</v>
      </c>
      <c r="J40" s="9">
        <v>18.100000000000001</v>
      </c>
      <c r="K40" s="9">
        <v>19</v>
      </c>
      <c r="L40" s="9">
        <v>17.899999999999999</v>
      </c>
      <c r="M40" s="9">
        <v>19.2</v>
      </c>
      <c r="N40" s="9">
        <v>19.600000000000001</v>
      </c>
      <c r="O40" s="9">
        <v>19.8</v>
      </c>
      <c r="P40" s="9">
        <v>18.5</v>
      </c>
      <c r="Q40" s="9">
        <v>17.399999999999999</v>
      </c>
      <c r="R40" s="9">
        <v>18.8</v>
      </c>
      <c r="S40" s="9">
        <v>18.2</v>
      </c>
      <c r="T40" s="9">
        <v>18.8</v>
      </c>
      <c r="U40" s="9">
        <v>18.100000000000001</v>
      </c>
      <c r="V40" s="9">
        <v>18.600000000000001</v>
      </c>
      <c r="W40" s="9">
        <v>18</v>
      </c>
      <c r="X40" s="9">
        <v>18</v>
      </c>
      <c r="Y40" s="9">
        <v>17.8</v>
      </c>
      <c r="Z40" s="9">
        <v>18.600000000000001</v>
      </c>
      <c r="AA40" s="9">
        <v>16.899999999999999</v>
      </c>
      <c r="AB40" s="9">
        <v>19.2</v>
      </c>
      <c r="AC40" s="9">
        <v>19.100000000000001</v>
      </c>
      <c r="AD40" s="9">
        <v>18.600000000000001</v>
      </c>
      <c r="AE40" s="9">
        <v>19.600000000000001</v>
      </c>
      <c r="AF40" s="9">
        <v>19.3</v>
      </c>
      <c r="AG40" s="9">
        <v>19.8</v>
      </c>
      <c r="AH40" s="9">
        <v>19.2</v>
      </c>
      <c r="AI40" s="9">
        <v>22.4</v>
      </c>
      <c r="AJ40" s="9">
        <v>18.100000000000001</v>
      </c>
      <c r="AK40" s="9">
        <v>18.7</v>
      </c>
      <c r="AL40" s="9">
        <v>18.399999999999999</v>
      </c>
      <c r="AM40" s="9">
        <v>18.100000000000001</v>
      </c>
      <c r="AN40" s="9">
        <v>18.600000000000001</v>
      </c>
      <c r="AO40" s="9">
        <v>18.5</v>
      </c>
      <c r="AP40" s="9">
        <v>18.899999999999999</v>
      </c>
      <c r="AQ40" s="9">
        <v>18.5</v>
      </c>
      <c r="AR40" s="9">
        <v>18.399999999999999</v>
      </c>
      <c r="AS40" s="9">
        <v>17.399999999999999</v>
      </c>
      <c r="AT40" s="9">
        <v>17</v>
      </c>
      <c r="AU40" s="9">
        <v>17.600000000000001</v>
      </c>
      <c r="AV40" s="9">
        <v>17.100000000000001</v>
      </c>
      <c r="AW40" s="9">
        <v>18.3</v>
      </c>
    </row>
    <row r="41" spans="1:49" x14ac:dyDescent="0.2">
      <c r="A41" s="9" t="s">
        <v>33</v>
      </c>
      <c r="B41" s="9">
        <v>5.3</v>
      </c>
      <c r="C41" s="9">
        <v>9</v>
      </c>
      <c r="D41" s="9">
        <v>11.5</v>
      </c>
      <c r="E41" s="9">
        <v>13.5</v>
      </c>
      <c r="F41" s="9">
        <v>14.9</v>
      </c>
      <c r="G41" s="9">
        <v>15.6</v>
      </c>
      <c r="H41" s="9">
        <v>16.3</v>
      </c>
      <c r="I41" s="9">
        <v>16.2</v>
      </c>
      <c r="J41" s="9">
        <v>17</v>
      </c>
      <c r="K41" s="9">
        <v>18</v>
      </c>
      <c r="L41" s="9">
        <v>16</v>
      </c>
      <c r="M41" s="9">
        <v>17.5</v>
      </c>
      <c r="N41" s="9">
        <v>18</v>
      </c>
      <c r="O41" s="9">
        <v>19</v>
      </c>
      <c r="P41" s="9">
        <v>17.899999999999999</v>
      </c>
      <c r="Q41" s="9">
        <v>18.399999999999999</v>
      </c>
      <c r="R41" s="9">
        <v>18.3</v>
      </c>
      <c r="S41" s="9">
        <v>18.399999999999999</v>
      </c>
      <c r="T41" s="9">
        <v>18.8</v>
      </c>
      <c r="U41" s="9">
        <v>18.3</v>
      </c>
      <c r="V41" s="9">
        <v>18.399999999999999</v>
      </c>
      <c r="W41" s="9">
        <v>18.5</v>
      </c>
      <c r="X41" s="9">
        <v>18.2</v>
      </c>
      <c r="Y41" s="9">
        <v>17.899999999999999</v>
      </c>
      <c r="Z41" s="9">
        <v>18.7</v>
      </c>
      <c r="AA41" s="9">
        <v>19.100000000000001</v>
      </c>
      <c r="AB41" s="9">
        <v>19.7</v>
      </c>
      <c r="AC41" s="9">
        <v>19.5</v>
      </c>
      <c r="AD41" s="9">
        <v>18.7</v>
      </c>
      <c r="AE41" s="9">
        <v>19.2</v>
      </c>
      <c r="AF41" s="9">
        <v>19.2</v>
      </c>
      <c r="AG41" s="9">
        <v>19.100000000000001</v>
      </c>
      <c r="AH41" s="9">
        <v>19</v>
      </c>
      <c r="AI41" s="9">
        <v>18.600000000000001</v>
      </c>
      <c r="AJ41" s="9">
        <v>18.100000000000001</v>
      </c>
      <c r="AK41" s="9">
        <v>19</v>
      </c>
      <c r="AL41" s="9">
        <v>19.100000000000001</v>
      </c>
      <c r="AM41" s="9">
        <v>18.399999999999999</v>
      </c>
      <c r="AN41" s="9">
        <v>19.100000000000001</v>
      </c>
      <c r="AO41" s="9">
        <v>20.2</v>
      </c>
      <c r="AP41" s="9">
        <v>19.5</v>
      </c>
      <c r="AQ41" s="9">
        <v>20.3</v>
      </c>
      <c r="AR41" s="9">
        <v>20.6</v>
      </c>
      <c r="AS41" s="9">
        <v>19.399999999999999</v>
      </c>
      <c r="AT41" s="9">
        <v>19.399999999999999</v>
      </c>
      <c r="AU41" s="9">
        <v>19.3</v>
      </c>
      <c r="AV41" s="9">
        <v>20</v>
      </c>
      <c r="AW41" s="9">
        <v>19.5</v>
      </c>
    </row>
    <row r="42" spans="1:49" x14ac:dyDescent="0.2">
      <c r="A42" s="9" t="s">
        <v>34</v>
      </c>
      <c r="B42" s="9">
        <v>5.3</v>
      </c>
      <c r="C42" s="9">
        <v>11.5</v>
      </c>
      <c r="D42" s="9">
        <v>14.1</v>
      </c>
      <c r="E42" s="9">
        <v>15.5</v>
      </c>
      <c r="F42" s="9">
        <v>13.5</v>
      </c>
      <c r="G42" s="9">
        <v>17.8</v>
      </c>
      <c r="H42" s="9">
        <v>17.7</v>
      </c>
      <c r="I42" s="9">
        <v>18.2</v>
      </c>
      <c r="J42" s="9">
        <v>18.2</v>
      </c>
      <c r="K42" s="9">
        <v>17.899999999999999</v>
      </c>
      <c r="L42" s="9">
        <v>17.8</v>
      </c>
      <c r="M42" s="9">
        <v>17.600000000000001</v>
      </c>
      <c r="N42" s="9">
        <v>18.600000000000001</v>
      </c>
      <c r="O42" s="9">
        <v>19.399999999999999</v>
      </c>
      <c r="P42" s="9">
        <v>19.2</v>
      </c>
      <c r="Q42" s="9">
        <v>20.2</v>
      </c>
      <c r="R42" s="9">
        <v>18.7</v>
      </c>
      <c r="S42" s="9">
        <v>18.899999999999999</v>
      </c>
      <c r="T42" s="9">
        <v>18.600000000000001</v>
      </c>
      <c r="U42" s="9">
        <v>19.2</v>
      </c>
      <c r="V42" s="9">
        <v>19.2</v>
      </c>
      <c r="W42" s="9">
        <v>19.7</v>
      </c>
      <c r="X42" s="9">
        <v>20.100000000000001</v>
      </c>
      <c r="Y42" s="9">
        <v>20.100000000000001</v>
      </c>
      <c r="Z42" s="9">
        <v>19.5</v>
      </c>
      <c r="AA42" s="9">
        <v>19.7</v>
      </c>
      <c r="AB42" s="9">
        <v>19.2</v>
      </c>
      <c r="AC42" s="9">
        <v>19.7</v>
      </c>
      <c r="AD42" s="9">
        <v>20.399999999999999</v>
      </c>
      <c r="AE42" s="9">
        <v>20.3</v>
      </c>
      <c r="AF42" s="9">
        <v>20.6</v>
      </c>
      <c r="AG42" s="9">
        <v>19.8</v>
      </c>
      <c r="AH42" s="9">
        <v>19.899999999999999</v>
      </c>
      <c r="AI42" s="9">
        <v>19.600000000000001</v>
      </c>
      <c r="AJ42" s="9">
        <v>18.8</v>
      </c>
      <c r="AK42" s="9">
        <v>18.899999999999999</v>
      </c>
      <c r="AL42" s="9">
        <v>18.8</v>
      </c>
      <c r="AM42" s="9">
        <v>18.2</v>
      </c>
      <c r="AN42" s="9">
        <v>20.5</v>
      </c>
      <c r="AO42" s="9">
        <v>18.3</v>
      </c>
      <c r="AP42" s="9">
        <v>19.600000000000001</v>
      </c>
      <c r="AQ42" s="9">
        <v>17.3</v>
      </c>
      <c r="AR42" s="9">
        <v>17.600000000000001</v>
      </c>
      <c r="AS42" s="9">
        <v>17.7</v>
      </c>
      <c r="AT42" s="9">
        <v>18.2</v>
      </c>
      <c r="AU42" s="9">
        <v>17.8</v>
      </c>
      <c r="AV42" s="9">
        <v>20.399999999999999</v>
      </c>
      <c r="AW42" s="9">
        <v>18.600000000000001</v>
      </c>
    </row>
    <row r="43" spans="1:49" x14ac:dyDescent="0.2">
      <c r="A43" s="9" t="s">
        <v>35</v>
      </c>
      <c r="B43" s="9"/>
      <c r="C43" s="9">
        <v>10</v>
      </c>
      <c r="D43" s="9">
        <v>13.9</v>
      </c>
      <c r="E43" s="9">
        <v>14.9</v>
      </c>
      <c r="F43" s="9">
        <v>16.3</v>
      </c>
      <c r="G43" s="9">
        <v>17</v>
      </c>
      <c r="H43" s="9">
        <v>17.2</v>
      </c>
      <c r="I43" s="9">
        <v>17.899999999999999</v>
      </c>
      <c r="J43" s="9">
        <v>19.2</v>
      </c>
      <c r="K43" s="9">
        <v>19.3</v>
      </c>
      <c r="L43" s="9">
        <v>19.7</v>
      </c>
      <c r="M43" s="9">
        <v>19.3</v>
      </c>
      <c r="N43" s="9">
        <v>18.600000000000001</v>
      </c>
      <c r="O43" s="9">
        <v>19.5</v>
      </c>
      <c r="P43" s="9">
        <v>20.5</v>
      </c>
      <c r="Q43" s="9">
        <v>21.1</v>
      </c>
      <c r="R43" s="9">
        <v>20</v>
      </c>
      <c r="S43" s="9">
        <v>20.9</v>
      </c>
      <c r="T43" s="9">
        <v>20.3</v>
      </c>
      <c r="U43" s="9">
        <v>20.9</v>
      </c>
      <c r="V43" s="9">
        <v>20.399999999999999</v>
      </c>
      <c r="W43" s="9">
        <v>21.4</v>
      </c>
      <c r="X43" s="9">
        <v>21.5</v>
      </c>
      <c r="Y43" s="9">
        <v>22</v>
      </c>
      <c r="Z43" s="9">
        <v>22.6</v>
      </c>
      <c r="AA43" s="9">
        <v>21.4</v>
      </c>
      <c r="AB43" s="9">
        <v>21.3</v>
      </c>
      <c r="AC43" s="9">
        <v>22.4</v>
      </c>
      <c r="AD43" s="9">
        <v>22.2</v>
      </c>
      <c r="AE43" s="9">
        <v>21.8</v>
      </c>
      <c r="AF43" s="9">
        <v>23.3</v>
      </c>
      <c r="AG43" s="9">
        <v>21.9</v>
      </c>
      <c r="AH43" s="9">
        <v>23.8</v>
      </c>
      <c r="AI43" s="9">
        <v>23.7</v>
      </c>
      <c r="AJ43" s="9">
        <v>23.1</v>
      </c>
      <c r="AK43" s="9">
        <v>22.9</v>
      </c>
      <c r="AL43" s="9">
        <v>23.5</v>
      </c>
      <c r="AM43" s="9">
        <v>23.8</v>
      </c>
      <c r="AN43" s="9">
        <v>24.2</v>
      </c>
      <c r="AO43" s="9">
        <v>24</v>
      </c>
      <c r="AP43" s="9">
        <v>23.6</v>
      </c>
      <c r="AQ43" s="9">
        <v>23.4</v>
      </c>
      <c r="AR43" s="9">
        <v>23.2</v>
      </c>
      <c r="AS43" s="9">
        <v>22.9</v>
      </c>
      <c r="AT43" s="9">
        <v>23.1</v>
      </c>
      <c r="AU43" s="9">
        <v>23.2</v>
      </c>
      <c r="AV43" s="9">
        <v>24.1</v>
      </c>
      <c r="AW43" s="9">
        <v>25.2</v>
      </c>
    </row>
    <row r="44" spans="1:49" x14ac:dyDescent="0.2">
      <c r="A44" s="9" t="s">
        <v>36</v>
      </c>
      <c r="B44" s="9"/>
      <c r="C44" s="9">
        <v>9.4</v>
      </c>
      <c r="D44" s="9">
        <v>12.8</v>
      </c>
      <c r="E44" s="9">
        <v>13.2</v>
      </c>
      <c r="F44" s="9">
        <v>9.8000000000000007</v>
      </c>
      <c r="G44" s="9">
        <v>13.5</v>
      </c>
      <c r="H44" s="9">
        <v>14.2</v>
      </c>
      <c r="I44" s="9">
        <v>14.7</v>
      </c>
      <c r="J44" s="9">
        <v>16.2</v>
      </c>
      <c r="K44" s="9">
        <v>16</v>
      </c>
      <c r="L44" s="9">
        <v>17.8</v>
      </c>
      <c r="M44" s="9">
        <v>18.8</v>
      </c>
      <c r="N44" s="9">
        <v>18.7</v>
      </c>
      <c r="O44" s="9">
        <v>18.7</v>
      </c>
      <c r="P44" s="9">
        <v>19.3</v>
      </c>
      <c r="Q44" s="9">
        <v>20.100000000000001</v>
      </c>
      <c r="R44" s="9">
        <v>20</v>
      </c>
      <c r="S44" s="9">
        <v>20.8</v>
      </c>
      <c r="T44" s="9">
        <v>19.7</v>
      </c>
      <c r="U44" s="9">
        <v>19.8</v>
      </c>
      <c r="V44" s="9">
        <v>19.399999999999999</v>
      </c>
      <c r="W44" s="9">
        <v>18.899999999999999</v>
      </c>
      <c r="X44" s="9">
        <v>17.3</v>
      </c>
      <c r="Y44" s="9">
        <v>19.5</v>
      </c>
      <c r="Z44" s="9">
        <v>19.399999999999999</v>
      </c>
      <c r="AA44" s="9">
        <v>18.899999999999999</v>
      </c>
      <c r="AB44" s="9">
        <v>19.600000000000001</v>
      </c>
      <c r="AC44" s="9">
        <v>19.100000000000001</v>
      </c>
      <c r="AD44" s="9">
        <v>20.100000000000001</v>
      </c>
      <c r="AE44" s="9">
        <v>20.3</v>
      </c>
      <c r="AF44" s="9">
        <v>20.3</v>
      </c>
      <c r="AG44" s="9">
        <v>20.2</v>
      </c>
      <c r="AH44" s="9">
        <v>20.5</v>
      </c>
      <c r="AI44" s="9">
        <v>20.6</v>
      </c>
      <c r="AJ44" s="9">
        <v>19.7</v>
      </c>
      <c r="AK44" s="9">
        <v>20.100000000000001</v>
      </c>
      <c r="AL44" s="9">
        <v>23.2</v>
      </c>
      <c r="AM44" s="9">
        <v>20.9</v>
      </c>
      <c r="AN44" s="9">
        <v>21.5</v>
      </c>
      <c r="AO44" s="9">
        <v>21.1</v>
      </c>
      <c r="AP44" s="9">
        <v>20.399999999999999</v>
      </c>
      <c r="AQ44" s="9">
        <v>19.399999999999999</v>
      </c>
      <c r="AR44" s="9">
        <v>20.5</v>
      </c>
      <c r="AS44" s="9">
        <v>20.9</v>
      </c>
      <c r="AT44" s="9">
        <v>20.8</v>
      </c>
      <c r="AU44" s="9">
        <v>20.100000000000001</v>
      </c>
      <c r="AV44" s="9">
        <v>21.6</v>
      </c>
      <c r="AW44" s="9">
        <v>21.4</v>
      </c>
    </row>
    <row r="45" spans="1:49" x14ac:dyDescent="0.2">
      <c r="A45" s="9" t="s">
        <v>37</v>
      </c>
      <c r="B45" s="9">
        <v>8.9</v>
      </c>
      <c r="C45" s="9">
        <v>14.6</v>
      </c>
      <c r="D45" s="9">
        <v>17.100000000000001</v>
      </c>
      <c r="E45" s="9">
        <v>17.600000000000001</v>
      </c>
      <c r="F45" s="9">
        <v>18</v>
      </c>
      <c r="G45" s="9">
        <v>18.5</v>
      </c>
      <c r="H45" s="9">
        <v>19.2</v>
      </c>
      <c r="I45" s="9">
        <v>19</v>
      </c>
      <c r="J45" s="9">
        <v>20.3</v>
      </c>
      <c r="K45" s="9">
        <v>20</v>
      </c>
      <c r="L45" s="9">
        <v>18.7</v>
      </c>
      <c r="M45" s="9">
        <v>19.5</v>
      </c>
      <c r="N45" s="9">
        <v>19.7</v>
      </c>
      <c r="O45" s="9">
        <v>20.100000000000001</v>
      </c>
      <c r="P45" s="9">
        <v>20.399999999999999</v>
      </c>
      <c r="Q45" s="9">
        <v>19.2</v>
      </c>
      <c r="R45" s="9">
        <v>20.3</v>
      </c>
      <c r="S45" s="9">
        <v>20.399999999999999</v>
      </c>
      <c r="T45" s="9">
        <v>20</v>
      </c>
      <c r="U45" s="9">
        <v>20.399999999999999</v>
      </c>
      <c r="V45" s="9">
        <v>21</v>
      </c>
      <c r="W45" s="9">
        <v>20.7</v>
      </c>
      <c r="X45" s="9">
        <v>24.9</v>
      </c>
      <c r="Y45" s="9">
        <v>21.5</v>
      </c>
      <c r="Z45" s="9">
        <v>21</v>
      </c>
      <c r="AA45" s="9">
        <v>21.6</v>
      </c>
      <c r="AB45" s="9">
        <v>21.2</v>
      </c>
      <c r="AC45" s="9">
        <v>21.5</v>
      </c>
      <c r="AD45" s="9">
        <v>21.5</v>
      </c>
      <c r="AE45" s="9">
        <v>21.8</v>
      </c>
      <c r="AF45" s="9">
        <v>21</v>
      </c>
      <c r="AG45" s="9">
        <v>21.9</v>
      </c>
      <c r="AH45" s="9">
        <v>20.7</v>
      </c>
      <c r="AI45" s="9">
        <v>21.8</v>
      </c>
      <c r="AJ45" s="9">
        <v>20.7</v>
      </c>
      <c r="AK45" s="9">
        <v>21.2</v>
      </c>
      <c r="AL45" s="9">
        <v>21.1</v>
      </c>
      <c r="AM45" s="9">
        <v>21.1</v>
      </c>
      <c r="AN45" s="9">
        <v>21.1</v>
      </c>
      <c r="AO45" s="9">
        <v>21.6</v>
      </c>
      <c r="AP45" s="9">
        <v>21.6</v>
      </c>
      <c r="AQ45" s="9">
        <v>21.2</v>
      </c>
      <c r="AR45" s="9">
        <v>21.1</v>
      </c>
      <c r="AS45" s="9">
        <v>23.5</v>
      </c>
      <c r="AT45" s="9">
        <v>21.2</v>
      </c>
      <c r="AU45" s="9">
        <v>19.600000000000001</v>
      </c>
      <c r="AV45" s="9">
        <v>21.4</v>
      </c>
      <c r="AW45" s="9">
        <v>20.9</v>
      </c>
    </row>
    <row r="46" spans="1:49" x14ac:dyDescent="0.2">
      <c r="A46" s="9" t="s">
        <v>38</v>
      </c>
      <c r="B46" s="9">
        <v>9.1</v>
      </c>
      <c r="C46" s="9">
        <v>13.5</v>
      </c>
      <c r="D46" s="9">
        <v>17</v>
      </c>
      <c r="E46" s="9">
        <v>17.899999999999999</v>
      </c>
      <c r="F46" s="9">
        <v>19.399999999999999</v>
      </c>
      <c r="G46" s="9">
        <v>19.899999999999999</v>
      </c>
      <c r="H46" s="9">
        <v>20.399999999999999</v>
      </c>
      <c r="I46" s="9">
        <v>20.100000000000001</v>
      </c>
      <c r="J46" s="9">
        <v>21.3</v>
      </c>
      <c r="K46" s="9">
        <v>21.8</v>
      </c>
      <c r="L46" s="9">
        <v>21.5</v>
      </c>
      <c r="M46" s="9">
        <v>20.7</v>
      </c>
      <c r="N46" s="9">
        <v>17.3</v>
      </c>
      <c r="O46" s="9">
        <v>20.100000000000001</v>
      </c>
      <c r="P46" s="9">
        <v>20.6</v>
      </c>
      <c r="Q46" s="9">
        <v>19.899999999999999</v>
      </c>
      <c r="R46" s="9">
        <v>20.6</v>
      </c>
      <c r="S46" s="9">
        <v>21.1</v>
      </c>
      <c r="T46" s="9">
        <v>20.9</v>
      </c>
      <c r="U46" s="9">
        <v>20.7</v>
      </c>
      <c r="V46" s="9">
        <v>21.1</v>
      </c>
      <c r="W46" s="9">
        <v>21.6</v>
      </c>
      <c r="X46" s="9">
        <v>21.7</v>
      </c>
      <c r="Y46" s="9">
        <v>21.5</v>
      </c>
      <c r="Z46" s="9">
        <v>21.1</v>
      </c>
      <c r="AA46" s="9">
        <v>22.7</v>
      </c>
      <c r="AB46" s="9">
        <v>21.9</v>
      </c>
      <c r="AC46" s="9">
        <v>22.7</v>
      </c>
      <c r="AD46" s="9">
        <v>22.4</v>
      </c>
      <c r="AE46" s="9">
        <v>22.3</v>
      </c>
      <c r="AF46" s="9">
        <v>21.7</v>
      </c>
      <c r="AG46" s="9">
        <v>22.4</v>
      </c>
      <c r="AH46" s="9">
        <v>21.3</v>
      </c>
      <c r="AI46" s="9">
        <v>23.4</v>
      </c>
      <c r="AJ46" s="9">
        <v>23</v>
      </c>
      <c r="AK46" s="9">
        <v>22.5</v>
      </c>
      <c r="AL46" s="9">
        <v>22.9</v>
      </c>
      <c r="AM46" s="9">
        <v>22.8</v>
      </c>
      <c r="AN46" s="9">
        <v>22.6</v>
      </c>
      <c r="AO46" s="9">
        <v>22.6</v>
      </c>
      <c r="AP46" s="9">
        <v>22.1</v>
      </c>
      <c r="AQ46" s="9">
        <v>22.2</v>
      </c>
      <c r="AR46" s="9">
        <v>22.1</v>
      </c>
      <c r="AS46" s="9">
        <v>24.7</v>
      </c>
      <c r="AT46" s="9">
        <v>21.7</v>
      </c>
      <c r="AU46" s="9">
        <v>22.6</v>
      </c>
      <c r="AV46" s="9">
        <v>23.7</v>
      </c>
      <c r="AW46" s="9">
        <v>22.8</v>
      </c>
    </row>
    <row r="47" spans="1:49" x14ac:dyDescent="0.2">
      <c r="A47" s="9" t="s">
        <v>39</v>
      </c>
      <c r="B47" s="9">
        <v>9.5</v>
      </c>
      <c r="C47" s="9">
        <v>13.4</v>
      </c>
      <c r="D47" s="9">
        <v>16.600000000000001</v>
      </c>
      <c r="E47" s="9">
        <v>17</v>
      </c>
      <c r="F47" s="9">
        <v>17.5</v>
      </c>
      <c r="G47" s="9">
        <v>16.7</v>
      </c>
      <c r="H47" s="9">
        <v>17</v>
      </c>
      <c r="I47" s="9">
        <v>17.3</v>
      </c>
      <c r="J47" s="9">
        <v>17</v>
      </c>
      <c r="K47" s="9">
        <v>18.899999999999999</v>
      </c>
      <c r="L47" s="9">
        <v>19.7</v>
      </c>
      <c r="M47" s="9">
        <v>19</v>
      </c>
      <c r="N47" s="9">
        <v>19.8</v>
      </c>
      <c r="O47" s="9">
        <v>19.2</v>
      </c>
      <c r="P47" s="9">
        <v>20.2</v>
      </c>
      <c r="Q47" s="9">
        <v>19.399999999999999</v>
      </c>
      <c r="R47" s="9">
        <v>19.899999999999999</v>
      </c>
      <c r="S47" s="9">
        <v>20.7</v>
      </c>
      <c r="T47" s="9">
        <v>20.3</v>
      </c>
      <c r="U47" s="9">
        <v>20</v>
      </c>
      <c r="V47" s="9">
        <v>20.9</v>
      </c>
      <c r="W47" s="9">
        <v>21.2</v>
      </c>
      <c r="X47" s="9">
        <v>21.3</v>
      </c>
      <c r="Y47" s="9">
        <v>21.8</v>
      </c>
      <c r="Z47" s="9">
        <v>20.9</v>
      </c>
      <c r="AA47" s="9">
        <v>21.7</v>
      </c>
      <c r="AB47" s="9">
        <v>22.1</v>
      </c>
      <c r="AC47" s="9">
        <v>23.1</v>
      </c>
      <c r="AD47" s="9">
        <v>22.8</v>
      </c>
      <c r="AE47" s="9">
        <v>22.8</v>
      </c>
      <c r="AF47" s="9">
        <v>22.4</v>
      </c>
      <c r="AG47" s="9">
        <v>22.5</v>
      </c>
      <c r="AH47" s="9">
        <v>21.2</v>
      </c>
      <c r="AI47" s="9">
        <v>22.2</v>
      </c>
      <c r="AJ47" s="9">
        <v>21.7</v>
      </c>
      <c r="AK47" s="9">
        <v>22.4</v>
      </c>
      <c r="AL47" s="9">
        <v>22.5</v>
      </c>
      <c r="AM47" s="9">
        <v>22</v>
      </c>
      <c r="AN47" s="9">
        <v>21.3</v>
      </c>
      <c r="AO47" s="9">
        <v>23.3</v>
      </c>
      <c r="AP47" s="9">
        <v>23.3</v>
      </c>
      <c r="AQ47" s="9">
        <v>19.5</v>
      </c>
      <c r="AR47" s="9">
        <v>23.4</v>
      </c>
      <c r="AS47" s="9">
        <v>21.8</v>
      </c>
      <c r="AT47" s="9">
        <v>23.1</v>
      </c>
      <c r="AU47" s="9">
        <v>22.8</v>
      </c>
      <c r="AV47" s="9">
        <v>20.100000000000001</v>
      </c>
      <c r="AW47" s="9">
        <v>22.5</v>
      </c>
    </row>
    <row r="48" spans="1:49" x14ac:dyDescent="0.2">
      <c r="A48" s="9" t="s">
        <v>40</v>
      </c>
      <c r="B48" s="9">
        <v>9.1</v>
      </c>
      <c r="C48" s="9">
        <v>14.5</v>
      </c>
      <c r="D48" s="9">
        <v>16.2</v>
      </c>
      <c r="E48" s="9">
        <v>16.3</v>
      </c>
      <c r="F48" s="9">
        <v>15.7</v>
      </c>
      <c r="G48" s="9">
        <v>17.899999999999999</v>
      </c>
      <c r="H48" s="9">
        <v>18.899999999999999</v>
      </c>
      <c r="I48" s="9">
        <v>18.899999999999999</v>
      </c>
      <c r="J48" s="9">
        <v>19.100000000000001</v>
      </c>
      <c r="K48" s="9">
        <v>20.100000000000001</v>
      </c>
      <c r="L48" s="9">
        <v>20.3</v>
      </c>
      <c r="M48" s="9">
        <v>20</v>
      </c>
      <c r="N48" s="9">
        <v>20.7</v>
      </c>
      <c r="O48" s="9">
        <v>20.7</v>
      </c>
      <c r="P48" s="9">
        <v>20.7</v>
      </c>
      <c r="Q48" s="9">
        <v>22.1</v>
      </c>
      <c r="R48" s="9">
        <v>21.2</v>
      </c>
      <c r="S48" s="9">
        <v>21.9</v>
      </c>
      <c r="T48" s="9">
        <v>22.4</v>
      </c>
      <c r="U48" s="9">
        <v>21.7</v>
      </c>
      <c r="V48" s="9">
        <v>21.7</v>
      </c>
      <c r="W48" s="9">
        <v>21.6</v>
      </c>
      <c r="X48" s="9">
        <v>21.8</v>
      </c>
      <c r="Y48" s="9">
        <v>22.5</v>
      </c>
      <c r="Z48" s="9">
        <v>20.8</v>
      </c>
      <c r="AA48" s="9">
        <v>21.3</v>
      </c>
      <c r="AB48" s="9">
        <v>22.4</v>
      </c>
      <c r="AC48" s="9">
        <v>21.7</v>
      </c>
      <c r="AD48" s="9">
        <v>21.2</v>
      </c>
      <c r="AE48" s="9">
        <v>21.4</v>
      </c>
      <c r="AF48" s="9">
        <v>22</v>
      </c>
      <c r="AG48" s="9">
        <v>22.3</v>
      </c>
      <c r="AH48" s="9">
        <v>22.5</v>
      </c>
      <c r="AI48" s="9">
        <v>22.1</v>
      </c>
      <c r="AJ48" s="9">
        <v>22.3</v>
      </c>
      <c r="AK48" s="9">
        <v>22.8</v>
      </c>
      <c r="AL48" s="9">
        <v>22.2</v>
      </c>
      <c r="AM48" s="9">
        <v>22.8</v>
      </c>
      <c r="AN48" s="9">
        <v>22.3</v>
      </c>
      <c r="AO48" s="9">
        <v>21.4</v>
      </c>
      <c r="AP48" s="9">
        <v>22.6</v>
      </c>
      <c r="AQ48" s="9">
        <v>21.7</v>
      </c>
      <c r="AR48" s="9">
        <v>22.2</v>
      </c>
      <c r="AS48" s="9">
        <v>22.7</v>
      </c>
      <c r="AT48" s="9">
        <v>23.3</v>
      </c>
      <c r="AU48" s="9">
        <v>22.4</v>
      </c>
      <c r="AV48" s="9">
        <v>23.2</v>
      </c>
      <c r="AW48" s="9">
        <v>22</v>
      </c>
    </row>
    <row r="49" spans="1:49" x14ac:dyDescent="0.2">
      <c r="A49" s="9" t="s">
        <v>41</v>
      </c>
      <c r="B49" s="9">
        <v>10.3</v>
      </c>
      <c r="C49" s="9">
        <v>15.5</v>
      </c>
      <c r="D49" s="9">
        <v>17</v>
      </c>
      <c r="E49" s="9">
        <v>18</v>
      </c>
      <c r="F49" s="9">
        <v>18.8</v>
      </c>
      <c r="G49" s="9">
        <v>19.2</v>
      </c>
      <c r="H49" s="9">
        <v>20</v>
      </c>
      <c r="I49" s="9">
        <v>19</v>
      </c>
      <c r="J49" s="9">
        <v>19.100000000000001</v>
      </c>
      <c r="K49" s="9">
        <v>21.1</v>
      </c>
      <c r="L49" s="9">
        <v>19.100000000000001</v>
      </c>
      <c r="M49" s="9">
        <v>19.7</v>
      </c>
      <c r="N49" s="9">
        <v>20.399999999999999</v>
      </c>
      <c r="O49" s="9">
        <v>20.399999999999999</v>
      </c>
      <c r="P49" s="9">
        <v>20.6</v>
      </c>
      <c r="Q49" s="9">
        <v>20.9</v>
      </c>
      <c r="R49" s="9">
        <v>20.7</v>
      </c>
      <c r="S49" s="9">
        <v>20.5</v>
      </c>
      <c r="T49" s="9">
        <v>20.9</v>
      </c>
      <c r="U49" s="9">
        <v>21</v>
      </c>
      <c r="V49" s="9">
        <v>21.9</v>
      </c>
      <c r="W49" s="9">
        <v>21.8</v>
      </c>
      <c r="X49" s="9">
        <v>20.399999999999999</v>
      </c>
      <c r="Y49" s="9">
        <v>21.8</v>
      </c>
      <c r="Z49" s="9">
        <v>21.3</v>
      </c>
      <c r="AA49" s="9">
        <v>21.3</v>
      </c>
      <c r="AB49" s="9">
        <v>22.6</v>
      </c>
      <c r="AC49" s="9">
        <v>22.9</v>
      </c>
      <c r="AD49" s="9">
        <v>22.7</v>
      </c>
      <c r="AE49" s="9">
        <v>22.6</v>
      </c>
      <c r="AF49" s="9">
        <v>21.9</v>
      </c>
      <c r="AG49" s="9">
        <v>21.7</v>
      </c>
      <c r="AH49" s="9">
        <v>22.9</v>
      </c>
      <c r="AI49" s="9">
        <v>21.7</v>
      </c>
      <c r="AJ49" s="9">
        <v>20.9</v>
      </c>
      <c r="AK49" s="9">
        <v>21.2</v>
      </c>
      <c r="AL49" s="9">
        <v>21</v>
      </c>
      <c r="AM49" s="9">
        <v>21.3</v>
      </c>
      <c r="AN49" s="9">
        <v>21.5</v>
      </c>
      <c r="AO49" s="9">
        <v>21.9</v>
      </c>
      <c r="AP49" s="9">
        <v>21.6</v>
      </c>
      <c r="AQ49" s="9">
        <v>21.5</v>
      </c>
      <c r="AR49" s="9">
        <v>22.2</v>
      </c>
      <c r="AS49" s="9">
        <v>22.8</v>
      </c>
      <c r="AT49" s="9">
        <v>23.5</v>
      </c>
      <c r="AU49" s="9">
        <v>22.3</v>
      </c>
      <c r="AV49" s="9">
        <v>23.2</v>
      </c>
      <c r="AW49" s="9">
        <v>22.1</v>
      </c>
    </row>
    <row r="50" spans="1:49" x14ac:dyDescent="0.2">
      <c r="A50" s="9" t="s">
        <v>42</v>
      </c>
      <c r="B50" s="9">
        <v>7</v>
      </c>
      <c r="C50" s="9">
        <v>11</v>
      </c>
      <c r="D50" s="9">
        <v>14.2</v>
      </c>
      <c r="E50" s="9">
        <v>12.9</v>
      </c>
      <c r="F50" s="9">
        <v>15.6</v>
      </c>
      <c r="G50" s="9">
        <v>15.9</v>
      </c>
      <c r="H50" s="9">
        <v>17</v>
      </c>
      <c r="I50" s="9">
        <v>16.8</v>
      </c>
      <c r="J50" s="9">
        <v>16.399999999999999</v>
      </c>
      <c r="K50" s="9">
        <v>16</v>
      </c>
      <c r="L50" s="9">
        <v>16.8</v>
      </c>
      <c r="M50" s="9">
        <v>17.600000000000001</v>
      </c>
      <c r="N50" s="9">
        <v>17.7</v>
      </c>
      <c r="O50" s="9">
        <v>17.5</v>
      </c>
      <c r="P50" s="9">
        <v>17.5</v>
      </c>
      <c r="Q50" s="9">
        <v>17.8</v>
      </c>
      <c r="R50" s="9">
        <v>17.7</v>
      </c>
      <c r="S50" s="9">
        <v>17.7</v>
      </c>
      <c r="T50" s="9">
        <v>18</v>
      </c>
      <c r="U50" s="9">
        <v>18.5</v>
      </c>
      <c r="V50" s="9">
        <v>18.3</v>
      </c>
      <c r="W50" s="9">
        <v>18.399999999999999</v>
      </c>
      <c r="X50" s="9">
        <v>17.600000000000001</v>
      </c>
      <c r="Y50" s="9">
        <v>18.3</v>
      </c>
      <c r="Z50" s="9">
        <v>19</v>
      </c>
      <c r="AA50" s="9">
        <v>18.899999999999999</v>
      </c>
      <c r="AB50" s="9">
        <v>19.399999999999999</v>
      </c>
      <c r="AC50" s="9">
        <v>19.5</v>
      </c>
      <c r="AD50" s="9">
        <v>19.8</v>
      </c>
      <c r="AE50" s="9">
        <v>19.8</v>
      </c>
      <c r="AF50" s="9">
        <v>19.399999999999999</v>
      </c>
      <c r="AG50" s="9">
        <v>19.5</v>
      </c>
      <c r="AH50" s="9">
        <v>19.7</v>
      </c>
      <c r="AI50" s="9">
        <v>23.5</v>
      </c>
      <c r="AJ50" s="9">
        <v>19</v>
      </c>
      <c r="AK50" s="9">
        <v>25.6</v>
      </c>
      <c r="AL50" s="9">
        <v>18.8</v>
      </c>
      <c r="AM50" s="9">
        <v>19.5</v>
      </c>
      <c r="AN50" s="9">
        <v>22.7</v>
      </c>
      <c r="AO50" s="9">
        <v>22.6</v>
      </c>
      <c r="AP50" s="9">
        <v>22.7</v>
      </c>
      <c r="AQ50" s="9">
        <v>19.3</v>
      </c>
      <c r="AR50" s="9">
        <v>20</v>
      </c>
      <c r="AS50" s="9">
        <v>21.2</v>
      </c>
      <c r="AT50" s="9">
        <v>20.7</v>
      </c>
      <c r="AU50" s="9">
        <v>26.5</v>
      </c>
      <c r="AV50" s="9">
        <v>20.100000000000001</v>
      </c>
      <c r="AW50" s="9">
        <v>20.2</v>
      </c>
    </row>
    <row r="51" spans="1:49" x14ac:dyDescent="0.2">
      <c r="A51" s="9" t="s">
        <v>43</v>
      </c>
      <c r="B51" s="9">
        <v>9.6</v>
      </c>
      <c r="C51" s="9">
        <v>14.3</v>
      </c>
      <c r="D51" s="9">
        <v>15.9</v>
      </c>
      <c r="E51" s="9">
        <v>14.2</v>
      </c>
      <c r="F51" s="9">
        <v>14.8</v>
      </c>
      <c r="G51" s="9">
        <v>16.2</v>
      </c>
      <c r="H51" s="9">
        <v>18.399999999999999</v>
      </c>
      <c r="I51" s="9">
        <v>18.600000000000001</v>
      </c>
      <c r="J51" s="9">
        <v>17.8</v>
      </c>
      <c r="K51" s="9">
        <v>17.7</v>
      </c>
      <c r="L51" s="9">
        <v>18.5</v>
      </c>
      <c r="M51" s="9">
        <v>18.5</v>
      </c>
      <c r="N51" s="9">
        <v>19</v>
      </c>
      <c r="O51" s="9">
        <v>18.600000000000001</v>
      </c>
      <c r="P51" s="9">
        <v>18.8</v>
      </c>
      <c r="Q51" s="9">
        <v>18.399999999999999</v>
      </c>
      <c r="R51" s="9">
        <v>19.399999999999999</v>
      </c>
      <c r="S51" s="9">
        <v>20.3</v>
      </c>
      <c r="T51" s="9">
        <v>19.3</v>
      </c>
      <c r="U51" s="9">
        <v>20.8</v>
      </c>
      <c r="V51" s="9">
        <v>20.399999999999999</v>
      </c>
      <c r="W51" s="9">
        <v>22.6</v>
      </c>
      <c r="X51" s="9">
        <v>19.3</v>
      </c>
      <c r="Y51" s="9">
        <v>22</v>
      </c>
      <c r="Z51" s="9">
        <v>22.6</v>
      </c>
      <c r="AA51" s="9">
        <v>21.7</v>
      </c>
      <c r="AB51" s="9">
        <v>21.4</v>
      </c>
      <c r="AC51" s="9">
        <v>22.3</v>
      </c>
      <c r="AD51" s="9">
        <v>22.5</v>
      </c>
      <c r="AE51" s="9">
        <v>23.6</v>
      </c>
      <c r="AF51" s="9">
        <v>23.8</v>
      </c>
      <c r="AG51" s="9">
        <v>22</v>
      </c>
      <c r="AH51" s="9">
        <v>21.5</v>
      </c>
      <c r="AI51" s="9" t="s">
        <v>44</v>
      </c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</row>
    <row r="52" spans="1:49" x14ac:dyDescent="0.2">
      <c r="A52" s="9" t="s">
        <v>45</v>
      </c>
      <c r="B52" s="9">
        <v>8.1999999999999993</v>
      </c>
      <c r="C52" s="9">
        <v>13.1</v>
      </c>
      <c r="D52" s="9">
        <v>14.6</v>
      </c>
      <c r="E52" s="9">
        <v>13.8</v>
      </c>
      <c r="F52" s="9">
        <v>16.3</v>
      </c>
      <c r="G52" s="9">
        <v>16.399999999999999</v>
      </c>
      <c r="H52" s="9">
        <v>18.100000000000001</v>
      </c>
      <c r="I52" s="9">
        <v>19.2</v>
      </c>
      <c r="J52" s="9">
        <v>17.899999999999999</v>
      </c>
      <c r="K52" s="9">
        <v>18</v>
      </c>
      <c r="L52" s="9">
        <v>18.3</v>
      </c>
      <c r="M52" s="9">
        <v>19.100000000000001</v>
      </c>
      <c r="N52" s="9">
        <v>19.2</v>
      </c>
      <c r="O52" s="9">
        <v>18.8</v>
      </c>
      <c r="P52" s="9">
        <v>19</v>
      </c>
      <c r="Q52" s="9">
        <v>19.100000000000001</v>
      </c>
      <c r="R52" s="9">
        <v>19</v>
      </c>
      <c r="S52" s="9">
        <v>18.8</v>
      </c>
      <c r="T52" s="9">
        <v>19.100000000000001</v>
      </c>
      <c r="U52" s="9">
        <v>20</v>
      </c>
      <c r="V52" s="9">
        <v>20.8</v>
      </c>
      <c r="W52" s="9">
        <v>20.5</v>
      </c>
      <c r="X52" s="9">
        <v>19.899999999999999</v>
      </c>
      <c r="Y52" s="9">
        <v>21.2</v>
      </c>
      <c r="Z52" s="9">
        <v>21.1</v>
      </c>
      <c r="AA52" s="9">
        <v>21.3</v>
      </c>
      <c r="AB52" s="9">
        <v>20.9</v>
      </c>
      <c r="AC52" s="9">
        <v>21.6</v>
      </c>
      <c r="AD52" s="9">
        <v>20.8</v>
      </c>
      <c r="AE52" s="9">
        <v>21.6</v>
      </c>
      <c r="AF52" s="9">
        <v>21.8</v>
      </c>
      <c r="AG52" s="9">
        <v>21.5</v>
      </c>
      <c r="AH52" s="9">
        <v>21.2</v>
      </c>
      <c r="AI52" s="9">
        <v>20.6</v>
      </c>
      <c r="AJ52" s="9">
        <v>20.2</v>
      </c>
      <c r="AK52" s="9">
        <v>20.399999999999999</v>
      </c>
      <c r="AL52" s="9">
        <v>20.9</v>
      </c>
      <c r="AM52" s="9">
        <v>22.9</v>
      </c>
      <c r="AN52" s="9">
        <v>22.1</v>
      </c>
      <c r="AO52" s="9">
        <v>22.1</v>
      </c>
      <c r="AP52" s="9">
        <v>21.1</v>
      </c>
      <c r="AQ52" s="9">
        <v>21</v>
      </c>
      <c r="AR52" s="9">
        <v>21.6</v>
      </c>
      <c r="AS52" s="9">
        <v>21.9</v>
      </c>
      <c r="AT52" s="9">
        <v>22.6</v>
      </c>
      <c r="AU52" s="9">
        <v>22.3</v>
      </c>
      <c r="AV52" s="9">
        <v>22.2</v>
      </c>
      <c r="AW52" s="9">
        <v>22</v>
      </c>
    </row>
    <row r="53" spans="1:49" x14ac:dyDescent="0.2">
      <c r="A53" s="9" t="s">
        <v>46</v>
      </c>
      <c r="B53" s="9">
        <v>9.9</v>
      </c>
      <c r="C53" s="9">
        <v>14.5</v>
      </c>
      <c r="D53" s="9">
        <v>15.5</v>
      </c>
      <c r="E53" s="9">
        <v>13.7</v>
      </c>
      <c r="F53" s="9">
        <v>17.899999999999999</v>
      </c>
      <c r="G53" s="9">
        <v>17.5</v>
      </c>
      <c r="H53" s="9">
        <v>18.8</v>
      </c>
      <c r="I53" s="9">
        <v>17.2</v>
      </c>
      <c r="J53" s="9">
        <v>18.399999999999999</v>
      </c>
      <c r="K53" s="9">
        <v>18.5</v>
      </c>
      <c r="L53" s="9">
        <v>20.100000000000001</v>
      </c>
      <c r="M53" s="9">
        <v>18.8</v>
      </c>
      <c r="N53" s="9">
        <v>19.2</v>
      </c>
      <c r="O53" s="9">
        <v>18.8</v>
      </c>
      <c r="P53" s="9">
        <v>19.3</v>
      </c>
      <c r="Q53" s="9">
        <v>18.600000000000001</v>
      </c>
      <c r="R53" s="9">
        <v>19.2</v>
      </c>
      <c r="S53" s="9">
        <v>19.399999999999999</v>
      </c>
      <c r="T53" s="9">
        <v>19.5</v>
      </c>
      <c r="U53" s="9">
        <v>20.399999999999999</v>
      </c>
      <c r="V53" s="9">
        <v>26.3</v>
      </c>
      <c r="W53" s="9">
        <v>20.8</v>
      </c>
      <c r="X53" s="9">
        <v>20.399999999999999</v>
      </c>
      <c r="Y53" s="9">
        <v>20.7</v>
      </c>
      <c r="Z53" s="9">
        <v>21.3</v>
      </c>
      <c r="AA53" s="9">
        <v>20.8</v>
      </c>
      <c r="AB53" s="9">
        <v>21.3</v>
      </c>
      <c r="AC53" s="9">
        <v>21</v>
      </c>
      <c r="AD53" s="9">
        <v>20.9</v>
      </c>
      <c r="AE53" s="9">
        <v>20.7</v>
      </c>
      <c r="AF53" s="9">
        <v>21.1</v>
      </c>
      <c r="AG53" s="9">
        <v>20.9</v>
      </c>
      <c r="AH53" s="9">
        <v>21.1</v>
      </c>
      <c r="AI53" s="9">
        <v>20.399999999999999</v>
      </c>
      <c r="AJ53" s="9">
        <v>19.899999999999999</v>
      </c>
      <c r="AK53" s="9">
        <v>20.2</v>
      </c>
      <c r="AL53" s="9">
        <v>20.2</v>
      </c>
      <c r="AM53" s="9">
        <v>21.6</v>
      </c>
      <c r="AN53" s="9">
        <v>21.2</v>
      </c>
      <c r="AO53" s="9">
        <v>21.1</v>
      </c>
      <c r="AP53" s="9">
        <v>20.399999999999999</v>
      </c>
      <c r="AQ53" s="9">
        <v>20.7</v>
      </c>
      <c r="AR53" s="9">
        <v>21.1</v>
      </c>
      <c r="AS53" s="9">
        <v>22</v>
      </c>
      <c r="AT53" s="9">
        <v>21.9</v>
      </c>
      <c r="AU53" s="9">
        <v>21.9</v>
      </c>
      <c r="AV53" s="9">
        <v>21.7</v>
      </c>
      <c r="AW53" s="9">
        <v>21.7</v>
      </c>
    </row>
    <row r="54" spans="1:49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</row>
    <row r="55" spans="1:49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</row>
    <row r="56" spans="1:49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</row>
    <row r="57" spans="1:49" x14ac:dyDescent="0.2">
      <c r="B57" s="5"/>
      <c r="C57" s="5"/>
    </row>
    <row r="58" spans="1:49" x14ac:dyDescent="0.2">
      <c r="B58" s="5"/>
      <c r="C58" s="5"/>
    </row>
    <row r="59" spans="1:49" x14ac:dyDescent="0.2">
      <c r="B59" s="5"/>
      <c r="C59" s="5"/>
    </row>
    <row r="60" spans="1:49" x14ac:dyDescent="0.2">
      <c r="B60" s="5"/>
      <c r="C60" s="5"/>
    </row>
    <row r="61" spans="1:49" x14ac:dyDescent="0.2">
      <c r="C61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844AD-5D62-404C-923F-BAFC95E727A3}">
  <dimension ref="A3:AW61"/>
  <sheetViews>
    <sheetView workbookViewId="0">
      <selection activeCell="A32" sqref="A32"/>
    </sheetView>
  </sheetViews>
  <sheetFormatPr baseColWidth="10" defaultRowHeight="16" x14ac:dyDescent="0.2"/>
  <sheetData>
    <row r="3" spans="1:49" x14ac:dyDescent="0.2">
      <c r="A3" s="1" t="s">
        <v>69</v>
      </c>
      <c r="B3" t="s">
        <v>63</v>
      </c>
    </row>
    <row r="4" spans="1:49" x14ac:dyDescent="0.2">
      <c r="A4" s="6"/>
      <c r="B4" s="6"/>
    </row>
    <row r="5" spans="1:49" ht="18" x14ac:dyDescent="0.2">
      <c r="A5" s="6" t="s">
        <v>0</v>
      </c>
      <c r="B5" s="6"/>
    </row>
    <row r="6" spans="1:49" x14ac:dyDescent="0.2">
      <c r="A6" s="9" t="s">
        <v>2</v>
      </c>
      <c r="B6" s="9">
        <v>3</v>
      </c>
      <c r="C6" s="9">
        <v>4</v>
      </c>
      <c r="D6" s="9">
        <v>5</v>
      </c>
      <c r="E6" s="9">
        <v>6</v>
      </c>
      <c r="F6" s="9">
        <v>7</v>
      </c>
      <c r="G6" s="9">
        <v>8</v>
      </c>
      <c r="H6" s="9">
        <v>9</v>
      </c>
      <c r="I6" s="9">
        <v>10</v>
      </c>
      <c r="J6" s="9">
        <v>11</v>
      </c>
      <c r="K6" s="9">
        <v>12</v>
      </c>
      <c r="L6" s="9">
        <v>13</v>
      </c>
      <c r="M6" s="9">
        <v>14</v>
      </c>
      <c r="N6" s="9">
        <v>15</v>
      </c>
      <c r="O6" s="9">
        <v>16</v>
      </c>
      <c r="P6" s="9">
        <v>17</v>
      </c>
      <c r="Q6" s="9">
        <v>18</v>
      </c>
      <c r="R6" s="9">
        <v>19</v>
      </c>
      <c r="S6" s="9">
        <v>20</v>
      </c>
      <c r="T6" s="9">
        <v>21</v>
      </c>
      <c r="U6" s="9">
        <v>22</v>
      </c>
      <c r="V6" s="9">
        <v>23</v>
      </c>
      <c r="W6" s="9">
        <v>24</v>
      </c>
      <c r="X6" s="9">
        <v>25</v>
      </c>
      <c r="Y6" s="9">
        <v>26</v>
      </c>
      <c r="Z6" s="9">
        <v>27</v>
      </c>
      <c r="AA6" s="9">
        <v>28</v>
      </c>
      <c r="AB6" s="9">
        <v>29</v>
      </c>
      <c r="AC6" s="9">
        <v>30</v>
      </c>
      <c r="AD6" s="9">
        <v>31</v>
      </c>
      <c r="AE6" s="9">
        <v>32</v>
      </c>
      <c r="AF6" s="9">
        <v>33</v>
      </c>
      <c r="AG6" s="9">
        <v>34</v>
      </c>
      <c r="AH6" s="9">
        <v>35</v>
      </c>
      <c r="AI6" s="9">
        <v>36</v>
      </c>
      <c r="AJ6" s="9">
        <v>37</v>
      </c>
      <c r="AK6" s="9">
        <v>38</v>
      </c>
      <c r="AL6" s="9">
        <v>39</v>
      </c>
      <c r="AM6" s="9">
        <v>40</v>
      </c>
      <c r="AN6" s="9">
        <v>41</v>
      </c>
      <c r="AO6" s="9">
        <v>42</v>
      </c>
      <c r="AP6" s="9">
        <v>43</v>
      </c>
      <c r="AQ6" s="9">
        <v>44</v>
      </c>
      <c r="AR6" s="9">
        <v>45</v>
      </c>
      <c r="AS6" s="9">
        <v>46</v>
      </c>
      <c r="AT6" s="9">
        <v>47</v>
      </c>
      <c r="AU6" s="9">
        <v>48</v>
      </c>
      <c r="AV6" s="9">
        <v>49</v>
      </c>
      <c r="AW6" s="9">
        <v>50</v>
      </c>
    </row>
    <row r="7" spans="1:49" x14ac:dyDescent="0.2">
      <c r="A7" s="9" t="s">
        <v>3</v>
      </c>
      <c r="B7" s="9">
        <v>87</v>
      </c>
      <c r="C7" s="9">
        <v>104</v>
      </c>
      <c r="D7" s="9">
        <v>125</v>
      </c>
      <c r="E7" s="9">
        <v>103</v>
      </c>
      <c r="F7" s="9">
        <v>136</v>
      </c>
      <c r="G7" s="9">
        <v>134</v>
      </c>
      <c r="H7" s="9">
        <v>126</v>
      </c>
      <c r="I7" s="9">
        <v>141</v>
      </c>
      <c r="J7" s="9">
        <v>123</v>
      </c>
      <c r="K7" s="9">
        <v>119</v>
      </c>
      <c r="L7" s="9">
        <v>110</v>
      </c>
      <c r="M7" s="9">
        <v>126</v>
      </c>
      <c r="N7" s="9">
        <v>127</v>
      </c>
      <c r="O7" s="9">
        <v>133</v>
      </c>
      <c r="P7" s="9">
        <v>131</v>
      </c>
      <c r="Q7" s="9">
        <v>136</v>
      </c>
      <c r="R7" s="9">
        <v>129</v>
      </c>
      <c r="S7" s="9">
        <v>147</v>
      </c>
      <c r="T7" s="9">
        <v>161</v>
      </c>
      <c r="U7" s="9">
        <v>137</v>
      </c>
      <c r="V7" s="9">
        <v>130</v>
      </c>
      <c r="W7" s="9">
        <v>172</v>
      </c>
      <c r="X7" s="9">
        <v>203</v>
      </c>
      <c r="Y7" s="9">
        <v>197</v>
      </c>
      <c r="Z7" s="9">
        <v>143</v>
      </c>
      <c r="AA7" s="9">
        <v>297</v>
      </c>
      <c r="AB7" s="9">
        <v>303</v>
      </c>
      <c r="AC7" s="9">
        <v>219</v>
      </c>
      <c r="AD7" s="9">
        <v>518</v>
      </c>
      <c r="AE7" s="9">
        <v>520</v>
      </c>
      <c r="AF7" s="9">
        <v>600</v>
      </c>
      <c r="AG7" s="9">
        <v>600</v>
      </c>
      <c r="AH7" s="9">
        <v>600</v>
      </c>
      <c r="AI7" s="9">
        <v>600</v>
      </c>
      <c r="AJ7" s="9">
        <v>600</v>
      </c>
      <c r="AK7" s="9">
        <v>600</v>
      </c>
      <c r="AL7" s="9">
        <v>600</v>
      </c>
      <c r="AM7" s="9">
        <v>600</v>
      </c>
      <c r="AN7" s="9"/>
      <c r="AO7" s="9"/>
      <c r="AP7" s="9"/>
      <c r="AQ7" s="9"/>
      <c r="AR7" s="9"/>
      <c r="AS7" s="9"/>
      <c r="AT7" s="9"/>
      <c r="AU7" s="9"/>
      <c r="AV7" s="9"/>
      <c r="AW7" s="9"/>
    </row>
    <row r="8" spans="1:49" x14ac:dyDescent="0.2">
      <c r="A8" s="9" t="s">
        <v>4</v>
      </c>
      <c r="B8" s="9">
        <v>150</v>
      </c>
      <c r="C8" s="9">
        <v>94</v>
      </c>
      <c r="D8" s="9">
        <v>135</v>
      </c>
      <c r="E8" s="9">
        <v>134</v>
      </c>
      <c r="F8" s="9">
        <v>132</v>
      </c>
      <c r="G8" s="9">
        <v>143</v>
      </c>
      <c r="H8" s="9">
        <v>114</v>
      </c>
      <c r="I8" s="9">
        <v>131</v>
      </c>
      <c r="J8" s="9">
        <v>129</v>
      </c>
      <c r="K8" s="9">
        <v>125</v>
      </c>
      <c r="L8" s="9">
        <v>133</v>
      </c>
      <c r="M8" s="9">
        <v>106</v>
      </c>
      <c r="N8" s="9">
        <v>97</v>
      </c>
      <c r="O8" s="9">
        <v>131</v>
      </c>
      <c r="P8" s="9">
        <v>128</v>
      </c>
      <c r="Q8" s="9">
        <v>111</v>
      </c>
      <c r="R8" s="9">
        <v>125</v>
      </c>
      <c r="S8" s="9">
        <v>600</v>
      </c>
      <c r="T8" s="9">
        <v>106</v>
      </c>
      <c r="U8" s="9">
        <v>135</v>
      </c>
      <c r="V8" s="9">
        <v>54</v>
      </c>
      <c r="W8" s="9">
        <v>135</v>
      </c>
      <c r="X8" s="9">
        <v>124</v>
      </c>
      <c r="Y8" s="9">
        <v>137</v>
      </c>
      <c r="Z8" s="9">
        <v>137</v>
      </c>
      <c r="AA8" s="9">
        <v>130</v>
      </c>
      <c r="AB8" s="9">
        <v>118</v>
      </c>
      <c r="AC8" s="9">
        <v>115</v>
      </c>
      <c r="AD8" s="9">
        <v>122</v>
      </c>
      <c r="AE8" s="9">
        <v>135</v>
      </c>
      <c r="AF8" s="9">
        <v>128</v>
      </c>
      <c r="AG8" s="9">
        <v>111</v>
      </c>
      <c r="AH8" s="9">
        <v>111</v>
      </c>
      <c r="AI8" s="9">
        <v>115</v>
      </c>
      <c r="AJ8" s="9">
        <v>119</v>
      </c>
      <c r="AK8" s="9">
        <v>112</v>
      </c>
      <c r="AL8" s="9">
        <v>142</v>
      </c>
      <c r="AM8" s="9">
        <v>114</v>
      </c>
      <c r="AN8" s="9">
        <v>119</v>
      </c>
      <c r="AO8" s="9">
        <v>102</v>
      </c>
      <c r="AP8" s="9">
        <v>112</v>
      </c>
      <c r="AQ8" s="9">
        <v>109</v>
      </c>
      <c r="AR8" s="9">
        <v>107</v>
      </c>
      <c r="AS8" s="9">
        <v>122</v>
      </c>
      <c r="AT8" s="9">
        <v>110</v>
      </c>
      <c r="AU8" s="9">
        <v>117</v>
      </c>
      <c r="AV8" s="9">
        <v>112</v>
      </c>
      <c r="AW8" s="9">
        <v>126</v>
      </c>
    </row>
    <row r="9" spans="1:49" x14ac:dyDescent="0.2">
      <c r="A9" s="9" t="s">
        <v>5</v>
      </c>
      <c r="B9" s="9">
        <v>63</v>
      </c>
      <c r="C9" s="9">
        <v>129</v>
      </c>
      <c r="D9" s="9">
        <v>132</v>
      </c>
      <c r="E9" s="9">
        <v>127</v>
      </c>
      <c r="F9" s="9">
        <v>134</v>
      </c>
      <c r="G9" s="9">
        <v>160</v>
      </c>
      <c r="H9" s="9">
        <v>159</v>
      </c>
      <c r="I9" s="9">
        <v>144</v>
      </c>
      <c r="J9" s="9">
        <v>127</v>
      </c>
      <c r="K9" s="9">
        <v>154</v>
      </c>
      <c r="L9" s="9">
        <v>110</v>
      </c>
      <c r="M9" s="9">
        <v>126</v>
      </c>
      <c r="N9" s="9">
        <v>123</v>
      </c>
      <c r="O9" s="9">
        <v>146</v>
      </c>
      <c r="P9" s="9">
        <v>131</v>
      </c>
      <c r="Q9" s="9">
        <v>162</v>
      </c>
      <c r="R9" s="9">
        <v>110</v>
      </c>
      <c r="S9" s="9">
        <v>127</v>
      </c>
      <c r="T9" s="9">
        <v>114</v>
      </c>
      <c r="U9" s="9">
        <v>123</v>
      </c>
      <c r="V9" s="9">
        <v>121</v>
      </c>
      <c r="W9" s="9">
        <v>146</v>
      </c>
      <c r="X9" s="9">
        <v>132</v>
      </c>
      <c r="Y9" s="9">
        <v>169</v>
      </c>
      <c r="Z9" s="9">
        <v>127</v>
      </c>
      <c r="AA9" s="9">
        <v>125</v>
      </c>
      <c r="AB9" s="9">
        <v>115</v>
      </c>
      <c r="AC9" s="9">
        <v>137</v>
      </c>
      <c r="AD9" s="9">
        <v>121</v>
      </c>
      <c r="AE9" s="9">
        <v>152</v>
      </c>
      <c r="AF9" s="9">
        <v>155</v>
      </c>
      <c r="AG9" s="9">
        <v>155</v>
      </c>
      <c r="AH9" s="9">
        <v>120</v>
      </c>
      <c r="AI9" s="9">
        <v>135</v>
      </c>
      <c r="AJ9" s="9">
        <v>142</v>
      </c>
      <c r="AK9" s="9">
        <v>123</v>
      </c>
      <c r="AL9" s="9">
        <v>119</v>
      </c>
      <c r="AM9" s="9">
        <v>129</v>
      </c>
      <c r="AN9" s="9">
        <v>136</v>
      </c>
      <c r="AO9" s="9">
        <v>131</v>
      </c>
      <c r="AP9" s="9">
        <v>108</v>
      </c>
      <c r="AQ9" s="9">
        <v>118</v>
      </c>
      <c r="AR9" s="9">
        <v>135</v>
      </c>
      <c r="AS9" s="9">
        <v>170</v>
      </c>
      <c r="AT9" s="9">
        <v>145</v>
      </c>
      <c r="AU9" s="9">
        <v>155</v>
      </c>
      <c r="AV9" s="9">
        <v>158</v>
      </c>
      <c r="AW9" s="9">
        <v>146</v>
      </c>
    </row>
    <row r="10" spans="1:49" x14ac:dyDescent="0.2">
      <c r="A10" s="9" t="s">
        <v>6</v>
      </c>
      <c r="B10" s="9">
        <v>101</v>
      </c>
      <c r="C10" s="9">
        <v>169</v>
      </c>
      <c r="D10" s="9">
        <v>149</v>
      </c>
      <c r="E10" s="9">
        <v>130</v>
      </c>
      <c r="F10" s="9">
        <v>139</v>
      </c>
      <c r="G10" s="9">
        <v>151</v>
      </c>
      <c r="H10" s="9">
        <v>153</v>
      </c>
      <c r="I10" s="9">
        <v>116</v>
      </c>
      <c r="J10" s="9">
        <v>125</v>
      </c>
      <c r="K10" s="9">
        <v>109</v>
      </c>
      <c r="L10" s="9">
        <v>138</v>
      </c>
      <c r="M10" s="9">
        <v>128</v>
      </c>
      <c r="N10" s="9">
        <v>126</v>
      </c>
      <c r="O10" s="9">
        <v>123</v>
      </c>
      <c r="P10" s="9">
        <v>143</v>
      </c>
      <c r="Q10" s="9">
        <v>113</v>
      </c>
      <c r="R10" s="9">
        <v>114</v>
      </c>
      <c r="S10" s="9">
        <v>134</v>
      </c>
      <c r="T10" s="9">
        <v>105</v>
      </c>
      <c r="U10" s="9">
        <v>117</v>
      </c>
      <c r="V10" s="9">
        <v>125</v>
      </c>
      <c r="W10" s="9">
        <v>123</v>
      </c>
      <c r="X10" s="9">
        <v>114</v>
      </c>
      <c r="Y10" s="9">
        <v>139</v>
      </c>
      <c r="Z10" s="9">
        <v>181</v>
      </c>
      <c r="AA10" s="9">
        <v>130</v>
      </c>
      <c r="AB10" s="9">
        <v>140</v>
      </c>
      <c r="AC10" s="9">
        <v>140</v>
      </c>
      <c r="AD10" s="9">
        <v>215</v>
      </c>
      <c r="AE10" s="9">
        <v>227</v>
      </c>
      <c r="AF10" s="9">
        <v>246</v>
      </c>
      <c r="AG10" s="9">
        <v>247</v>
      </c>
      <c r="AH10" s="9">
        <v>187</v>
      </c>
      <c r="AI10" s="9">
        <v>158</v>
      </c>
      <c r="AJ10" s="9">
        <v>203</v>
      </c>
      <c r="AK10" s="9">
        <v>225</v>
      </c>
      <c r="AL10" s="9">
        <v>222</v>
      </c>
      <c r="AM10" s="9">
        <v>203</v>
      </c>
      <c r="AN10" s="9">
        <v>204</v>
      </c>
      <c r="AO10" s="9">
        <v>227</v>
      </c>
      <c r="AP10" s="9">
        <v>201</v>
      </c>
      <c r="AQ10" s="9">
        <v>183</v>
      </c>
      <c r="AR10" s="9">
        <v>201</v>
      </c>
      <c r="AS10" s="9">
        <v>213</v>
      </c>
      <c r="AT10" s="9">
        <v>161</v>
      </c>
      <c r="AU10" s="9">
        <v>200</v>
      </c>
      <c r="AV10" s="9">
        <v>190</v>
      </c>
      <c r="AW10" s="9">
        <v>172</v>
      </c>
    </row>
    <row r="11" spans="1:49" x14ac:dyDescent="0.2">
      <c r="A11" s="9" t="s">
        <v>7</v>
      </c>
      <c r="B11" s="9">
        <v>116</v>
      </c>
      <c r="C11" s="9">
        <v>136</v>
      </c>
      <c r="D11" s="9">
        <v>150</v>
      </c>
      <c r="E11" s="9">
        <v>105</v>
      </c>
      <c r="F11" s="9">
        <v>124</v>
      </c>
      <c r="G11" s="9">
        <v>143</v>
      </c>
      <c r="H11" s="9">
        <v>147</v>
      </c>
      <c r="I11" s="9">
        <v>114</v>
      </c>
      <c r="J11" s="9">
        <v>129</v>
      </c>
      <c r="K11" s="9">
        <v>103</v>
      </c>
      <c r="L11" s="9">
        <v>129</v>
      </c>
      <c r="M11" s="9">
        <v>110</v>
      </c>
      <c r="N11" s="9">
        <v>135</v>
      </c>
      <c r="O11" s="9">
        <v>107</v>
      </c>
      <c r="P11" s="9">
        <v>124</v>
      </c>
      <c r="Q11" s="9">
        <v>122</v>
      </c>
      <c r="R11" s="9">
        <v>116</v>
      </c>
      <c r="S11" s="9">
        <v>113</v>
      </c>
      <c r="T11" s="9">
        <v>125</v>
      </c>
      <c r="U11" s="9">
        <v>134</v>
      </c>
      <c r="V11" s="9">
        <v>133</v>
      </c>
      <c r="W11" s="9">
        <v>137</v>
      </c>
      <c r="X11" s="9">
        <v>144</v>
      </c>
      <c r="Y11" s="9">
        <v>135</v>
      </c>
      <c r="Z11" s="9">
        <v>130</v>
      </c>
      <c r="AA11" s="9">
        <v>121</v>
      </c>
      <c r="AB11" s="9">
        <v>132</v>
      </c>
      <c r="AC11" s="9">
        <v>99</v>
      </c>
      <c r="AD11" s="9">
        <v>140</v>
      </c>
      <c r="AE11" s="9">
        <v>128</v>
      </c>
      <c r="AF11" s="9">
        <v>137</v>
      </c>
      <c r="AG11" s="9">
        <v>133</v>
      </c>
      <c r="AH11" s="9">
        <v>118</v>
      </c>
      <c r="AI11" s="9">
        <v>125</v>
      </c>
      <c r="AJ11" s="9">
        <v>124</v>
      </c>
      <c r="AK11" s="9">
        <v>116</v>
      </c>
      <c r="AL11" s="9">
        <v>113</v>
      </c>
      <c r="AM11" s="9">
        <v>131</v>
      </c>
      <c r="AN11" s="9">
        <v>144</v>
      </c>
      <c r="AO11" s="9">
        <v>137</v>
      </c>
      <c r="AP11" s="9">
        <v>133</v>
      </c>
      <c r="AQ11" s="9">
        <v>141</v>
      </c>
      <c r="AR11" s="9">
        <v>143</v>
      </c>
      <c r="AS11" s="9">
        <v>135</v>
      </c>
      <c r="AT11" s="9">
        <v>137</v>
      </c>
      <c r="AU11" s="9">
        <v>139</v>
      </c>
      <c r="AV11" s="9">
        <v>130</v>
      </c>
      <c r="AW11" s="9">
        <v>141</v>
      </c>
    </row>
    <row r="12" spans="1:49" x14ac:dyDescent="0.2">
      <c r="A12" s="9" t="s">
        <v>8</v>
      </c>
      <c r="B12" s="9">
        <v>103</v>
      </c>
      <c r="C12" s="9">
        <v>132</v>
      </c>
      <c r="D12" s="9">
        <v>139</v>
      </c>
      <c r="E12" s="9">
        <v>102</v>
      </c>
      <c r="F12" s="9">
        <v>102</v>
      </c>
      <c r="G12" s="9">
        <v>132</v>
      </c>
      <c r="H12" s="9">
        <v>135</v>
      </c>
      <c r="I12" s="9">
        <v>101</v>
      </c>
      <c r="J12" s="9">
        <v>111</v>
      </c>
      <c r="K12" s="9">
        <v>90</v>
      </c>
      <c r="L12" s="9">
        <v>112</v>
      </c>
      <c r="M12" s="9">
        <v>108</v>
      </c>
      <c r="N12" s="9">
        <v>125</v>
      </c>
      <c r="O12" s="9">
        <v>134</v>
      </c>
      <c r="P12" s="9">
        <v>99</v>
      </c>
      <c r="Q12" s="9">
        <v>115</v>
      </c>
      <c r="R12" s="9">
        <v>130</v>
      </c>
      <c r="S12" s="9">
        <v>150</v>
      </c>
      <c r="T12" s="9">
        <v>140</v>
      </c>
      <c r="U12" s="9">
        <v>145</v>
      </c>
      <c r="V12" s="9">
        <v>138</v>
      </c>
      <c r="W12" s="9">
        <v>126</v>
      </c>
      <c r="X12" s="9">
        <v>106</v>
      </c>
      <c r="Y12" s="9">
        <v>136</v>
      </c>
      <c r="Z12" s="9">
        <v>144</v>
      </c>
      <c r="AA12" s="9">
        <v>113</v>
      </c>
      <c r="AB12" s="9">
        <v>132</v>
      </c>
      <c r="AC12" s="9">
        <v>119</v>
      </c>
      <c r="AD12" s="9">
        <v>135</v>
      </c>
      <c r="AE12" s="9">
        <v>167</v>
      </c>
      <c r="AF12" s="9">
        <v>140</v>
      </c>
      <c r="AG12" s="9">
        <v>148</v>
      </c>
      <c r="AH12" s="9">
        <v>114</v>
      </c>
      <c r="AI12" s="9">
        <v>120</v>
      </c>
      <c r="AJ12" s="9">
        <v>121</v>
      </c>
      <c r="AK12" s="9">
        <v>133</v>
      </c>
      <c r="AL12" s="9">
        <v>100</v>
      </c>
      <c r="AM12" s="9">
        <v>113</v>
      </c>
      <c r="AN12" s="9">
        <v>164</v>
      </c>
      <c r="AO12" s="9">
        <v>103</v>
      </c>
      <c r="AP12" s="9">
        <v>126</v>
      </c>
      <c r="AQ12" s="9">
        <v>120</v>
      </c>
      <c r="AR12" s="9">
        <v>123</v>
      </c>
      <c r="AS12" s="9">
        <v>129</v>
      </c>
      <c r="AT12" s="9">
        <v>143</v>
      </c>
      <c r="AU12" s="9">
        <v>134</v>
      </c>
      <c r="AV12" s="9">
        <v>108</v>
      </c>
      <c r="AW12" s="9">
        <v>120</v>
      </c>
    </row>
    <row r="13" spans="1:49" x14ac:dyDescent="0.2">
      <c r="A13" s="9" t="s">
        <v>9</v>
      </c>
      <c r="B13" s="9"/>
      <c r="C13" s="9">
        <v>128</v>
      </c>
      <c r="D13" s="9">
        <v>146</v>
      </c>
      <c r="E13" s="9">
        <v>135</v>
      </c>
      <c r="F13" s="9">
        <v>144</v>
      </c>
      <c r="G13" s="9">
        <v>117</v>
      </c>
      <c r="H13" s="9">
        <v>104</v>
      </c>
      <c r="I13" s="9">
        <v>97</v>
      </c>
      <c r="J13" s="9">
        <v>107</v>
      </c>
      <c r="K13" s="9">
        <v>98</v>
      </c>
      <c r="L13" s="9">
        <v>140</v>
      </c>
      <c r="M13" s="9">
        <v>144</v>
      </c>
      <c r="N13" s="9">
        <v>124</v>
      </c>
      <c r="O13" s="9">
        <v>146</v>
      </c>
      <c r="P13" s="9">
        <v>123</v>
      </c>
      <c r="Q13" s="9">
        <v>129</v>
      </c>
      <c r="R13" s="9">
        <v>135</v>
      </c>
      <c r="S13" s="9">
        <v>142</v>
      </c>
      <c r="T13" s="9">
        <v>147</v>
      </c>
      <c r="U13" s="9">
        <v>133</v>
      </c>
      <c r="V13" s="9">
        <v>162</v>
      </c>
      <c r="W13" s="9">
        <v>189</v>
      </c>
      <c r="X13" s="9">
        <v>174</v>
      </c>
      <c r="Y13" s="9">
        <v>196</v>
      </c>
      <c r="Z13" s="9">
        <v>228</v>
      </c>
      <c r="AA13" s="9">
        <v>146</v>
      </c>
      <c r="AB13" s="9">
        <v>255</v>
      </c>
      <c r="AC13" s="9">
        <v>173</v>
      </c>
      <c r="AD13" s="9">
        <v>209</v>
      </c>
      <c r="AE13" s="9">
        <v>333</v>
      </c>
      <c r="AF13" s="9">
        <v>189</v>
      </c>
      <c r="AG13" s="9">
        <v>230</v>
      </c>
      <c r="AH13" s="9">
        <v>219</v>
      </c>
      <c r="AI13" s="9">
        <v>152</v>
      </c>
      <c r="AJ13" s="9">
        <v>196</v>
      </c>
      <c r="AK13" s="9">
        <v>229</v>
      </c>
      <c r="AL13" s="9">
        <v>232</v>
      </c>
      <c r="AM13" s="9">
        <v>244</v>
      </c>
      <c r="AN13" s="9">
        <v>221</v>
      </c>
      <c r="AO13" s="9">
        <v>244</v>
      </c>
      <c r="AP13" s="9">
        <v>315</v>
      </c>
      <c r="AQ13" s="9">
        <v>224</v>
      </c>
      <c r="AR13" s="9">
        <v>213</v>
      </c>
      <c r="AS13" s="9">
        <v>201</v>
      </c>
      <c r="AT13" s="9">
        <v>221</v>
      </c>
      <c r="AU13" s="9">
        <v>222</v>
      </c>
      <c r="AV13" s="9">
        <v>269</v>
      </c>
      <c r="AW13" s="9">
        <v>201</v>
      </c>
    </row>
    <row r="14" spans="1:49" x14ac:dyDescent="0.2">
      <c r="A14" s="9" t="s">
        <v>10</v>
      </c>
      <c r="B14" s="9">
        <v>57</v>
      </c>
      <c r="C14" s="9">
        <v>105</v>
      </c>
      <c r="D14" s="9">
        <v>149</v>
      </c>
      <c r="E14" s="9">
        <v>131</v>
      </c>
      <c r="F14" s="9">
        <v>143</v>
      </c>
      <c r="G14" s="9">
        <v>127</v>
      </c>
      <c r="H14" s="9">
        <v>139</v>
      </c>
      <c r="I14" s="9">
        <v>97</v>
      </c>
      <c r="J14" s="9">
        <v>104</v>
      </c>
      <c r="K14" s="9">
        <v>127</v>
      </c>
      <c r="L14" s="9">
        <v>141</v>
      </c>
      <c r="M14" s="9">
        <v>137</v>
      </c>
      <c r="N14" s="9">
        <v>145</v>
      </c>
      <c r="O14" s="9">
        <v>113</v>
      </c>
      <c r="P14" s="9">
        <v>128</v>
      </c>
      <c r="Q14" s="9">
        <v>140</v>
      </c>
      <c r="R14" s="9">
        <v>131</v>
      </c>
      <c r="S14" s="9">
        <v>141</v>
      </c>
      <c r="T14" s="9">
        <v>126</v>
      </c>
      <c r="U14" s="9">
        <v>126</v>
      </c>
      <c r="V14" s="9">
        <v>142</v>
      </c>
      <c r="W14" s="9">
        <v>118</v>
      </c>
      <c r="X14" s="9">
        <v>142</v>
      </c>
      <c r="Y14" s="9">
        <v>112</v>
      </c>
      <c r="Z14" s="9">
        <v>133</v>
      </c>
      <c r="AA14" s="9">
        <v>118</v>
      </c>
      <c r="AB14" s="9">
        <v>130</v>
      </c>
      <c r="AC14" s="9">
        <v>131</v>
      </c>
      <c r="AD14" s="9">
        <v>88</v>
      </c>
      <c r="AE14" s="9">
        <v>122</v>
      </c>
      <c r="AF14" s="9">
        <v>108</v>
      </c>
      <c r="AG14" s="9">
        <v>116</v>
      </c>
      <c r="AH14" s="9">
        <v>94</v>
      </c>
      <c r="AI14" s="9">
        <v>113</v>
      </c>
      <c r="AJ14" s="9">
        <v>140</v>
      </c>
      <c r="AK14" s="9">
        <v>113</v>
      </c>
      <c r="AL14" s="9">
        <v>146</v>
      </c>
      <c r="AM14" s="9">
        <v>116</v>
      </c>
      <c r="AN14" s="9">
        <v>113</v>
      </c>
      <c r="AO14" s="9">
        <v>112</v>
      </c>
      <c r="AP14" s="9">
        <v>119</v>
      </c>
      <c r="AQ14" s="9">
        <v>109</v>
      </c>
      <c r="AR14" s="9">
        <v>132</v>
      </c>
      <c r="AS14" s="9">
        <v>139</v>
      </c>
      <c r="AT14" s="9">
        <v>144</v>
      </c>
      <c r="AU14" s="9">
        <v>164</v>
      </c>
      <c r="AV14" s="9">
        <v>148</v>
      </c>
      <c r="AW14" s="9">
        <v>151</v>
      </c>
    </row>
    <row r="15" spans="1:49" x14ac:dyDescent="0.2">
      <c r="A15" s="9" t="s">
        <v>11</v>
      </c>
      <c r="B15" s="9"/>
      <c r="C15" s="9">
        <v>135</v>
      </c>
      <c r="D15" s="9">
        <v>151</v>
      </c>
      <c r="E15" s="9">
        <v>154</v>
      </c>
      <c r="F15" s="9">
        <v>152</v>
      </c>
      <c r="G15" s="9">
        <v>106</v>
      </c>
      <c r="H15" s="9">
        <v>122</v>
      </c>
      <c r="I15" s="9">
        <v>130</v>
      </c>
      <c r="J15" s="9">
        <v>124</v>
      </c>
      <c r="K15" s="9">
        <v>116</v>
      </c>
      <c r="L15" s="9">
        <v>127</v>
      </c>
      <c r="M15" s="9">
        <v>130</v>
      </c>
      <c r="N15" s="9">
        <v>119</v>
      </c>
      <c r="O15" s="9">
        <v>135</v>
      </c>
      <c r="P15" s="9">
        <v>118</v>
      </c>
      <c r="Q15" s="9">
        <v>133</v>
      </c>
      <c r="R15" s="9">
        <v>150</v>
      </c>
      <c r="S15" s="9">
        <v>157</v>
      </c>
      <c r="T15" s="9">
        <v>183</v>
      </c>
      <c r="U15" s="9">
        <v>204</v>
      </c>
      <c r="V15" s="9">
        <v>193</v>
      </c>
      <c r="W15" s="9">
        <v>317</v>
      </c>
      <c r="X15" s="9">
        <v>488</v>
      </c>
      <c r="Y15" s="9">
        <v>560</v>
      </c>
      <c r="Z15" s="9">
        <v>585</v>
      </c>
      <c r="AA15" s="9">
        <v>600</v>
      </c>
      <c r="AB15" s="9">
        <v>600</v>
      </c>
      <c r="AC15" s="9">
        <v>600</v>
      </c>
      <c r="AD15" s="9">
        <v>600</v>
      </c>
      <c r="AE15" s="9">
        <v>304</v>
      </c>
      <c r="AF15" s="9">
        <v>537</v>
      </c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1:49" x14ac:dyDescent="0.2">
      <c r="A16" s="9" t="s">
        <v>12</v>
      </c>
      <c r="B16" s="9"/>
      <c r="C16" s="9">
        <v>151</v>
      </c>
      <c r="D16" s="9">
        <v>185</v>
      </c>
      <c r="E16" s="9">
        <v>136</v>
      </c>
      <c r="F16" s="9">
        <v>155</v>
      </c>
      <c r="G16" s="9">
        <v>138</v>
      </c>
      <c r="H16" s="9">
        <v>124</v>
      </c>
      <c r="I16" s="9">
        <v>136</v>
      </c>
      <c r="J16" s="9">
        <v>115</v>
      </c>
      <c r="K16" s="9">
        <v>127</v>
      </c>
      <c r="L16" s="9">
        <v>135</v>
      </c>
      <c r="M16" s="9">
        <v>131</v>
      </c>
      <c r="N16" s="9">
        <v>135</v>
      </c>
      <c r="O16" s="9">
        <v>125</v>
      </c>
      <c r="P16" s="9">
        <v>137</v>
      </c>
      <c r="Q16" s="9">
        <v>144</v>
      </c>
      <c r="R16" s="9">
        <v>176</v>
      </c>
      <c r="S16" s="9">
        <v>168</v>
      </c>
      <c r="T16" s="9">
        <v>139</v>
      </c>
      <c r="U16" s="9">
        <v>246</v>
      </c>
      <c r="V16" s="9">
        <v>275</v>
      </c>
      <c r="W16" s="9">
        <v>253</v>
      </c>
      <c r="X16" s="9">
        <v>278</v>
      </c>
      <c r="Y16" s="9">
        <v>486</v>
      </c>
      <c r="Z16" s="9">
        <v>318</v>
      </c>
      <c r="AA16" s="9">
        <v>431</v>
      </c>
      <c r="AB16" s="9">
        <v>600</v>
      </c>
      <c r="AC16" s="9">
        <v>598</v>
      </c>
      <c r="AD16" s="9">
        <v>600</v>
      </c>
      <c r="AE16" s="9">
        <v>553</v>
      </c>
      <c r="AF16" s="9">
        <v>479</v>
      </c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</row>
    <row r="17" spans="1:49" x14ac:dyDescent="0.2">
      <c r="A17" s="9" t="s">
        <v>13</v>
      </c>
      <c r="B17" s="9"/>
      <c r="C17" s="9">
        <v>146</v>
      </c>
      <c r="D17" s="9">
        <v>123</v>
      </c>
      <c r="E17" s="9">
        <v>136</v>
      </c>
      <c r="F17" s="9">
        <v>155</v>
      </c>
      <c r="G17" s="9">
        <v>130</v>
      </c>
      <c r="H17" s="9">
        <v>116</v>
      </c>
      <c r="I17" s="9">
        <v>107</v>
      </c>
      <c r="J17" s="9">
        <v>112</v>
      </c>
      <c r="K17" s="9">
        <v>114</v>
      </c>
      <c r="L17" s="9">
        <v>133</v>
      </c>
      <c r="M17" s="9">
        <v>97</v>
      </c>
      <c r="N17" s="9">
        <v>119</v>
      </c>
      <c r="O17" s="9">
        <v>125</v>
      </c>
      <c r="P17" s="9">
        <v>130</v>
      </c>
      <c r="Q17" s="9">
        <v>123</v>
      </c>
      <c r="R17" s="9">
        <v>132</v>
      </c>
      <c r="S17" s="9">
        <v>135</v>
      </c>
      <c r="T17" s="9">
        <v>112</v>
      </c>
      <c r="U17" s="9">
        <v>137</v>
      </c>
      <c r="V17" s="9">
        <v>133</v>
      </c>
      <c r="W17" s="9">
        <v>118</v>
      </c>
      <c r="X17" s="9">
        <v>138</v>
      </c>
      <c r="Y17" s="9">
        <v>128</v>
      </c>
      <c r="Z17" s="9">
        <v>134</v>
      </c>
      <c r="AA17" s="9">
        <v>119</v>
      </c>
      <c r="AB17" s="9">
        <v>137</v>
      </c>
      <c r="AC17" s="9">
        <v>124</v>
      </c>
      <c r="AD17" s="9">
        <v>111</v>
      </c>
      <c r="AE17" s="9">
        <v>122</v>
      </c>
      <c r="AF17" s="9">
        <v>103</v>
      </c>
      <c r="AG17" s="9">
        <v>121</v>
      </c>
      <c r="AH17" s="9">
        <v>133</v>
      </c>
      <c r="AI17" s="9">
        <v>110</v>
      </c>
      <c r="AJ17" s="9">
        <v>151</v>
      </c>
      <c r="AK17" s="9">
        <v>139</v>
      </c>
      <c r="AL17" s="9">
        <v>116</v>
      </c>
      <c r="AM17" s="9">
        <v>111</v>
      </c>
      <c r="AN17" s="9">
        <v>130</v>
      </c>
      <c r="AO17" s="9">
        <v>100</v>
      </c>
      <c r="AP17" s="9">
        <v>118</v>
      </c>
      <c r="AQ17" s="9">
        <v>168</v>
      </c>
      <c r="AR17" s="9">
        <v>141</v>
      </c>
      <c r="AS17" s="9">
        <v>130</v>
      </c>
      <c r="AT17" s="9">
        <v>153</v>
      </c>
      <c r="AU17" s="9">
        <v>123</v>
      </c>
      <c r="AV17" s="9">
        <v>142</v>
      </c>
      <c r="AW17" s="9">
        <v>130</v>
      </c>
    </row>
    <row r="18" spans="1:49" x14ac:dyDescent="0.2">
      <c r="A18" s="9" t="s">
        <v>14</v>
      </c>
      <c r="B18" s="9">
        <v>61</v>
      </c>
      <c r="C18" s="9">
        <v>160</v>
      </c>
      <c r="D18" s="9">
        <v>145</v>
      </c>
      <c r="E18" s="9">
        <v>145</v>
      </c>
      <c r="F18" s="9">
        <v>172</v>
      </c>
      <c r="G18" s="9">
        <v>127</v>
      </c>
      <c r="H18" s="9">
        <v>172</v>
      </c>
      <c r="I18" s="9">
        <v>107</v>
      </c>
      <c r="J18" s="9">
        <v>119</v>
      </c>
      <c r="K18" s="9">
        <v>120</v>
      </c>
      <c r="L18" s="9">
        <v>117</v>
      </c>
      <c r="M18" s="9">
        <v>126</v>
      </c>
      <c r="N18" s="9">
        <v>131</v>
      </c>
      <c r="O18" s="9">
        <v>112</v>
      </c>
      <c r="P18" s="9">
        <v>126</v>
      </c>
      <c r="Q18" s="9">
        <v>116</v>
      </c>
      <c r="R18" s="9">
        <v>126</v>
      </c>
      <c r="S18" s="9">
        <v>136</v>
      </c>
      <c r="T18" s="9">
        <v>145</v>
      </c>
      <c r="U18" s="9">
        <v>243</v>
      </c>
      <c r="V18" s="9">
        <v>376</v>
      </c>
      <c r="W18" s="9">
        <v>494</v>
      </c>
      <c r="X18" s="9">
        <v>600</v>
      </c>
      <c r="Y18" s="9">
        <v>600</v>
      </c>
      <c r="Z18" s="9">
        <v>600</v>
      </c>
      <c r="AA18" s="9">
        <v>370</v>
      </c>
      <c r="AB18" s="9">
        <v>251</v>
      </c>
      <c r="AC18" s="9">
        <v>448</v>
      </c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</row>
    <row r="19" spans="1:49" x14ac:dyDescent="0.2">
      <c r="A19" s="9" t="s">
        <v>15</v>
      </c>
      <c r="B19" s="9">
        <v>31</v>
      </c>
      <c r="C19" s="9">
        <v>149</v>
      </c>
      <c r="D19" s="9">
        <v>128</v>
      </c>
      <c r="E19" s="9">
        <v>131</v>
      </c>
      <c r="F19" s="9">
        <v>151</v>
      </c>
      <c r="G19" s="9">
        <v>149</v>
      </c>
      <c r="H19" s="9">
        <v>143</v>
      </c>
      <c r="I19" s="9">
        <v>138</v>
      </c>
      <c r="J19" s="9">
        <v>116</v>
      </c>
      <c r="K19" s="9">
        <v>128</v>
      </c>
      <c r="L19" s="9">
        <v>127</v>
      </c>
      <c r="M19" s="9">
        <v>147</v>
      </c>
      <c r="N19" s="9">
        <v>124</v>
      </c>
      <c r="O19" s="9">
        <v>119</v>
      </c>
      <c r="P19" s="9">
        <v>137</v>
      </c>
      <c r="Q19" s="9">
        <v>130</v>
      </c>
      <c r="R19" s="9">
        <v>148</v>
      </c>
      <c r="S19" s="9">
        <v>120</v>
      </c>
      <c r="T19" s="9">
        <v>115</v>
      </c>
      <c r="U19" s="9">
        <v>118</v>
      </c>
      <c r="V19" s="9">
        <v>118</v>
      </c>
      <c r="W19" s="9">
        <v>106</v>
      </c>
      <c r="X19" s="9">
        <v>138</v>
      </c>
      <c r="Y19" s="9">
        <v>160</v>
      </c>
      <c r="Z19" s="9">
        <v>154</v>
      </c>
      <c r="AA19" s="9">
        <v>148</v>
      </c>
      <c r="AB19" s="9">
        <v>163</v>
      </c>
      <c r="AC19" s="9">
        <v>174</v>
      </c>
      <c r="AD19" s="9">
        <v>142</v>
      </c>
      <c r="AE19" s="9">
        <v>208</v>
      </c>
      <c r="AF19" s="9">
        <v>247</v>
      </c>
      <c r="AG19" s="9">
        <v>214</v>
      </c>
      <c r="AH19" s="9">
        <v>196</v>
      </c>
      <c r="AI19" s="9">
        <v>147</v>
      </c>
      <c r="AJ19" s="9">
        <v>153</v>
      </c>
      <c r="AK19" s="9">
        <v>245</v>
      </c>
      <c r="AL19" s="9">
        <v>219</v>
      </c>
      <c r="AM19" s="9">
        <v>258</v>
      </c>
      <c r="AN19" s="9">
        <v>216</v>
      </c>
      <c r="AO19" s="9">
        <v>153</v>
      </c>
      <c r="AP19" s="9">
        <v>167</v>
      </c>
      <c r="AQ19" s="9">
        <v>186</v>
      </c>
      <c r="AR19" s="9">
        <v>166</v>
      </c>
      <c r="AS19" s="9">
        <v>214</v>
      </c>
      <c r="AT19" s="9">
        <v>211</v>
      </c>
      <c r="AU19" s="9">
        <v>155</v>
      </c>
      <c r="AV19" s="9">
        <v>166</v>
      </c>
      <c r="AW19" s="9">
        <v>177</v>
      </c>
    </row>
    <row r="20" spans="1:49" x14ac:dyDescent="0.2">
      <c r="A20" s="9" t="s">
        <v>16</v>
      </c>
      <c r="B20" s="9">
        <v>57</v>
      </c>
      <c r="C20" s="9">
        <v>117</v>
      </c>
      <c r="D20" s="9">
        <v>127</v>
      </c>
      <c r="E20" s="9">
        <v>122</v>
      </c>
      <c r="F20" s="9">
        <v>147</v>
      </c>
      <c r="G20" s="9">
        <v>109</v>
      </c>
      <c r="H20" s="9">
        <v>143</v>
      </c>
      <c r="I20" s="9">
        <v>135</v>
      </c>
      <c r="J20" s="9">
        <v>145</v>
      </c>
      <c r="K20" s="9">
        <v>135</v>
      </c>
      <c r="L20" s="9">
        <v>121</v>
      </c>
      <c r="M20" s="9">
        <v>112</v>
      </c>
      <c r="N20" s="9">
        <v>127</v>
      </c>
      <c r="O20" s="9">
        <v>139</v>
      </c>
      <c r="P20" s="9">
        <v>161</v>
      </c>
      <c r="Q20" s="9">
        <v>207</v>
      </c>
      <c r="R20" s="9">
        <v>210</v>
      </c>
      <c r="S20" s="9">
        <v>289</v>
      </c>
      <c r="T20" s="9">
        <v>325</v>
      </c>
      <c r="U20" s="9">
        <v>516</v>
      </c>
      <c r="V20" s="9">
        <v>512</v>
      </c>
      <c r="W20" s="9">
        <v>589</v>
      </c>
      <c r="X20" s="9">
        <v>593</v>
      </c>
      <c r="Y20" s="9" t="s">
        <v>47</v>
      </c>
      <c r="Z20" s="9">
        <v>554</v>
      </c>
      <c r="AA20" s="9">
        <v>141</v>
      </c>
      <c r="AB20" s="9">
        <v>426</v>
      </c>
      <c r="AC20" s="9">
        <v>600</v>
      </c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</row>
    <row r="21" spans="1:49" x14ac:dyDescent="0.2">
      <c r="A21" s="9" t="s">
        <v>17</v>
      </c>
      <c r="B21" s="9"/>
      <c r="C21" s="9">
        <v>156</v>
      </c>
      <c r="D21" s="9">
        <v>146</v>
      </c>
      <c r="E21" s="9">
        <v>146</v>
      </c>
      <c r="F21" s="9">
        <v>128</v>
      </c>
      <c r="G21" s="9">
        <v>128</v>
      </c>
      <c r="H21" s="9">
        <v>154</v>
      </c>
      <c r="I21" s="9">
        <v>131</v>
      </c>
      <c r="J21" s="9">
        <v>124</v>
      </c>
      <c r="K21" s="9">
        <v>208</v>
      </c>
      <c r="L21" s="9">
        <v>130</v>
      </c>
      <c r="M21" s="9">
        <v>154</v>
      </c>
      <c r="N21" s="9">
        <v>118</v>
      </c>
      <c r="O21" s="9">
        <v>200</v>
      </c>
      <c r="P21" s="9">
        <v>132</v>
      </c>
      <c r="Q21" s="9">
        <v>130</v>
      </c>
      <c r="R21" s="9">
        <v>132</v>
      </c>
      <c r="S21" s="9">
        <v>160</v>
      </c>
      <c r="T21" s="9">
        <v>127</v>
      </c>
      <c r="U21" s="9">
        <v>144</v>
      </c>
      <c r="V21" s="9">
        <v>149</v>
      </c>
      <c r="W21" s="9">
        <v>152</v>
      </c>
      <c r="X21" s="9">
        <v>200</v>
      </c>
      <c r="Y21" s="9">
        <v>190</v>
      </c>
      <c r="Z21" s="9">
        <v>124</v>
      </c>
      <c r="AA21" s="9">
        <v>216</v>
      </c>
      <c r="AB21" s="9">
        <v>233</v>
      </c>
      <c r="AC21" s="9">
        <v>223</v>
      </c>
      <c r="AD21" s="9">
        <v>201</v>
      </c>
      <c r="AE21" s="9">
        <v>272</v>
      </c>
      <c r="AF21" s="9">
        <v>187</v>
      </c>
      <c r="AG21" s="9">
        <v>426</v>
      </c>
      <c r="AH21" s="9">
        <v>198</v>
      </c>
      <c r="AI21" s="9">
        <v>210</v>
      </c>
      <c r="AJ21" s="9">
        <v>250</v>
      </c>
      <c r="AK21" s="9">
        <v>352</v>
      </c>
      <c r="AL21" s="9">
        <v>138</v>
      </c>
      <c r="AM21" s="9">
        <v>155</v>
      </c>
      <c r="AN21" s="9">
        <v>197</v>
      </c>
      <c r="AO21" s="9">
        <v>224</v>
      </c>
      <c r="AP21" s="9">
        <v>267</v>
      </c>
      <c r="AQ21" s="9">
        <v>212</v>
      </c>
      <c r="AR21" s="9">
        <v>288</v>
      </c>
      <c r="AS21" s="9">
        <v>232</v>
      </c>
      <c r="AT21" s="9">
        <v>296</v>
      </c>
      <c r="AU21" s="9">
        <v>466</v>
      </c>
      <c r="AV21" s="9">
        <v>440</v>
      </c>
      <c r="AW21" s="9">
        <v>284</v>
      </c>
    </row>
    <row r="22" spans="1:49" x14ac:dyDescent="0.2">
      <c r="A22" s="9" t="s">
        <v>18</v>
      </c>
      <c r="B22" s="9">
        <v>100</v>
      </c>
      <c r="C22" s="9">
        <v>151</v>
      </c>
      <c r="D22" s="9">
        <v>132</v>
      </c>
      <c r="E22" s="9">
        <v>138</v>
      </c>
      <c r="F22" s="9">
        <v>140</v>
      </c>
      <c r="G22" s="9">
        <v>153</v>
      </c>
      <c r="H22" s="9">
        <v>110</v>
      </c>
      <c r="I22" s="9">
        <v>125</v>
      </c>
      <c r="J22" s="9">
        <v>129</v>
      </c>
      <c r="K22" s="9">
        <v>164</v>
      </c>
      <c r="L22" s="9">
        <v>187</v>
      </c>
      <c r="M22" s="9">
        <v>497</v>
      </c>
      <c r="N22" s="9">
        <v>591</v>
      </c>
      <c r="O22" s="9">
        <v>550</v>
      </c>
      <c r="P22" s="9">
        <v>392</v>
      </c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</row>
    <row r="23" spans="1:49" x14ac:dyDescent="0.2">
      <c r="A23" s="9" t="s">
        <v>19</v>
      </c>
      <c r="B23" s="9">
        <v>84</v>
      </c>
      <c r="C23" s="9">
        <v>154</v>
      </c>
      <c r="D23" s="9">
        <v>140</v>
      </c>
      <c r="E23" s="9">
        <v>145</v>
      </c>
      <c r="F23" s="9">
        <v>135</v>
      </c>
      <c r="G23" s="9">
        <v>130</v>
      </c>
      <c r="H23" s="9">
        <v>125</v>
      </c>
      <c r="I23" s="9">
        <v>120</v>
      </c>
      <c r="J23" s="9">
        <v>121</v>
      </c>
      <c r="K23" s="9">
        <v>161</v>
      </c>
      <c r="L23" s="9">
        <v>126</v>
      </c>
      <c r="M23" s="9">
        <v>130</v>
      </c>
      <c r="N23" s="9">
        <v>123</v>
      </c>
      <c r="O23" s="9">
        <v>153</v>
      </c>
      <c r="P23" s="9">
        <v>158</v>
      </c>
      <c r="Q23" s="9">
        <v>172</v>
      </c>
      <c r="R23" s="9">
        <v>199</v>
      </c>
      <c r="S23" s="9">
        <v>456</v>
      </c>
      <c r="T23" s="9">
        <v>488</v>
      </c>
      <c r="U23" s="9">
        <v>509</v>
      </c>
      <c r="V23" s="9">
        <v>600</v>
      </c>
      <c r="W23" s="9">
        <v>600</v>
      </c>
      <c r="X23" s="9">
        <v>600</v>
      </c>
      <c r="Y23" s="9">
        <v>600</v>
      </c>
      <c r="Z23" s="9">
        <v>600</v>
      </c>
      <c r="AA23" s="9">
        <v>600</v>
      </c>
      <c r="AB23" s="9">
        <v>600</v>
      </c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</row>
    <row r="24" spans="1:49" x14ac:dyDescent="0.2">
      <c r="A24" s="9" t="s">
        <v>20</v>
      </c>
      <c r="B24" s="9">
        <v>112</v>
      </c>
      <c r="C24" s="9">
        <v>129</v>
      </c>
      <c r="D24" s="9">
        <v>132</v>
      </c>
      <c r="E24" s="9">
        <v>130</v>
      </c>
      <c r="F24" s="9">
        <v>137</v>
      </c>
      <c r="G24" s="9">
        <v>123</v>
      </c>
      <c r="H24" s="9">
        <v>144</v>
      </c>
      <c r="I24" s="9">
        <v>136</v>
      </c>
      <c r="J24" s="9">
        <v>220</v>
      </c>
      <c r="K24" s="9">
        <v>185</v>
      </c>
      <c r="L24" s="9">
        <v>203</v>
      </c>
      <c r="M24" s="9">
        <v>253</v>
      </c>
      <c r="N24" s="9">
        <v>575</v>
      </c>
      <c r="O24" s="9">
        <v>600</v>
      </c>
      <c r="P24" s="9">
        <v>600</v>
      </c>
      <c r="Q24" s="9"/>
      <c r="R24" s="9"/>
      <c r="S24" s="9">
        <v>553</v>
      </c>
      <c r="T24" s="9">
        <v>600</v>
      </c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</row>
    <row r="25" spans="1:49" x14ac:dyDescent="0.2">
      <c r="A25" s="9" t="s">
        <v>21</v>
      </c>
      <c r="B25" s="9">
        <v>109</v>
      </c>
      <c r="C25" s="9">
        <v>146</v>
      </c>
      <c r="D25" s="9">
        <v>154</v>
      </c>
      <c r="E25" s="9">
        <v>125</v>
      </c>
      <c r="F25" s="9">
        <v>124</v>
      </c>
      <c r="G25" s="9">
        <v>135</v>
      </c>
      <c r="H25" s="9">
        <v>119</v>
      </c>
      <c r="I25" s="9">
        <v>116</v>
      </c>
      <c r="J25" s="9">
        <v>129</v>
      </c>
      <c r="K25" s="9">
        <v>147</v>
      </c>
      <c r="L25" s="9">
        <v>115</v>
      </c>
      <c r="M25" s="9">
        <v>109</v>
      </c>
      <c r="N25" s="9">
        <v>137</v>
      </c>
      <c r="O25" s="9">
        <v>130</v>
      </c>
      <c r="P25" s="9">
        <v>139</v>
      </c>
      <c r="Q25" s="9">
        <v>113</v>
      </c>
      <c r="R25" s="9">
        <v>132</v>
      </c>
      <c r="S25" s="9">
        <v>122</v>
      </c>
      <c r="T25" s="9">
        <v>132</v>
      </c>
      <c r="U25" s="9">
        <v>128</v>
      </c>
      <c r="V25" s="9">
        <v>121</v>
      </c>
      <c r="W25" s="9">
        <v>138</v>
      </c>
      <c r="X25" s="9">
        <v>147</v>
      </c>
      <c r="Y25" s="9">
        <v>134</v>
      </c>
      <c r="Z25" s="9">
        <v>143</v>
      </c>
      <c r="AA25" s="9">
        <v>163</v>
      </c>
      <c r="AB25" s="9">
        <v>185</v>
      </c>
      <c r="AC25" s="9">
        <v>109</v>
      </c>
      <c r="AD25" s="9">
        <v>205</v>
      </c>
      <c r="AE25" s="9">
        <v>221</v>
      </c>
      <c r="AF25" s="9">
        <v>226</v>
      </c>
      <c r="AG25" s="9">
        <v>221</v>
      </c>
      <c r="AH25" s="9">
        <v>224</v>
      </c>
      <c r="AI25" s="9">
        <v>193</v>
      </c>
      <c r="AJ25" s="9">
        <v>232</v>
      </c>
      <c r="AK25" s="9">
        <v>307</v>
      </c>
      <c r="AL25" s="9">
        <v>212</v>
      </c>
      <c r="AM25" s="9">
        <v>248</v>
      </c>
      <c r="AN25" s="9">
        <v>257</v>
      </c>
      <c r="AO25" s="9">
        <v>221</v>
      </c>
      <c r="AP25" s="9">
        <v>220</v>
      </c>
      <c r="AQ25" s="9">
        <v>277</v>
      </c>
      <c r="AR25" s="9">
        <v>210</v>
      </c>
      <c r="AS25" s="9">
        <v>207</v>
      </c>
      <c r="AT25" s="9">
        <v>210</v>
      </c>
      <c r="AU25" s="9">
        <v>262</v>
      </c>
      <c r="AV25" s="9">
        <v>231</v>
      </c>
      <c r="AW25" s="9">
        <v>264</v>
      </c>
    </row>
    <row r="26" spans="1:49" x14ac:dyDescent="0.2">
      <c r="A26" s="9" t="s">
        <v>22</v>
      </c>
      <c r="B26" s="9">
        <v>149</v>
      </c>
      <c r="C26" s="9">
        <v>117</v>
      </c>
      <c r="D26" s="9">
        <v>151</v>
      </c>
      <c r="E26" s="9">
        <v>122</v>
      </c>
      <c r="F26" s="9">
        <v>126</v>
      </c>
      <c r="G26" s="9">
        <v>126</v>
      </c>
      <c r="H26" s="9">
        <v>129</v>
      </c>
      <c r="I26" s="9">
        <v>122</v>
      </c>
      <c r="J26" s="9">
        <v>131</v>
      </c>
      <c r="K26" s="9">
        <v>150</v>
      </c>
      <c r="L26" s="9">
        <v>144</v>
      </c>
      <c r="M26" s="9">
        <v>126</v>
      </c>
      <c r="N26" s="9">
        <v>142</v>
      </c>
      <c r="O26" s="9">
        <v>135</v>
      </c>
      <c r="P26" s="9">
        <v>121</v>
      </c>
      <c r="Q26" s="9">
        <v>137</v>
      </c>
      <c r="R26" s="9">
        <v>143</v>
      </c>
      <c r="S26" s="9">
        <v>123</v>
      </c>
      <c r="T26" s="9">
        <v>151</v>
      </c>
      <c r="U26" s="9">
        <v>128</v>
      </c>
      <c r="V26" s="9">
        <v>115</v>
      </c>
      <c r="W26" s="9">
        <v>126</v>
      </c>
      <c r="X26" s="9">
        <v>127</v>
      </c>
      <c r="Y26" s="9">
        <v>107</v>
      </c>
      <c r="Z26" s="9">
        <v>120</v>
      </c>
      <c r="AA26" s="9">
        <v>161</v>
      </c>
      <c r="AB26" s="9">
        <v>133</v>
      </c>
      <c r="AC26" s="9">
        <v>125</v>
      </c>
      <c r="AD26" s="9">
        <v>120</v>
      </c>
      <c r="AE26" s="9">
        <v>139</v>
      </c>
      <c r="AF26" s="9">
        <v>148</v>
      </c>
      <c r="AG26" s="9">
        <v>163</v>
      </c>
      <c r="AH26" s="9">
        <v>156</v>
      </c>
      <c r="AI26" s="9">
        <v>142</v>
      </c>
      <c r="AJ26" s="9">
        <v>147</v>
      </c>
      <c r="AK26" s="9">
        <v>146</v>
      </c>
      <c r="AL26" s="9">
        <v>175</v>
      </c>
      <c r="AM26" s="9">
        <v>186</v>
      </c>
      <c r="AN26" s="9">
        <v>177</v>
      </c>
      <c r="AO26" s="9">
        <v>162</v>
      </c>
      <c r="AP26" s="9">
        <v>160</v>
      </c>
      <c r="AQ26" s="9">
        <v>173</v>
      </c>
      <c r="AR26" s="9">
        <v>177</v>
      </c>
      <c r="AS26" s="9">
        <v>146</v>
      </c>
      <c r="AT26" s="9">
        <v>171</v>
      </c>
      <c r="AU26" s="9"/>
      <c r="AV26" s="9"/>
      <c r="AW26" s="9"/>
    </row>
    <row r="27" spans="1:49" x14ac:dyDescent="0.2">
      <c r="A27" s="9" t="s">
        <v>23</v>
      </c>
      <c r="B27" s="9">
        <v>135</v>
      </c>
      <c r="C27" s="9">
        <v>138</v>
      </c>
      <c r="D27" s="9">
        <v>138</v>
      </c>
      <c r="E27" s="9">
        <v>89</v>
      </c>
      <c r="F27" s="9">
        <v>129</v>
      </c>
      <c r="G27" s="9">
        <v>118</v>
      </c>
      <c r="H27" s="9">
        <v>131</v>
      </c>
      <c r="I27" s="9">
        <v>139</v>
      </c>
      <c r="J27" s="9">
        <v>107</v>
      </c>
      <c r="K27" s="9">
        <v>128</v>
      </c>
      <c r="L27" s="9">
        <v>138</v>
      </c>
      <c r="M27" s="9">
        <v>136</v>
      </c>
      <c r="N27" s="9">
        <v>127</v>
      </c>
      <c r="O27" s="9">
        <v>123</v>
      </c>
      <c r="P27" s="9">
        <v>125</v>
      </c>
      <c r="Q27" s="9">
        <v>130</v>
      </c>
      <c r="R27" s="9">
        <v>138</v>
      </c>
      <c r="S27" s="9">
        <v>132</v>
      </c>
      <c r="T27" s="9">
        <v>134</v>
      </c>
      <c r="U27" s="9">
        <v>126</v>
      </c>
      <c r="V27" s="9">
        <v>132</v>
      </c>
      <c r="W27" s="9">
        <v>192</v>
      </c>
      <c r="X27" s="9">
        <v>164</v>
      </c>
      <c r="Y27" s="9">
        <v>190</v>
      </c>
      <c r="Z27" s="9">
        <v>249</v>
      </c>
      <c r="AA27" s="9">
        <v>261</v>
      </c>
      <c r="AB27" s="9">
        <v>504</v>
      </c>
      <c r="AC27" s="9">
        <v>259</v>
      </c>
      <c r="AD27" s="9">
        <v>455</v>
      </c>
      <c r="AE27" s="9">
        <v>517</v>
      </c>
      <c r="AF27" s="9">
        <v>585</v>
      </c>
      <c r="AG27" s="9">
        <v>578</v>
      </c>
      <c r="AH27" s="9">
        <v>600</v>
      </c>
      <c r="AI27" s="9">
        <v>600</v>
      </c>
      <c r="AJ27" s="9">
        <v>600</v>
      </c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</row>
    <row r="28" spans="1:49" x14ac:dyDescent="0.2">
      <c r="A28" s="9" t="s">
        <v>24</v>
      </c>
      <c r="B28" s="9">
        <v>141</v>
      </c>
      <c r="C28" s="9">
        <v>85</v>
      </c>
      <c r="D28" s="9">
        <v>144</v>
      </c>
      <c r="E28" s="9">
        <v>91</v>
      </c>
      <c r="F28" s="9">
        <v>145</v>
      </c>
      <c r="G28" s="9">
        <v>117</v>
      </c>
      <c r="H28" s="9">
        <v>141</v>
      </c>
      <c r="I28" s="9">
        <v>146</v>
      </c>
      <c r="J28" s="9">
        <v>140</v>
      </c>
      <c r="K28" s="9">
        <v>142</v>
      </c>
      <c r="L28" s="9">
        <v>128</v>
      </c>
      <c r="M28" s="9">
        <v>136</v>
      </c>
      <c r="N28" s="9">
        <v>133</v>
      </c>
      <c r="O28" s="9">
        <v>134</v>
      </c>
      <c r="P28" s="9">
        <v>108</v>
      </c>
      <c r="Q28" s="9">
        <v>119</v>
      </c>
      <c r="R28" s="9">
        <v>128</v>
      </c>
      <c r="S28" s="9">
        <v>125</v>
      </c>
      <c r="T28" s="9">
        <v>113</v>
      </c>
      <c r="U28" s="9">
        <v>119</v>
      </c>
      <c r="V28" s="9">
        <v>107</v>
      </c>
      <c r="W28" s="9">
        <v>127</v>
      </c>
      <c r="X28" s="9">
        <v>114</v>
      </c>
      <c r="Y28" s="9">
        <v>118</v>
      </c>
      <c r="Z28" s="9">
        <v>104</v>
      </c>
      <c r="AA28" s="9">
        <v>133</v>
      </c>
      <c r="AB28" s="9">
        <v>104</v>
      </c>
      <c r="AC28" s="9">
        <v>106</v>
      </c>
      <c r="AD28" s="9">
        <v>107</v>
      </c>
      <c r="AE28" s="9">
        <v>159</v>
      </c>
      <c r="AF28" s="9">
        <v>129</v>
      </c>
      <c r="AG28" s="9">
        <v>110</v>
      </c>
      <c r="AH28" s="9">
        <v>120</v>
      </c>
      <c r="AI28" s="9">
        <v>144</v>
      </c>
      <c r="AJ28" s="9">
        <v>121</v>
      </c>
      <c r="AK28" s="9">
        <v>133</v>
      </c>
      <c r="AL28" s="9">
        <v>129</v>
      </c>
      <c r="AM28" s="9">
        <v>124</v>
      </c>
      <c r="AN28" s="9">
        <v>151</v>
      </c>
      <c r="AO28" s="9">
        <v>65</v>
      </c>
      <c r="AP28" s="9">
        <v>168</v>
      </c>
      <c r="AQ28" s="9">
        <v>163</v>
      </c>
      <c r="AR28" s="9">
        <v>168</v>
      </c>
      <c r="AS28" s="9">
        <v>142</v>
      </c>
      <c r="AT28" s="9">
        <v>154</v>
      </c>
      <c r="AU28" s="9">
        <v>178</v>
      </c>
      <c r="AV28" s="9">
        <v>156</v>
      </c>
      <c r="AW28" s="9">
        <v>140</v>
      </c>
    </row>
    <row r="29" spans="1:49" x14ac:dyDescent="0.2">
      <c r="A29" s="9" t="s">
        <v>25</v>
      </c>
      <c r="B29" s="9">
        <v>107</v>
      </c>
      <c r="C29" s="9">
        <v>130</v>
      </c>
      <c r="D29" s="9">
        <v>152</v>
      </c>
      <c r="E29" s="9">
        <v>111</v>
      </c>
      <c r="F29" s="9">
        <v>107</v>
      </c>
      <c r="G29" s="9">
        <v>107</v>
      </c>
      <c r="H29" s="9">
        <v>128</v>
      </c>
      <c r="I29" s="9">
        <v>142</v>
      </c>
      <c r="J29" s="9">
        <v>132</v>
      </c>
      <c r="K29" s="9">
        <v>140</v>
      </c>
      <c r="L29" s="9">
        <v>159</v>
      </c>
      <c r="M29" s="9">
        <v>142</v>
      </c>
      <c r="N29" s="9">
        <v>146</v>
      </c>
      <c r="O29" s="9">
        <v>150</v>
      </c>
      <c r="P29" s="9">
        <v>123</v>
      </c>
      <c r="Q29" s="9">
        <v>131</v>
      </c>
      <c r="R29" s="9">
        <v>129</v>
      </c>
      <c r="S29" s="9">
        <v>129</v>
      </c>
      <c r="T29" s="9">
        <v>143</v>
      </c>
      <c r="U29" s="9">
        <v>135</v>
      </c>
      <c r="V29" s="9">
        <v>130</v>
      </c>
      <c r="W29" s="9">
        <v>156</v>
      </c>
      <c r="X29" s="9">
        <v>160</v>
      </c>
      <c r="Y29" s="9">
        <v>173</v>
      </c>
      <c r="Z29" s="9">
        <v>151</v>
      </c>
      <c r="AA29" s="9">
        <v>265</v>
      </c>
      <c r="AB29" s="9">
        <v>179</v>
      </c>
      <c r="AC29" s="9">
        <v>196</v>
      </c>
      <c r="AD29" s="9">
        <v>278</v>
      </c>
      <c r="AE29" s="9">
        <v>286</v>
      </c>
      <c r="AF29" s="9">
        <v>252</v>
      </c>
      <c r="AG29" s="9">
        <v>178</v>
      </c>
      <c r="AH29" s="9">
        <v>282</v>
      </c>
      <c r="AI29" s="9">
        <v>317</v>
      </c>
      <c r="AJ29" s="9">
        <v>231</v>
      </c>
      <c r="AK29" s="9">
        <v>351</v>
      </c>
      <c r="AL29" s="9">
        <v>244</v>
      </c>
      <c r="AM29" s="9">
        <v>270</v>
      </c>
      <c r="AN29" s="9">
        <v>203</v>
      </c>
      <c r="AO29" s="9">
        <v>256</v>
      </c>
      <c r="AP29" s="9">
        <v>197</v>
      </c>
      <c r="AQ29" s="9">
        <v>232</v>
      </c>
      <c r="AR29" s="9">
        <v>247</v>
      </c>
      <c r="AS29" s="9">
        <v>161</v>
      </c>
      <c r="AT29" s="9">
        <v>220</v>
      </c>
      <c r="AU29" s="9">
        <v>238</v>
      </c>
      <c r="AV29" s="9">
        <v>274</v>
      </c>
      <c r="AW29" s="9">
        <v>266</v>
      </c>
    </row>
    <row r="30" spans="1:49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</row>
    <row r="31" spans="1:49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</row>
    <row r="32" spans="1:49" ht="18" x14ac:dyDescent="0.2">
      <c r="A32" s="9" t="s">
        <v>1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</row>
    <row r="33" spans="1:49" x14ac:dyDescent="0.2">
      <c r="A33" s="9" t="s">
        <v>2</v>
      </c>
      <c r="B33" s="9">
        <v>3</v>
      </c>
      <c r="C33" s="9">
        <v>4</v>
      </c>
      <c r="D33" s="9">
        <v>5</v>
      </c>
      <c r="E33" s="9">
        <v>6</v>
      </c>
      <c r="F33" s="9">
        <v>7</v>
      </c>
      <c r="G33" s="9">
        <v>8</v>
      </c>
      <c r="H33" s="9">
        <v>9</v>
      </c>
      <c r="I33" s="9">
        <v>10</v>
      </c>
      <c r="J33" s="9">
        <v>11</v>
      </c>
      <c r="K33" s="9">
        <v>12</v>
      </c>
      <c r="L33" s="9">
        <v>13</v>
      </c>
      <c r="M33" s="9">
        <v>14</v>
      </c>
      <c r="N33" s="9">
        <v>15</v>
      </c>
      <c r="O33" s="9">
        <v>16</v>
      </c>
      <c r="P33" s="9">
        <v>17</v>
      </c>
      <c r="Q33" s="9">
        <v>18</v>
      </c>
      <c r="R33" s="9">
        <v>19</v>
      </c>
      <c r="S33" s="9">
        <v>20</v>
      </c>
      <c r="T33" s="9">
        <v>21</v>
      </c>
      <c r="U33" s="9">
        <v>22</v>
      </c>
      <c r="V33" s="9">
        <v>23</v>
      </c>
      <c r="W33" s="9">
        <v>24</v>
      </c>
      <c r="X33" s="9">
        <v>25</v>
      </c>
      <c r="Y33" s="9">
        <v>26</v>
      </c>
      <c r="Z33" s="9">
        <v>27</v>
      </c>
      <c r="AA33" s="9">
        <v>28</v>
      </c>
      <c r="AB33" s="9">
        <v>29</v>
      </c>
      <c r="AC33" s="9">
        <v>30</v>
      </c>
      <c r="AD33" s="9">
        <v>31</v>
      </c>
      <c r="AE33" s="9">
        <v>32</v>
      </c>
      <c r="AF33" s="9">
        <v>33</v>
      </c>
      <c r="AG33" s="9">
        <v>34</v>
      </c>
      <c r="AH33" s="9">
        <v>35</v>
      </c>
      <c r="AI33" s="9">
        <v>36</v>
      </c>
      <c r="AJ33" s="9">
        <v>37</v>
      </c>
      <c r="AK33" s="9">
        <v>38</v>
      </c>
      <c r="AL33" s="9">
        <v>39</v>
      </c>
      <c r="AM33" s="9">
        <v>40</v>
      </c>
      <c r="AN33" s="9">
        <v>41</v>
      </c>
      <c r="AO33" s="9">
        <v>42</v>
      </c>
      <c r="AP33" s="9">
        <v>43</v>
      </c>
      <c r="AQ33" s="9">
        <v>44</v>
      </c>
      <c r="AR33" s="9">
        <v>45</v>
      </c>
      <c r="AS33" s="9">
        <v>46</v>
      </c>
      <c r="AT33" s="9">
        <v>47</v>
      </c>
      <c r="AU33" s="9">
        <v>48</v>
      </c>
      <c r="AV33" s="9">
        <v>49</v>
      </c>
      <c r="AW33" s="9">
        <v>50</v>
      </c>
    </row>
    <row r="34" spans="1:49" x14ac:dyDescent="0.2">
      <c r="A34" s="9" t="s">
        <v>26</v>
      </c>
      <c r="B34" s="9">
        <v>163</v>
      </c>
      <c r="C34" s="9">
        <v>231</v>
      </c>
      <c r="D34" s="9">
        <v>389</v>
      </c>
      <c r="E34" s="9">
        <v>426</v>
      </c>
      <c r="F34" s="9">
        <v>325</v>
      </c>
      <c r="G34" s="9">
        <v>402</v>
      </c>
      <c r="H34" s="9">
        <v>480</v>
      </c>
      <c r="I34" s="9">
        <v>324</v>
      </c>
      <c r="J34" s="9">
        <v>259</v>
      </c>
      <c r="K34" s="9">
        <v>253</v>
      </c>
      <c r="L34" s="9">
        <v>228</v>
      </c>
      <c r="M34" s="9">
        <v>208</v>
      </c>
      <c r="N34" s="9">
        <v>304</v>
      </c>
      <c r="O34" s="9">
        <v>274</v>
      </c>
      <c r="P34" s="9">
        <v>252</v>
      </c>
      <c r="Q34" s="9">
        <v>197</v>
      </c>
      <c r="R34" s="9">
        <v>187</v>
      </c>
      <c r="S34" s="9">
        <v>203</v>
      </c>
      <c r="T34" s="9">
        <v>169</v>
      </c>
      <c r="U34" s="9">
        <v>227</v>
      </c>
      <c r="V34" s="9">
        <v>189</v>
      </c>
      <c r="W34" s="9">
        <v>174</v>
      </c>
      <c r="X34" s="9">
        <v>234</v>
      </c>
      <c r="Y34" s="9">
        <v>243</v>
      </c>
      <c r="Z34" s="9">
        <v>122</v>
      </c>
      <c r="AA34" s="9">
        <v>166</v>
      </c>
      <c r="AB34" s="9">
        <v>239</v>
      </c>
      <c r="AC34" s="9">
        <v>217</v>
      </c>
      <c r="AD34" s="9">
        <v>188</v>
      </c>
      <c r="AE34" s="9">
        <v>228</v>
      </c>
      <c r="AF34" s="9">
        <v>25</v>
      </c>
      <c r="AG34" s="9">
        <v>228</v>
      </c>
      <c r="AH34" s="9">
        <v>174</v>
      </c>
      <c r="AI34" s="9">
        <v>188</v>
      </c>
      <c r="AJ34" s="9">
        <v>186</v>
      </c>
      <c r="AK34" s="9">
        <v>172</v>
      </c>
      <c r="AL34" s="9">
        <v>179</v>
      </c>
      <c r="AM34" s="9">
        <v>170</v>
      </c>
      <c r="AN34" s="9">
        <v>188</v>
      </c>
      <c r="AO34" s="9">
        <v>195</v>
      </c>
      <c r="AP34" s="9">
        <v>217</v>
      </c>
      <c r="AQ34" s="9">
        <v>191</v>
      </c>
      <c r="AR34" s="9">
        <v>210</v>
      </c>
      <c r="AS34" s="9">
        <v>203</v>
      </c>
      <c r="AT34" s="9">
        <v>180</v>
      </c>
      <c r="AU34" s="9">
        <v>171</v>
      </c>
      <c r="AV34" s="9">
        <v>299</v>
      </c>
      <c r="AW34" s="9">
        <v>199</v>
      </c>
    </row>
    <row r="35" spans="1:49" x14ac:dyDescent="0.2">
      <c r="A35" s="9" t="s">
        <v>27</v>
      </c>
      <c r="B35" s="9">
        <v>43</v>
      </c>
      <c r="C35" s="9">
        <v>198</v>
      </c>
      <c r="D35" s="9">
        <v>283</v>
      </c>
      <c r="E35" s="9">
        <v>249</v>
      </c>
      <c r="F35" s="9">
        <v>387</v>
      </c>
      <c r="G35" s="9">
        <v>468</v>
      </c>
      <c r="H35" s="9">
        <v>579</v>
      </c>
      <c r="I35" s="9">
        <v>564</v>
      </c>
      <c r="J35" s="9">
        <v>539</v>
      </c>
      <c r="K35" s="9">
        <v>550</v>
      </c>
      <c r="L35" s="9">
        <v>315</v>
      </c>
      <c r="M35" s="9">
        <v>442</v>
      </c>
      <c r="N35" s="9">
        <v>323</v>
      </c>
      <c r="O35" s="9">
        <v>234</v>
      </c>
      <c r="P35" s="9">
        <v>291</v>
      </c>
      <c r="Q35" s="9">
        <v>227</v>
      </c>
      <c r="R35" s="9">
        <v>272</v>
      </c>
      <c r="S35" s="9">
        <v>254</v>
      </c>
      <c r="T35" s="9">
        <v>265</v>
      </c>
      <c r="U35" s="9">
        <v>239</v>
      </c>
      <c r="V35" s="9">
        <v>225</v>
      </c>
      <c r="W35" s="9">
        <v>236</v>
      </c>
      <c r="X35" s="9">
        <v>196</v>
      </c>
      <c r="Y35" s="9">
        <v>283</v>
      </c>
      <c r="Z35" s="9">
        <v>204</v>
      </c>
      <c r="AA35" s="9">
        <v>236</v>
      </c>
      <c r="AB35" s="9">
        <v>174</v>
      </c>
      <c r="AC35" s="9">
        <v>215</v>
      </c>
      <c r="AD35" s="9">
        <v>177</v>
      </c>
      <c r="AE35" s="9">
        <v>201</v>
      </c>
      <c r="AF35" s="9">
        <v>190</v>
      </c>
      <c r="AG35" s="9">
        <v>162</v>
      </c>
      <c r="AH35" s="9">
        <v>169</v>
      </c>
      <c r="AI35" s="9">
        <v>169</v>
      </c>
      <c r="AJ35" s="9">
        <v>508</v>
      </c>
      <c r="AK35" s="9">
        <v>175</v>
      </c>
      <c r="AL35" s="9">
        <v>205</v>
      </c>
      <c r="AM35" s="9">
        <v>211</v>
      </c>
      <c r="AN35" s="9">
        <v>153</v>
      </c>
      <c r="AO35" s="9">
        <v>167</v>
      </c>
      <c r="AP35" s="9">
        <v>157</v>
      </c>
      <c r="AQ35" s="9">
        <v>169</v>
      </c>
      <c r="AR35" s="9">
        <v>185</v>
      </c>
      <c r="AS35" s="9">
        <v>175</v>
      </c>
      <c r="AT35" s="9">
        <v>151</v>
      </c>
      <c r="AU35" s="9">
        <v>189</v>
      </c>
      <c r="AV35" s="9">
        <v>171</v>
      </c>
      <c r="AW35" s="9">
        <v>171</v>
      </c>
    </row>
    <row r="36" spans="1:49" x14ac:dyDescent="0.2">
      <c r="A36" s="9" t="s">
        <v>28</v>
      </c>
      <c r="B36" s="9">
        <v>52</v>
      </c>
      <c r="C36" s="9">
        <v>154</v>
      </c>
      <c r="D36" s="9">
        <v>306</v>
      </c>
      <c r="E36" s="9">
        <v>317</v>
      </c>
      <c r="F36" s="9">
        <v>399</v>
      </c>
      <c r="G36" s="9">
        <v>244</v>
      </c>
      <c r="H36" s="9">
        <v>300</v>
      </c>
      <c r="I36" s="9">
        <v>278</v>
      </c>
      <c r="J36" s="9">
        <v>209</v>
      </c>
      <c r="K36" s="9">
        <v>236</v>
      </c>
      <c r="L36" s="9">
        <v>225</v>
      </c>
      <c r="M36" s="9">
        <v>218</v>
      </c>
      <c r="N36" s="9">
        <v>190</v>
      </c>
      <c r="O36" s="9">
        <v>208</v>
      </c>
      <c r="P36" s="9">
        <v>173</v>
      </c>
      <c r="Q36" s="9">
        <v>179</v>
      </c>
      <c r="R36" s="9">
        <v>203</v>
      </c>
      <c r="S36" s="9">
        <v>203</v>
      </c>
      <c r="T36" s="9">
        <v>207</v>
      </c>
      <c r="U36" s="9">
        <v>169</v>
      </c>
      <c r="V36" s="9">
        <v>185</v>
      </c>
      <c r="W36" s="9">
        <v>169</v>
      </c>
      <c r="X36" s="9">
        <v>194</v>
      </c>
      <c r="Y36" s="9">
        <v>201</v>
      </c>
      <c r="Z36" s="9">
        <v>189</v>
      </c>
      <c r="AA36" s="9">
        <v>186</v>
      </c>
      <c r="AB36" s="9">
        <v>212</v>
      </c>
      <c r="AC36" s="9">
        <v>173</v>
      </c>
      <c r="AD36" s="9">
        <v>147</v>
      </c>
      <c r="AE36" s="9">
        <v>182</v>
      </c>
      <c r="AF36" s="9">
        <v>175</v>
      </c>
      <c r="AG36" s="9">
        <v>141</v>
      </c>
      <c r="AH36" s="9">
        <v>155</v>
      </c>
      <c r="AI36" s="9">
        <v>92</v>
      </c>
      <c r="AJ36" s="9">
        <v>157</v>
      </c>
      <c r="AK36" s="9">
        <v>182</v>
      </c>
      <c r="AL36" s="9">
        <v>132</v>
      </c>
      <c r="AM36" s="9">
        <v>180</v>
      </c>
      <c r="AN36" s="9">
        <v>145</v>
      </c>
      <c r="AO36" s="9">
        <v>169</v>
      </c>
      <c r="AP36" s="9">
        <v>171</v>
      </c>
      <c r="AQ36" s="9">
        <v>175</v>
      </c>
      <c r="AR36" s="9">
        <v>172</v>
      </c>
      <c r="AS36" s="9">
        <v>165</v>
      </c>
      <c r="AT36" s="9">
        <v>162</v>
      </c>
      <c r="AU36" s="9">
        <v>178</v>
      </c>
      <c r="AV36" s="9">
        <v>200</v>
      </c>
      <c r="AW36" s="9">
        <v>190</v>
      </c>
    </row>
    <row r="37" spans="1:49" x14ac:dyDescent="0.2">
      <c r="A37" s="9" t="s">
        <v>29</v>
      </c>
      <c r="B37" s="9">
        <v>61</v>
      </c>
      <c r="C37" s="9">
        <v>204</v>
      </c>
      <c r="D37" s="9">
        <v>216</v>
      </c>
      <c r="E37" s="9">
        <v>326</v>
      </c>
      <c r="F37" s="9">
        <v>320</v>
      </c>
      <c r="G37" s="9">
        <v>237</v>
      </c>
      <c r="H37" s="9">
        <v>291</v>
      </c>
      <c r="I37" s="9">
        <v>197</v>
      </c>
      <c r="J37" s="9">
        <v>251</v>
      </c>
      <c r="K37" s="9">
        <v>274</v>
      </c>
      <c r="L37" s="9">
        <v>234</v>
      </c>
      <c r="M37" s="9">
        <v>199</v>
      </c>
      <c r="N37" s="9">
        <v>188</v>
      </c>
      <c r="O37" s="9">
        <v>189</v>
      </c>
      <c r="P37" s="9">
        <v>236</v>
      </c>
      <c r="Q37" s="9">
        <v>209</v>
      </c>
      <c r="R37" s="9">
        <v>181</v>
      </c>
      <c r="S37" s="9">
        <v>209</v>
      </c>
      <c r="T37" s="9">
        <v>189</v>
      </c>
      <c r="U37" s="9">
        <v>74</v>
      </c>
      <c r="V37" s="9">
        <v>180</v>
      </c>
      <c r="W37" s="9">
        <v>186</v>
      </c>
      <c r="X37" s="9">
        <v>183</v>
      </c>
      <c r="Y37" s="9">
        <v>181</v>
      </c>
      <c r="Z37" s="9">
        <v>222</v>
      </c>
      <c r="AA37" s="9">
        <v>209</v>
      </c>
      <c r="AB37" s="9">
        <v>184</v>
      </c>
      <c r="AC37" s="9">
        <v>182</v>
      </c>
      <c r="AD37" s="9">
        <v>172</v>
      </c>
      <c r="AE37" s="9">
        <v>174</v>
      </c>
      <c r="AF37" s="9">
        <v>179</v>
      </c>
      <c r="AG37" s="9">
        <v>213</v>
      </c>
      <c r="AH37" s="9">
        <v>141</v>
      </c>
      <c r="AI37" s="9">
        <v>157</v>
      </c>
      <c r="AJ37" s="9">
        <v>199</v>
      </c>
      <c r="AK37" s="9">
        <v>154</v>
      </c>
      <c r="AL37" s="9">
        <v>166</v>
      </c>
      <c r="AM37" s="9">
        <v>167</v>
      </c>
      <c r="AN37" s="9">
        <v>162</v>
      </c>
      <c r="AO37" s="9">
        <v>162</v>
      </c>
      <c r="AP37" s="9">
        <v>147</v>
      </c>
      <c r="AQ37" s="9">
        <v>170</v>
      </c>
      <c r="AR37" s="9">
        <v>172</v>
      </c>
      <c r="AS37" s="9">
        <v>169</v>
      </c>
      <c r="AT37" s="9">
        <v>162</v>
      </c>
      <c r="AU37" s="9">
        <v>165</v>
      </c>
      <c r="AV37" s="9">
        <v>147</v>
      </c>
      <c r="AW37" s="9">
        <v>178</v>
      </c>
    </row>
    <row r="38" spans="1:49" x14ac:dyDescent="0.2">
      <c r="A38" s="9" t="s">
        <v>30</v>
      </c>
      <c r="B38" s="9">
        <v>49</v>
      </c>
      <c r="C38" s="9">
        <v>79</v>
      </c>
      <c r="D38" s="9">
        <v>253</v>
      </c>
      <c r="E38" s="9">
        <v>342</v>
      </c>
      <c r="F38" s="9">
        <v>326</v>
      </c>
      <c r="G38" s="9">
        <v>156</v>
      </c>
      <c r="H38" s="9">
        <v>220</v>
      </c>
      <c r="I38" s="9">
        <v>167</v>
      </c>
      <c r="J38" s="9">
        <v>162</v>
      </c>
      <c r="K38" s="9">
        <v>182</v>
      </c>
      <c r="L38" s="9">
        <v>203</v>
      </c>
      <c r="M38" s="9">
        <v>198</v>
      </c>
      <c r="N38" s="9">
        <v>200</v>
      </c>
      <c r="O38" s="9">
        <v>170</v>
      </c>
      <c r="P38" s="9">
        <v>163</v>
      </c>
      <c r="Q38" s="9">
        <v>158</v>
      </c>
      <c r="R38" s="9">
        <v>166</v>
      </c>
      <c r="S38" s="9">
        <v>245</v>
      </c>
      <c r="T38" s="9">
        <v>167</v>
      </c>
      <c r="U38" s="9">
        <v>172</v>
      </c>
      <c r="V38" s="9">
        <v>167</v>
      </c>
      <c r="W38" s="9">
        <v>155</v>
      </c>
      <c r="X38" s="9">
        <v>169</v>
      </c>
      <c r="Y38" s="9">
        <v>148</v>
      </c>
      <c r="Z38" s="9">
        <v>168</v>
      </c>
      <c r="AA38" s="9">
        <v>174</v>
      </c>
      <c r="AB38" s="9">
        <v>134</v>
      </c>
      <c r="AC38" s="9">
        <v>168</v>
      </c>
      <c r="AD38" s="9">
        <v>148</v>
      </c>
      <c r="AE38" s="9">
        <v>137</v>
      </c>
      <c r="AF38" s="9">
        <v>228</v>
      </c>
      <c r="AG38" s="9">
        <v>142</v>
      </c>
      <c r="AH38" s="9">
        <v>159</v>
      </c>
      <c r="AI38" s="9">
        <v>134</v>
      </c>
      <c r="AJ38" s="9">
        <v>202</v>
      </c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</row>
    <row r="39" spans="1:49" x14ac:dyDescent="0.2">
      <c r="A39" s="9" t="s">
        <v>31</v>
      </c>
      <c r="B39" s="9">
        <v>50</v>
      </c>
      <c r="C39" s="9">
        <v>84</v>
      </c>
      <c r="D39" s="9">
        <v>217</v>
      </c>
      <c r="E39" s="9">
        <v>251</v>
      </c>
      <c r="F39" s="9">
        <v>329</v>
      </c>
      <c r="G39" s="9">
        <v>209</v>
      </c>
      <c r="H39" s="9">
        <v>265</v>
      </c>
      <c r="I39" s="9">
        <v>180</v>
      </c>
      <c r="J39" s="9">
        <v>182</v>
      </c>
      <c r="K39" s="9">
        <v>244</v>
      </c>
      <c r="L39" s="9">
        <v>215</v>
      </c>
      <c r="M39" s="9">
        <v>199</v>
      </c>
      <c r="N39" s="9">
        <v>186</v>
      </c>
      <c r="O39" s="9">
        <v>166</v>
      </c>
      <c r="P39" s="9">
        <v>182</v>
      </c>
      <c r="Q39" s="9">
        <v>139</v>
      </c>
      <c r="R39" s="9">
        <v>147</v>
      </c>
      <c r="S39" s="9">
        <v>174</v>
      </c>
      <c r="T39" s="9">
        <v>181</v>
      </c>
      <c r="U39" s="9">
        <v>193</v>
      </c>
      <c r="V39" s="9">
        <v>181</v>
      </c>
      <c r="W39" s="9">
        <v>178</v>
      </c>
      <c r="X39" s="9">
        <v>203</v>
      </c>
      <c r="Y39" s="9">
        <v>165</v>
      </c>
      <c r="Z39" s="9">
        <v>198</v>
      </c>
      <c r="AA39" s="9">
        <v>162</v>
      </c>
      <c r="AB39" s="9">
        <v>162</v>
      </c>
      <c r="AC39" s="9">
        <v>177</v>
      </c>
      <c r="AD39" s="9">
        <v>164</v>
      </c>
      <c r="AE39" s="9">
        <v>159</v>
      </c>
      <c r="AF39" s="9">
        <v>180</v>
      </c>
      <c r="AG39" s="9">
        <v>184</v>
      </c>
      <c r="AH39" s="9">
        <v>163</v>
      </c>
      <c r="AI39" s="9">
        <v>147</v>
      </c>
      <c r="AJ39" s="9">
        <v>202</v>
      </c>
      <c r="AK39" s="9">
        <v>182</v>
      </c>
      <c r="AL39" s="9">
        <v>181</v>
      </c>
      <c r="AM39" s="9">
        <v>220</v>
      </c>
      <c r="AN39" s="9">
        <v>165</v>
      </c>
      <c r="AO39" s="9">
        <v>156</v>
      </c>
      <c r="AP39" s="9">
        <v>164</v>
      </c>
      <c r="AQ39" s="9">
        <v>164</v>
      </c>
      <c r="AR39" s="9">
        <v>134</v>
      </c>
      <c r="AS39" s="9">
        <v>160</v>
      </c>
      <c r="AT39" s="9">
        <v>170</v>
      </c>
      <c r="AU39" s="9">
        <v>209</v>
      </c>
      <c r="AV39" s="9">
        <v>172</v>
      </c>
      <c r="AW39" s="9">
        <v>177</v>
      </c>
    </row>
    <row r="40" spans="1:49" x14ac:dyDescent="0.2">
      <c r="A40" s="9" t="s">
        <v>32</v>
      </c>
      <c r="B40" s="9">
        <v>40</v>
      </c>
      <c r="C40" s="9">
        <v>67</v>
      </c>
      <c r="D40" s="9">
        <v>237</v>
      </c>
      <c r="E40" s="9">
        <v>240</v>
      </c>
      <c r="F40" s="9">
        <v>352</v>
      </c>
      <c r="G40" s="9">
        <v>316</v>
      </c>
      <c r="H40" s="9">
        <v>286</v>
      </c>
      <c r="I40" s="9">
        <v>296</v>
      </c>
      <c r="J40" s="9">
        <v>200</v>
      </c>
      <c r="K40" s="9">
        <v>282</v>
      </c>
      <c r="L40" s="9">
        <v>252</v>
      </c>
      <c r="M40" s="9">
        <v>233</v>
      </c>
      <c r="N40" s="9">
        <v>238</v>
      </c>
      <c r="O40" s="9">
        <v>193</v>
      </c>
      <c r="P40" s="9">
        <v>181</v>
      </c>
      <c r="Q40" s="9">
        <v>177</v>
      </c>
      <c r="R40" s="9">
        <v>175</v>
      </c>
      <c r="S40" s="9">
        <v>191</v>
      </c>
      <c r="T40" s="9">
        <v>219</v>
      </c>
      <c r="U40" s="9">
        <v>206</v>
      </c>
      <c r="V40" s="9">
        <v>200</v>
      </c>
      <c r="W40" s="9">
        <v>191</v>
      </c>
      <c r="X40" s="9">
        <v>189</v>
      </c>
      <c r="Y40" s="9">
        <v>166</v>
      </c>
      <c r="Z40" s="9">
        <v>159</v>
      </c>
      <c r="AA40" s="9">
        <v>171</v>
      </c>
      <c r="AB40" s="9">
        <v>173</v>
      </c>
      <c r="AC40" s="9">
        <v>183</v>
      </c>
      <c r="AD40" s="9">
        <v>162</v>
      </c>
      <c r="AE40" s="9">
        <v>142</v>
      </c>
      <c r="AF40" s="9">
        <v>166</v>
      </c>
      <c r="AG40" s="9">
        <v>158</v>
      </c>
      <c r="AH40" s="9">
        <v>144</v>
      </c>
      <c r="AI40" s="9">
        <v>88</v>
      </c>
      <c r="AJ40" s="9">
        <v>240</v>
      </c>
      <c r="AK40" s="9">
        <v>123</v>
      </c>
      <c r="AL40" s="9">
        <v>114</v>
      </c>
      <c r="AM40" s="9">
        <v>156</v>
      </c>
      <c r="AN40" s="9">
        <v>150</v>
      </c>
      <c r="AO40" s="9">
        <v>146</v>
      </c>
      <c r="AP40" s="9">
        <v>137</v>
      </c>
      <c r="AQ40" s="9">
        <v>123</v>
      </c>
      <c r="AR40" s="9">
        <v>137</v>
      </c>
      <c r="AS40" s="9">
        <v>153</v>
      </c>
      <c r="AT40" s="9">
        <v>166</v>
      </c>
      <c r="AU40" s="9">
        <v>136</v>
      </c>
      <c r="AV40" s="9">
        <v>172</v>
      </c>
      <c r="AW40" s="9">
        <v>161</v>
      </c>
    </row>
    <row r="41" spans="1:49" x14ac:dyDescent="0.2">
      <c r="A41" s="9" t="s">
        <v>33</v>
      </c>
      <c r="B41" s="9">
        <v>62</v>
      </c>
      <c r="C41" s="9">
        <v>251</v>
      </c>
      <c r="D41" s="9">
        <v>207</v>
      </c>
      <c r="E41" s="9">
        <v>291</v>
      </c>
      <c r="F41" s="9">
        <v>336</v>
      </c>
      <c r="G41" s="9">
        <v>210</v>
      </c>
      <c r="H41" s="9">
        <v>217</v>
      </c>
      <c r="I41" s="9">
        <v>176</v>
      </c>
      <c r="J41" s="9">
        <v>168</v>
      </c>
      <c r="K41" s="9">
        <v>232</v>
      </c>
      <c r="L41" s="9">
        <v>206</v>
      </c>
      <c r="M41" s="9">
        <v>256</v>
      </c>
      <c r="N41" s="9">
        <v>180</v>
      </c>
      <c r="O41" s="9">
        <v>202</v>
      </c>
      <c r="P41" s="9">
        <v>201</v>
      </c>
      <c r="Q41" s="9">
        <v>160</v>
      </c>
      <c r="R41" s="9">
        <v>152</v>
      </c>
      <c r="S41" s="9">
        <v>186</v>
      </c>
      <c r="T41" s="9">
        <v>188</v>
      </c>
      <c r="U41" s="9">
        <v>180</v>
      </c>
      <c r="V41" s="9">
        <v>195</v>
      </c>
      <c r="W41" s="9">
        <v>164</v>
      </c>
      <c r="X41" s="9">
        <v>173</v>
      </c>
      <c r="Y41" s="9">
        <v>140</v>
      </c>
      <c r="Z41" s="9">
        <v>186</v>
      </c>
      <c r="AA41" s="9">
        <v>142</v>
      </c>
      <c r="AB41" s="9">
        <v>127</v>
      </c>
      <c r="AC41" s="9">
        <v>138</v>
      </c>
      <c r="AD41" s="9">
        <v>150</v>
      </c>
      <c r="AE41" s="9">
        <v>137</v>
      </c>
      <c r="AF41" s="9">
        <v>146</v>
      </c>
      <c r="AG41" s="9">
        <v>167</v>
      </c>
      <c r="AH41" s="9">
        <v>147</v>
      </c>
      <c r="AI41" s="9">
        <v>100</v>
      </c>
      <c r="AJ41" s="9">
        <v>174</v>
      </c>
      <c r="AK41" s="9">
        <v>196</v>
      </c>
      <c r="AL41" s="9">
        <v>158</v>
      </c>
      <c r="AM41" s="9">
        <v>161</v>
      </c>
      <c r="AN41" s="9">
        <v>133</v>
      </c>
      <c r="AO41" s="9">
        <v>169</v>
      </c>
      <c r="AP41" s="9">
        <v>202</v>
      </c>
      <c r="AQ41" s="9">
        <v>116</v>
      </c>
      <c r="AR41" s="9">
        <v>158</v>
      </c>
      <c r="AS41" s="9">
        <v>145</v>
      </c>
      <c r="AT41" s="9">
        <v>191</v>
      </c>
      <c r="AU41" s="9">
        <v>183</v>
      </c>
      <c r="AV41" s="9">
        <v>169</v>
      </c>
      <c r="AW41" s="9">
        <v>176</v>
      </c>
    </row>
    <row r="42" spans="1:49" x14ac:dyDescent="0.2">
      <c r="A42" s="9" t="s">
        <v>34</v>
      </c>
      <c r="B42" s="9">
        <v>52</v>
      </c>
      <c r="C42" s="9">
        <v>189</v>
      </c>
      <c r="D42" s="9">
        <v>258</v>
      </c>
      <c r="E42" s="9">
        <v>288</v>
      </c>
      <c r="F42" s="9">
        <v>336</v>
      </c>
      <c r="G42" s="9">
        <v>273</v>
      </c>
      <c r="H42" s="9">
        <v>307</v>
      </c>
      <c r="I42" s="9">
        <v>203</v>
      </c>
      <c r="J42" s="9">
        <v>202</v>
      </c>
      <c r="K42" s="9">
        <v>188</v>
      </c>
      <c r="L42" s="9">
        <v>173</v>
      </c>
      <c r="M42" s="9">
        <v>382</v>
      </c>
      <c r="N42" s="9">
        <v>171</v>
      </c>
      <c r="O42" s="9">
        <v>194</v>
      </c>
      <c r="P42" s="9">
        <v>195</v>
      </c>
      <c r="Q42" s="9">
        <v>194</v>
      </c>
      <c r="R42" s="9">
        <v>193</v>
      </c>
      <c r="S42" s="9">
        <v>197</v>
      </c>
      <c r="T42" s="9">
        <v>180</v>
      </c>
      <c r="U42" s="9">
        <v>219</v>
      </c>
      <c r="V42" s="9">
        <v>181</v>
      </c>
      <c r="W42" s="9">
        <v>208</v>
      </c>
      <c r="X42" s="9">
        <v>168</v>
      </c>
      <c r="Y42" s="9">
        <v>214</v>
      </c>
      <c r="Z42" s="9">
        <v>185</v>
      </c>
      <c r="AA42" s="9">
        <v>183</v>
      </c>
      <c r="AB42" s="9">
        <v>199</v>
      </c>
      <c r="AC42" s="9">
        <v>179</v>
      </c>
      <c r="AD42" s="9">
        <v>172</v>
      </c>
      <c r="AE42" s="9">
        <v>186</v>
      </c>
      <c r="AF42" s="9">
        <v>182</v>
      </c>
      <c r="AG42" s="9">
        <v>175</v>
      </c>
      <c r="AH42" s="9">
        <v>150</v>
      </c>
      <c r="AI42" s="9">
        <v>170</v>
      </c>
      <c r="AJ42" s="9">
        <v>211</v>
      </c>
      <c r="AK42" s="9">
        <v>158</v>
      </c>
      <c r="AL42" s="9">
        <v>160</v>
      </c>
      <c r="AM42" s="9">
        <v>153</v>
      </c>
      <c r="AN42" s="9">
        <v>154</v>
      </c>
      <c r="AO42" s="9">
        <v>153</v>
      </c>
      <c r="AP42" s="9">
        <v>133</v>
      </c>
      <c r="AQ42" s="9">
        <v>148</v>
      </c>
      <c r="AR42" s="9">
        <v>158</v>
      </c>
      <c r="AS42" s="9">
        <v>140</v>
      </c>
      <c r="AT42" s="9">
        <v>144</v>
      </c>
      <c r="AU42" s="9">
        <v>136</v>
      </c>
      <c r="AV42" s="9">
        <v>157</v>
      </c>
      <c r="AW42" s="9">
        <v>116</v>
      </c>
    </row>
    <row r="43" spans="1:49" x14ac:dyDescent="0.2">
      <c r="A43" s="9" t="s">
        <v>35</v>
      </c>
      <c r="B43" s="9"/>
      <c r="C43" s="9">
        <v>197</v>
      </c>
      <c r="D43" s="9">
        <v>308</v>
      </c>
      <c r="E43" s="9">
        <v>283</v>
      </c>
      <c r="F43" s="9">
        <v>232</v>
      </c>
      <c r="G43" s="9">
        <v>211</v>
      </c>
      <c r="H43" s="9">
        <v>116</v>
      </c>
      <c r="I43" s="9">
        <v>225</v>
      </c>
      <c r="J43" s="9">
        <v>207</v>
      </c>
      <c r="K43" s="9">
        <v>123</v>
      </c>
      <c r="L43" s="9">
        <v>184</v>
      </c>
      <c r="M43" s="9">
        <v>112</v>
      </c>
      <c r="N43" s="9">
        <v>156</v>
      </c>
      <c r="O43" s="9">
        <v>125</v>
      </c>
      <c r="P43" s="9">
        <v>208</v>
      </c>
      <c r="Q43" s="9">
        <v>158</v>
      </c>
      <c r="R43" s="9">
        <v>206</v>
      </c>
      <c r="S43" s="9">
        <v>207</v>
      </c>
      <c r="T43" s="9">
        <v>212</v>
      </c>
      <c r="U43" s="9">
        <v>224</v>
      </c>
      <c r="V43" s="9">
        <v>186</v>
      </c>
      <c r="W43" s="9">
        <v>243</v>
      </c>
      <c r="X43" s="9">
        <v>195</v>
      </c>
      <c r="Y43" s="9">
        <v>196</v>
      </c>
      <c r="Z43" s="9">
        <v>182</v>
      </c>
      <c r="AA43" s="9">
        <v>192</v>
      </c>
      <c r="AB43" s="9">
        <v>179</v>
      </c>
      <c r="AC43" s="9">
        <v>209</v>
      </c>
      <c r="AD43" s="9">
        <v>301</v>
      </c>
      <c r="AE43" s="9">
        <v>189</v>
      </c>
      <c r="AF43" s="9">
        <v>133</v>
      </c>
      <c r="AG43" s="9">
        <v>171</v>
      </c>
      <c r="AH43" s="9">
        <v>195</v>
      </c>
      <c r="AI43" s="9">
        <v>188</v>
      </c>
      <c r="AJ43" s="9">
        <v>207</v>
      </c>
      <c r="AK43" s="9">
        <v>238</v>
      </c>
      <c r="AL43" s="9">
        <v>196</v>
      </c>
      <c r="AM43" s="9">
        <v>177</v>
      </c>
      <c r="AN43" s="9">
        <v>174</v>
      </c>
      <c r="AO43" s="9">
        <v>169</v>
      </c>
      <c r="AP43" s="9">
        <v>159</v>
      </c>
      <c r="AQ43" s="9">
        <v>158</v>
      </c>
      <c r="AR43" s="9">
        <v>172</v>
      </c>
      <c r="AS43" s="9">
        <v>177</v>
      </c>
      <c r="AT43" s="9">
        <v>190</v>
      </c>
      <c r="AU43" s="9">
        <v>184</v>
      </c>
      <c r="AV43" s="9">
        <v>180</v>
      </c>
      <c r="AW43" s="9">
        <v>185</v>
      </c>
    </row>
    <row r="44" spans="1:49" x14ac:dyDescent="0.2">
      <c r="A44" s="9" t="s">
        <v>36</v>
      </c>
      <c r="B44" s="9"/>
      <c r="C44" s="9">
        <v>221</v>
      </c>
      <c r="D44" s="9">
        <v>304</v>
      </c>
      <c r="E44" s="9">
        <v>406</v>
      </c>
      <c r="F44" s="9">
        <v>586</v>
      </c>
      <c r="G44" s="9">
        <v>459</v>
      </c>
      <c r="H44" s="9">
        <v>459</v>
      </c>
      <c r="I44" s="9">
        <v>376</v>
      </c>
      <c r="J44" s="9">
        <v>540</v>
      </c>
      <c r="K44" s="9">
        <v>443</v>
      </c>
      <c r="L44" s="9">
        <v>289</v>
      </c>
      <c r="M44" s="9">
        <v>147</v>
      </c>
      <c r="N44" s="9">
        <v>274</v>
      </c>
      <c r="O44" s="9">
        <v>207</v>
      </c>
      <c r="P44" s="9">
        <v>384</v>
      </c>
      <c r="Q44" s="9">
        <v>321</v>
      </c>
      <c r="R44" s="9">
        <v>287</v>
      </c>
      <c r="S44" s="9">
        <v>249</v>
      </c>
      <c r="T44" s="9">
        <v>237</v>
      </c>
      <c r="U44" s="9">
        <v>327</v>
      </c>
      <c r="V44" s="9">
        <v>238</v>
      </c>
      <c r="W44" s="9">
        <v>301</v>
      </c>
      <c r="X44" s="9">
        <v>215</v>
      </c>
      <c r="Y44" s="9">
        <v>278</v>
      </c>
      <c r="Z44" s="9">
        <v>223</v>
      </c>
      <c r="AA44" s="9">
        <v>199</v>
      </c>
      <c r="AB44" s="9">
        <v>219</v>
      </c>
      <c r="AC44" s="9">
        <v>208</v>
      </c>
      <c r="AD44" s="9">
        <v>184</v>
      </c>
      <c r="AE44" s="9">
        <v>201</v>
      </c>
      <c r="AF44" s="9">
        <v>232</v>
      </c>
      <c r="AG44" s="9">
        <v>185</v>
      </c>
      <c r="AH44" s="9">
        <v>203</v>
      </c>
      <c r="AI44" s="9">
        <v>175</v>
      </c>
      <c r="AJ44" s="9">
        <v>195</v>
      </c>
      <c r="AK44" s="9">
        <v>184</v>
      </c>
      <c r="AL44" s="9">
        <v>182</v>
      </c>
      <c r="AM44" s="9">
        <v>189</v>
      </c>
      <c r="AN44" s="9">
        <v>100</v>
      </c>
      <c r="AO44" s="9">
        <v>185</v>
      </c>
      <c r="AP44" s="9">
        <v>151</v>
      </c>
      <c r="AQ44" s="9">
        <v>219</v>
      </c>
      <c r="AR44" s="9">
        <v>209</v>
      </c>
      <c r="AS44" s="9">
        <v>212</v>
      </c>
      <c r="AT44" s="9">
        <v>180</v>
      </c>
      <c r="AU44" s="9">
        <v>200</v>
      </c>
      <c r="AV44" s="9">
        <v>206</v>
      </c>
      <c r="AW44" s="9">
        <v>192</v>
      </c>
    </row>
    <row r="45" spans="1:49" x14ac:dyDescent="0.2">
      <c r="A45" s="9" t="s">
        <v>37</v>
      </c>
      <c r="B45" s="9">
        <v>116</v>
      </c>
      <c r="C45" s="9">
        <v>186</v>
      </c>
      <c r="D45" s="9">
        <v>273</v>
      </c>
      <c r="E45" s="9">
        <v>324</v>
      </c>
      <c r="F45" s="9">
        <v>370</v>
      </c>
      <c r="G45" s="9">
        <v>402</v>
      </c>
      <c r="H45" s="9">
        <v>219</v>
      </c>
      <c r="I45" s="9">
        <v>159</v>
      </c>
      <c r="J45" s="9">
        <v>208</v>
      </c>
      <c r="K45" s="9">
        <v>178</v>
      </c>
      <c r="L45" s="9">
        <v>203</v>
      </c>
      <c r="M45" s="9">
        <v>233</v>
      </c>
      <c r="N45" s="9">
        <v>178</v>
      </c>
      <c r="O45" s="9">
        <v>250</v>
      </c>
      <c r="P45" s="9">
        <v>213</v>
      </c>
      <c r="Q45" s="9">
        <v>207</v>
      </c>
      <c r="R45" s="9">
        <v>181</v>
      </c>
      <c r="S45" s="9">
        <v>211</v>
      </c>
      <c r="T45" s="9">
        <v>194</v>
      </c>
      <c r="U45" s="9">
        <v>186</v>
      </c>
      <c r="V45" s="9">
        <v>175</v>
      </c>
      <c r="W45" s="9">
        <v>162</v>
      </c>
      <c r="X45" s="9">
        <v>205</v>
      </c>
      <c r="Y45" s="9">
        <v>212</v>
      </c>
      <c r="Z45" s="9">
        <v>241</v>
      </c>
      <c r="AA45" s="9">
        <v>204</v>
      </c>
      <c r="AB45" s="9">
        <v>221</v>
      </c>
      <c r="AC45" s="9">
        <v>190</v>
      </c>
      <c r="AD45" s="9">
        <v>166</v>
      </c>
      <c r="AE45" s="9">
        <v>209</v>
      </c>
      <c r="AF45" s="9">
        <v>172</v>
      </c>
      <c r="AG45" s="9">
        <v>159</v>
      </c>
      <c r="AH45" s="9">
        <v>157</v>
      </c>
      <c r="AI45" s="9">
        <v>210</v>
      </c>
      <c r="AJ45" s="9">
        <v>192</v>
      </c>
      <c r="AK45" s="9">
        <v>210</v>
      </c>
      <c r="AL45" s="9">
        <v>190</v>
      </c>
      <c r="AM45" s="9">
        <v>184</v>
      </c>
      <c r="AN45" s="9">
        <v>180</v>
      </c>
      <c r="AO45" s="9">
        <v>152</v>
      </c>
      <c r="AP45" s="9">
        <v>147</v>
      </c>
      <c r="AQ45" s="9">
        <v>162</v>
      </c>
      <c r="AR45" s="9">
        <v>165</v>
      </c>
      <c r="AS45" s="9">
        <v>170</v>
      </c>
      <c r="AT45" s="9">
        <v>177</v>
      </c>
      <c r="AU45" s="9">
        <v>188</v>
      </c>
      <c r="AV45" s="9">
        <v>155</v>
      </c>
      <c r="AW45" s="9">
        <v>153</v>
      </c>
    </row>
    <row r="46" spans="1:49" x14ac:dyDescent="0.2">
      <c r="A46" s="9" t="s">
        <v>38</v>
      </c>
      <c r="B46" s="9">
        <v>126</v>
      </c>
      <c r="C46" s="9">
        <v>257</v>
      </c>
      <c r="D46" s="9">
        <v>338</v>
      </c>
      <c r="E46" s="9">
        <v>282</v>
      </c>
      <c r="F46" s="9">
        <v>328</v>
      </c>
      <c r="G46" s="9">
        <v>518</v>
      </c>
      <c r="H46" s="9">
        <v>472</v>
      </c>
      <c r="I46" s="9">
        <v>523</v>
      </c>
      <c r="J46" s="9">
        <v>507</v>
      </c>
      <c r="K46" s="9">
        <v>525</v>
      </c>
      <c r="L46" s="9">
        <v>311</v>
      </c>
      <c r="M46" s="9">
        <v>275</v>
      </c>
      <c r="N46" s="9">
        <v>316</v>
      </c>
      <c r="O46" s="9">
        <v>362</v>
      </c>
      <c r="P46" s="9">
        <v>269</v>
      </c>
      <c r="Q46" s="9">
        <v>308</v>
      </c>
      <c r="R46" s="9">
        <v>272</v>
      </c>
      <c r="S46" s="9">
        <v>355</v>
      </c>
      <c r="T46" s="9">
        <v>269</v>
      </c>
      <c r="U46" s="9">
        <v>256</v>
      </c>
      <c r="V46" s="9">
        <v>276</v>
      </c>
      <c r="W46" s="9">
        <v>232</v>
      </c>
      <c r="X46" s="9">
        <v>229</v>
      </c>
      <c r="Y46" s="9">
        <v>282</v>
      </c>
      <c r="Z46" s="9">
        <v>247</v>
      </c>
      <c r="AA46" s="9">
        <v>264</v>
      </c>
      <c r="AB46" s="9">
        <v>263</v>
      </c>
      <c r="AC46" s="9">
        <v>250</v>
      </c>
      <c r="AD46" s="9">
        <v>198</v>
      </c>
      <c r="AE46" s="9">
        <v>236</v>
      </c>
      <c r="AF46" s="9">
        <v>187</v>
      </c>
      <c r="AG46" s="9">
        <v>212</v>
      </c>
      <c r="AH46" s="9">
        <v>217</v>
      </c>
      <c r="AI46" s="9">
        <v>271</v>
      </c>
      <c r="AJ46" s="9">
        <v>209</v>
      </c>
      <c r="AK46" s="9">
        <v>184</v>
      </c>
      <c r="AL46" s="9">
        <v>200</v>
      </c>
      <c r="AM46" s="9">
        <v>174</v>
      </c>
      <c r="AN46" s="9">
        <v>198</v>
      </c>
      <c r="AO46" s="9">
        <v>194</v>
      </c>
      <c r="AP46" s="9">
        <v>164</v>
      </c>
      <c r="AQ46" s="9">
        <v>197</v>
      </c>
      <c r="AR46" s="9">
        <v>188</v>
      </c>
      <c r="AS46" s="9">
        <v>172</v>
      </c>
      <c r="AT46" s="9">
        <v>183</v>
      </c>
      <c r="AU46" s="9">
        <v>196</v>
      </c>
      <c r="AV46" s="9">
        <v>156</v>
      </c>
      <c r="AW46" s="9">
        <v>201</v>
      </c>
    </row>
    <row r="47" spans="1:49" x14ac:dyDescent="0.2">
      <c r="A47" s="9" t="s">
        <v>39</v>
      </c>
      <c r="B47" s="9">
        <v>89</v>
      </c>
      <c r="C47" s="9">
        <v>339</v>
      </c>
      <c r="D47" s="9">
        <v>332</v>
      </c>
      <c r="E47" s="9">
        <v>329</v>
      </c>
      <c r="F47" s="9">
        <v>427</v>
      </c>
      <c r="G47" s="9">
        <v>206</v>
      </c>
      <c r="H47" s="9">
        <v>444</v>
      </c>
      <c r="I47" s="9">
        <v>464</v>
      </c>
      <c r="J47" s="9">
        <v>451</v>
      </c>
      <c r="K47" s="9">
        <v>457</v>
      </c>
      <c r="L47" s="9">
        <v>319</v>
      </c>
      <c r="M47" s="9">
        <v>355</v>
      </c>
      <c r="N47" s="9">
        <v>297</v>
      </c>
      <c r="O47" s="9">
        <v>347</v>
      </c>
      <c r="P47" s="9">
        <v>275</v>
      </c>
      <c r="Q47" s="9">
        <v>387</v>
      </c>
      <c r="R47" s="9">
        <v>304</v>
      </c>
      <c r="S47" s="9">
        <v>383</v>
      </c>
      <c r="T47" s="9">
        <v>327</v>
      </c>
      <c r="U47" s="9">
        <v>323</v>
      </c>
      <c r="V47" s="9">
        <v>312</v>
      </c>
      <c r="W47" s="9">
        <v>266</v>
      </c>
      <c r="X47" s="9">
        <v>255</v>
      </c>
      <c r="Y47" s="9">
        <v>321</v>
      </c>
      <c r="Z47" s="9">
        <v>329</v>
      </c>
      <c r="AA47" s="9">
        <v>333</v>
      </c>
      <c r="AB47" s="9">
        <v>424</v>
      </c>
      <c r="AC47" s="9">
        <v>328</v>
      </c>
      <c r="AD47" s="9">
        <v>263</v>
      </c>
      <c r="AE47" s="9">
        <v>236</v>
      </c>
      <c r="AF47" s="9">
        <v>218</v>
      </c>
      <c r="AG47" s="9">
        <v>184</v>
      </c>
      <c r="AH47" s="9">
        <v>246</v>
      </c>
      <c r="AI47" s="9">
        <v>227</v>
      </c>
      <c r="AJ47" s="9">
        <v>164</v>
      </c>
      <c r="AK47" s="9">
        <v>230</v>
      </c>
      <c r="AL47" s="9">
        <v>302</v>
      </c>
      <c r="AM47" s="9">
        <v>225</v>
      </c>
      <c r="AN47" s="9">
        <v>185</v>
      </c>
      <c r="AO47" s="9">
        <v>186</v>
      </c>
      <c r="AP47" s="9">
        <v>217</v>
      </c>
      <c r="AQ47" s="9">
        <v>207</v>
      </c>
      <c r="AR47" s="9">
        <v>242</v>
      </c>
      <c r="AS47" s="9">
        <v>201</v>
      </c>
      <c r="AT47" s="9">
        <v>214</v>
      </c>
      <c r="AU47" s="9">
        <v>230</v>
      </c>
      <c r="AV47" s="9">
        <v>93</v>
      </c>
      <c r="AW47" s="9">
        <v>48</v>
      </c>
    </row>
    <row r="48" spans="1:49" x14ac:dyDescent="0.2">
      <c r="A48" s="9" t="s">
        <v>40</v>
      </c>
      <c r="B48" s="9">
        <v>97</v>
      </c>
      <c r="C48" s="9">
        <v>255</v>
      </c>
      <c r="D48" s="9">
        <v>283</v>
      </c>
      <c r="E48" s="9">
        <v>222</v>
      </c>
      <c r="F48" s="9">
        <v>247</v>
      </c>
      <c r="G48" s="9">
        <v>292</v>
      </c>
      <c r="H48" s="9">
        <v>245</v>
      </c>
      <c r="I48" s="9">
        <v>256</v>
      </c>
      <c r="J48" s="9">
        <v>247</v>
      </c>
      <c r="K48" s="9">
        <v>320</v>
      </c>
      <c r="L48" s="9">
        <v>197</v>
      </c>
      <c r="M48" s="9">
        <v>213</v>
      </c>
      <c r="N48" s="9">
        <v>219</v>
      </c>
      <c r="O48" s="9">
        <v>231</v>
      </c>
      <c r="P48" s="9">
        <v>185</v>
      </c>
      <c r="Q48" s="9">
        <v>175</v>
      </c>
      <c r="R48" s="9">
        <v>183</v>
      </c>
      <c r="S48" s="9">
        <v>178</v>
      </c>
      <c r="T48" s="9">
        <v>187</v>
      </c>
      <c r="U48" s="9">
        <v>185</v>
      </c>
      <c r="V48" s="9">
        <v>163</v>
      </c>
      <c r="W48" s="9">
        <v>154</v>
      </c>
      <c r="X48" s="9">
        <v>192</v>
      </c>
      <c r="Y48" s="9">
        <v>165</v>
      </c>
      <c r="Z48" s="9">
        <v>163</v>
      </c>
      <c r="AA48" s="9">
        <v>191</v>
      </c>
      <c r="AB48" s="9">
        <v>168</v>
      </c>
      <c r="AC48" s="9">
        <v>255</v>
      </c>
      <c r="AD48" s="9">
        <v>245</v>
      </c>
      <c r="AE48" s="9">
        <v>168</v>
      </c>
      <c r="AF48" s="9">
        <v>154</v>
      </c>
      <c r="AG48" s="9">
        <v>161</v>
      </c>
      <c r="AH48" s="9">
        <v>195</v>
      </c>
      <c r="AI48" s="9">
        <v>152</v>
      </c>
      <c r="AJ48" s="9">
        <v>168</v>
      </c>
      <c r="AK48" s="9">
        <v>187</v>
      </c>
      <c r="AL48" s="9">
        <v>150</v>
      </c>
      <c r="AM48" s="9">
        <v>147</v>
      </c>
      <c r="AN48" s="9">
        <v>187</v>
      </c>
      <c r="AO48" s="9">
        <v>143</v>
      </c>
      <c r="AP48" s="9">
        <v>174</v>
      </c>
      <c r="AQ48" s="9">
        <v>169</v>
      </c>
      <c r="AR48" s="9">
        <v>170</v>
      </c>
      <c r="AS48" s="9">
        <v>171</v>
      </c>
      <c r="AT48" s="9">
        <v>167</v>
      </c>
      <c r="AU48" s="9">
        <v>151</v>
      </c>
      <c r="AV48" s="9">
        <v>168</v>
      </c>
      <c r="AW48" s="9">
        <v>155</v>
      </c>
    </row>
    <row r="49" spans="1:49" x14ac:dyDescent="0.2">
      <c r="A49" s="9" t="s">
        <v>41</v>
      </c>
      <c r="B49" s="9">
        <v>148</v>
      </c>
      <c r="C49" s="9">
        <v>254</v>
      </c>
      <c r="D49" s="9">
        <v>362</v>
      </c>
      <c r="E49" s="9">
        <v>212</v>
      </c>
      <c r="F49" s="9">
        <v>252</v>
      </c>
      <c r="G49" s="9">
        <v>296</v>
      </c>
      <c r="H49" s="9">
        <v>285</v>
      </c>
      <c r="I49" s="9">
        <v>258</v>
      </c>
      <c r="J49" s="9">
        <v>370</v>
      </c>
      <c r="K49" s="9">
        <v>365</v>
      </c>
      <c r="L49" s="9">
        <v>255</v>
      </c>
      <c r="M49" s="9">
        <v>275</v>
      </c>
      <c r="N49" s="9">
        <v>219</v>
      </c>
      <c r="O49" s="9">
        <v>235</v>
      </c>
      <c r="P49" s="9">
        <v>266</v>
      </c>
      <c r="Q49" s="9">
        <v>239</v>
      </c>
      <c r="R49" s="9">
        <v>275</v>
      </c>
      <c r="S49" s="9">
        <v>190</v>
      </c>
      <c r="T49" s="9">
        <v>234</v>
      </c>
      <c r="U49" s="9">
        <v>187</v>
      </c>
      <c r="V49" s="9">
        <v>177</v>
      </c>
      <c r="W49" s="9">
        <v>207</v>
      </c>
      <c r="X49" s="9">
        <v>218</v>
      </c>
      <c r="Y49" s="9">
        <v>212</v>
      </c>
      <c r="Z49" s="9">
        <v>217</v>
      </c>
      <c r="AA49" s="9">
        <v>192</v>
      </c>
      <c r="AB49" s="9">
        <v>216</v>
      </c>
      <c r="AC49" s="9">
        <v>181</v>
      </c>
      <c r="AD49" s="9">
        <v>217</v>
      </c>
      <c r="AE49" s="9">
        <v>208</v>
      </c>
      <c r="AF49" s="9">
        <v>160</v>
      </c>
      <c r="AG49" s="9">
        <v>184</v>
      </c>
      <c r="AH49" s="9">
        <v>199</v>
      </c>
      <c r="AI49" s="9">
        <v>187</v>
      </c>
      <c r="AJ49" s="9">
        <v>228</v>
      </c>
      <c r="AK49" s="9">
        <v>222</v>
      </c>
      <c r="AL49" s="9">
        <v>212</v>
      </c>
      <c r="AM49" s="9">
        <v>191</v>
      </c>
      <c r="AN49" s="9">
        <v>193</v>
      </c>
      <c r="AO49" s="9">
        <v>200</v>
      </c>
      <c r="AP49" s="9">
        <v>203</v>
      </c>
      <c r="AQ49" s="9">
        <v>189</v>
      </c>
      <c r="AR49" s="9">
        <v>206</v>
      </c>
      <c r="AS49" s="9">
        <v>178</v>
      </c>
      <c r="AT49" s="9">
        <v>217</v>
      </c>
      <c r="AU49" s="9">
        <v>205</v>
      </c>
      <c r="AV49" s="9">
        <v>208</v>
      </c>
      <c r="AW49" s="9">
        <v>203</v>
      </c>
    </row>
    <row r="50" spans="1:49" x14ac:dyDescent="0.2">
      <c r="A50" s="9" t="s">
        <v>42</v>
      </c>
      <c r="B50" s="9">
        <v>108</v>
      </c>
      <c r="C50" s="9">
        <v>112</v>
      </c>
      <c r="D50" s="9">
        <v>197</v>
      </c>
      <c r="E50" s="9">
        <v>116</v>
      </c>
      <c r="F50" s="9">
        <v>269</v>
      </c>
      <c r="G50" s="9">
        <v>246</v>
      </c>
      <c r="H50" s="9">
        <v>219</v>
      </c>
      <c r="I50" s="9">
        <v>236</v>
      </c>
      <c r="J50" s="9">
        <v>231</v>
      </c>
      <c r="K50" s="9">
        <v>260</v>
      </c>
      <c r="L50" s="9">
        <v>210</v>
      </c>
      <c r="M50" s="9">
        <v>218</v>
      </c>
      <c r="N50" s="9">
        <v>184</v>
      </c>
      <c r="O50" s="9">
        <v>183</v>
      </c>
      <c r="P50" s="9">
        <v>181</v>
      </c>
      <c r="Q50" s="9">
        <v>182</v>
      </c>
      <c r="R50" s="9">
        <v>156</v>
      </c>
      <c r="S50" s="9">
        <v>198</v>
      </c>
      <c r="T50" s="9">
        <v>160</v>
      </c>
      <c r="U50" s="9">
        <v>147</v>
      </c>
      <c r="V50" s="9">
        <v>159</v>
      </c>
      <c r="W50" s="9">
        <v>166</v>
      </c>
      <c r="X50" s="9">
        <v>134</v>
      </c>
      <c r="Y50" s="9">
        <v>170</v>
      </c>
      <c r="Z50" s="9">
        <v>133</v>
      </c>
      <c r="AA50" s="9">
        <v>185</v>
      </c>
      <c r="AB50" s="9">
        <v>278</v>
      </c>
      <c r="AC50" s="9">
        <v>167</v>
      </c>
      <c r="AD50" s="9">
        <v>166</v>
      </c>
      <c r="AE50" s="9">
        <v>169</v>
      </c>
      <c r="AF50" s="9">
        <v>147</v>
      </c>
      <c r="AG50" s="9">
        <v>187</v>
      </c>
      <c r="AH50" s="9">
        <v>163</v>
      </c>
      <c r="AI50" s="9">
        <v>156</v>
      </c>
      <c r="AJ50" s="9">
        <v>175</v>
      </c>
      <c r="AK50" s="9">
        <v>172</v>
      </c>
      <c r="AL50" s="9">
        <v>179</v>
      </c>
      <c r="AM50" s="9">
        <v>195</v>
      </c>
      <c r="AN50" s="9">
        <v>166</v>
      </c>
      <c r="AO50" s="9">
        <v>175</v>
      </c>
      <c r="AP50" s="9">
        <v>167</v>
      </c>
      <c r="AQ50" s="9">
        <v>200</v>
      </c>
      <c r="AR50" s="9">
        <v>153</v>
      </c>
      <c r="AS50" s="9">
        <v>198</v>
      </c>
      <c r="AT50" s="9">
        <v>175</v>
      </c>
      <c r="AU50" s="9">
        <v>178</v>
      </c>
      <c r="AV50" s="9">
        <v>174</v>
      </c>
      <c r="AW50" s="9">
        <v>169</v>
      </c>
    </row>
    <row r="51" spans="1:49" x14ac:dyDescent="0.2">
      <c r="A51" s="9" t="s">
        <v>43</v>
      </c>
      <c r="B51" s="9">
        <v>267</v>
      </c>
      <c r="C51" s="9">
        <v>301</v>
      </c>
      <c r="D51" s="9">
        <v>520</v>
      </c>
      <c r="E51" s="9">
        <v>477</v>
      </c>
      <c r="F51" s="9">
        <v>600</v>
      </c>
      <c r="G51" s="9">
        <v>586</v>
      </c>
      <c r="H51" s="9">
        <v>556</v>
      </c>
      <c r="I51" s="9">
        <v>600</v>
      </c>
      <c r="J51" s="9">
        <v>559</v>
      </c>
      <c r="K51" s="9">
        <v>600</v>
      </c>
      <c r="L51" s="9">
        <v>600</v>
      </c>
      <c r="M51" s="9">
        <v>600</v>
      </c>
      <c r="N51" s="9">
        <v>600</v>
      </c>
      <c r="O51" s="9">
        <v>600</v>
      </c>
      <c r="P51" s="9">
        <v>591</v>
      </c>
      <c r="Q51" s="9">
        <v>600</v>
      </c>
      <c r="R51" s="9">
        <v>600</v>
      </c>
      <c r="S51" s="9">
        <v>600</v>
      </c>
      <c r="T51" s="9">
        <v>585</v>
      </c>
      <c r="U51" s="9">
        <v>600</v>
      </c>
      <c r="V51" s="9">
        <v>586</v>
      </c>
      <c r="W51" s="9">
        <v>600</v>
      </c>
      <c r="X51" s="9">
        <v>600</v>
      </c>
      <c r="Y51" s="9">
        <v>594</v>
      </c>
      <c r="Z51" s="9">
        <v>600</v>
      </c>
      <c r="AA51" s="9">
        <v>600</v>
      </c>
      <c r="AB51" s="9">
        <v>600</v>
      </c>
      <c r="AC51" s="9">
        <v>600</v>
      </c>
      <c r="AD51" s="9">
        <v>600</v>
      </c>
      <c r="AE51" s="9">
        <v>600</v>
      </c>
      <c r="AF51" s="9">
        <v>600</v>
      </c>
      <c r="AG51" s="9">
        <v>576</v>
      </c>
      <c r="AH51" s="9">
        <v>600</v>
      </c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</row>
    <row r="52" spans="1:49" x14ac:dyDescent="0.2">
      <c r="A52" s="9" t="s">
        <v>45</v>
      </c>
      <c r="B52" s="9">
        <v>189</v>
      </c>
      <c r="C52" s="9">
        <v>384</v>
      </c>
      <c r="D52" s="9">
        <v>464</v>
      </c>
      <c r="E52" s="9">
        <v>399</v>
      </c>
      <c r="F52" s="9">
        <v>484</v>
      </c>
      <c r="G52" s="9">
        <v>528</v>
      </c>
      <c r="H52" s="9">
        <v>496</v>
      </c>
      <c r="I52" s="9">
        <v>524</v>
      </c>
      <c r="J52" s="9">
        <v>465</v>
      </c>
      <c r="K52" s="9">
        <v>600</v>
      </c>
      <c r="L52" s="9">
        <v>482</v>
      </c>
      <c r="M52" s="9">
        <v>448</v>
      </c>
      <c r="N52" s="9">
        <v>453</v>
      </c>
      <c r="O52" s="9">
        <v>328</v>
      </c>
      <c r="P52" s="9">
        <v>380</v>
      </c>
      <c r="Q52" s="9">
        <v>487</v>
      </c>
      <c r="R52" s="9">
        <v>343</v>
      </c>
      <c r="S52" s="9">
        <v>313</v>
      </c>
      <c r="T52" s="9">
        <v>342</v>
      </c>
      <c r="U52" s="9">
        <v>321</v>
      </c>
      <c r="V52" s="9">
        <v>297</v>
      </c>
      <c r="W52" s="9">
        <v>278</v>
      </c>
      <c r="X52" s="9">
        <v>223</v>
      </c>
      <c r="Y52" s="9">
        <v>213</v>
      </c>
      <c r="Z52" s="9">
        <v>227</v>
      </c>
      <c r="AA52" s="9">
        <v>195</v>
      </c>
      <c r="AB52" s="9">
        <v>228</v>
      </c>
      <c r="AC52" s="9">
        <v>209</v>
      </c>
      <c r="AD52" s="9">
        <v>236</v>
      </c>
      <c r="AE52" s="9">
        <v>165</v>
      </c>
      <c r="AF52" s="9">
        <v>202</v>
      </c>
      <c r="AG52" s="9">
        <v>183</v>
      </c>
      <c r="AH52" s="9">
        <v>190</v>
      </c>
      <c r="AI52" s="9">
        <v>214</v>
      </c>
      <c r="AJ52" s="9">
        <v>221</v>
      </c>
      <c r="AK52" s="9">
        <v>257</v>
      </c>
      <c r="AL52" s="9">
        <v>222</v>
      </c>
      <c r="AM52" s="9">
        <v>278</v>
      </c>
      <c r="AN52" s="9">
        <v>248</v>
      </c>
      <c r="AO52" s="9">
        <v>214</v>
      </c>
      <c r="AP52" s="9">
        <v>195</v>
      </c>
      <c r="AQ52" s="9">
        <v>240</v>
      </c>
      <c r="AR52" s="9">
        <v>179</v>
      </c>
      <c r="AS52" s="9">
        <v>159</v>
      </c>
      <c r="AT52" s="9">
        <v>215</v>
      </c>
      <c r="AU52" s="9">
        <v>177</v>
      </c>
      <c r="AV52" s="9">
        <v>211</v>
      </c>
      <c r="AW52" s="9">
        <v>177</v>
      </c>
    </row>
    <row r="53" spans="1:49" x14ac:dyDescent="0.2">
      <c r="A53" s="9" t="s">
        <v>46</v>
      </c>
      <c r="B53" s="9">
        <v>163</v>
      </c>
      <c r="C53" s="9">
        <v>151</v>
      </c>
      <c r="D53" s="9">
        <v>313</v>
      </c>
      <c r="E53" s="9">
        <v>286</v>
      </c>
      <c r="F53" s="9">
        <v>507</v>
      </c>
      <c r="G53" s="9">
        <v>565</v>
      </c>
      <c r="H53" s="9">
        <v>492</v>
      </c>
      <c r="I53" s="9">
        <v>500</v>
      </c>
      <c r="J53" s="9">
        <v>537</v>
      </c>
      <c r="K53" s="9">
        <v>549</v>
      </c>
      <c r="L53" s="9">
        <v>600</v>
      </c>
      <c r="M53" s="9">
        <v>507</v>
      </c>
      <c r="N53" s="9">
        <v>570</v>
      </c>
      <c r="O53" s="9">
        <v>494</v>
      </c>
      <c r="P53" s="9">
        <v>442</v>
      </c>
      <c r="Q53" s="9">
        <v>564</v>
      </c>
      <c r="R53" s="9">
        <v>476</v>
      </c>
      <c r="S53" s="9">
        <v>374</v>
      </c>
      <c r="T53" s="9">
        <v>416</v>
      </c>
      <c r="U53" s="9">
        <v>326</v>
      </c>
      <c r="V53" s="9">
        <v>279</v>
      </c>
      <c r="W53" s="9">
        <v>337</v>
      </c>
      <c r="X53" s="9">
        <v>234</v>
      </c>
      <c r="Y53" s="9">
        <v>215</v>
      </c>
      <c r="Z53" s="9">
        <v>245</v>
      </c>
      <c r="AA53" s="9">
        <v>200</v>
      </c>
      <c r="AB53" s="9">
        <v>224</v>
      </c>
      <c r="AC53" s="9">
        <v>207</v>
      </c>
      <c r="AD53" s="9">
        <v>214</v>
      </c>
      <c r="AE53" s="9">
        <v>207</v>
      </c>
      <c r="AF53" s="9">
        <v>191</v>
      </c>
      <c r="AG53" s="9">
        <v>193</v>
      </c>
      <c r="AH53" s="9">
        <v>234</v>
      </c>
      <c r="AI53" s="9">
        <v>163</v>
      </c>
      <c r="AJ53" s="9">
        <v>228</v>
      </c>
      <c r="AK53" s="9">
        <v>254</v>
      </c>
      <c r="AL53" s="9">
        <v>183</v>
      </c>
      <c r="AM53" s="9">
        <v>211</v>
      </c>
      <c r="AN53" s="9">
        <v>161</v>
      </c>
      <c r="AO53" s="9">
        <v>179</v>
      </c>
      <c r="AP53" s="9">
        <v>170</v>
      </c>
      <c r="AQ53" s="9">
        <v>166</v>
      </c>
      <c r="AR53" s="9">
        <v>165</v>
      </c>
      <c r="AS53" s="9">
        <v>189</v>
      </c>
      <c r="AT53" s="9">
        <v>186</v>
      </c>
      <c r="AU53" s="9">
        <v>192</v>
      </c>
      <c r="AV53" s="9">
        <v>167</v>
      </c>
      <c r="AW53" s="9">
        <v>287</v>
      </c>
    </row>
    <row r="54" spans="1:49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</row>
    <row r="55" spans="1:49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</row>
    <row r="56" spans="1:49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</row>
    <row r="57" spans="1:49" x14ac:dyDescent="0.2">
      <c r="B57" s="5"/>
      <c r="C57" s="5"/>
    </row>
    <row r="58" spans="1:49" x14ac:dyDescent="0.2">
      <c r="B58" s="5"/>
      <c r="C58" s="5"/>
    </row>
    <row r="59" spans="1:49" x14ac:dyDescent="0.2">
      <c r="B59" s="5"/>
      <c r="C59" s="5"/>
    </row>
    <row r="60" spans="1:49" x14ac:dyDescent="0.2">
      <c r="B60" s="5"/>
      <c r="C60" s="5"/>
    </row>
    <row r="61" spans="1:49" x14ac:dyDescent="0.2">
      <c r="C61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B76C9-7FD0-5349-930E-1C35D02073C6}">
  <dimension ref="A3:AW60"/>
  <sheetViews>
    <sheetView workbookViewId="0">
      <selection activeCell="A3" sqref="A3"/>
    </sheetView>
  </sheetViews>
  <sheetFormatPr baseColWidth="10" defaultRowHeight="16" x14ac:dyDescent="0.2"/>
  <sheetData>
    <row r="3" spans="1:49" x14ac:dyDescent="0.2">
      <c r="A3" s="1" t="s">
        <v>70</v>
      </c>
      <c r="B3" t="s">
        <v>48</v>
      </c>
    </row>
    <row r="5" spans="1:49" x14ac:dyDescent="0.2">
      <c r="A5" s="10" t="s">
        <v>49</v>
      </c>
      <c r="B5" s="11">
        <v>3</v>
      </c>
      <c r="C5" s="12">
        <v>4</v>
      </c>
      <c r="D5" s="12">
        <v>5</v>
      </c>
      <c r="E5" s="12">
        <v>6</v>
      </c>
      <c r="F5" s="12">
        <v>7</v>
      </c>
      <c r="G5" s="12">
        <v>8</v>
      </c>
      <c r="H5" s="12">
        <v>9</v>
      </c>
      <c r="I5" s="12">
        <v>10</v>
      </c>
      <c r="J5" s="12">
        <v>11</v>
      </c>
      <c r="K5" s="12">
        <v>12</v>
      </c>
      <c r="L5" s="12">
        <v>13</v>
      </c>
      <c r="M5" s="12">
        <v>14</v>
      </c>
      <c r="N5" s="12">
        <v>15</v>
      </c>
      <c r="O5" s="12">
        <v>16</v>
      </c>
      <c r="P5" s="12">
        <v>17</v>
      </c>
      <c r="Q5" s="12">
        <v>18</v>
      </c>
      <c r="R5" s="12">
        <v>19</v>
      </c>
      <c r="S5" s="12">
        <v>20</v>
      </c>
      <c r="T5" s="12">
        <v>21</v>
      </c>
      <c r="U5" s="12">
        <v>22</v>
      </c>
      <c r="V5" s="12">
        <v>23</v>
      </c>
      <c r="W5" s="12">
        <v>24</v>
      </c>
      <c r="X5" s="12">
        <v>25</v>
      </c>
      <c r="Y5" s="12">
        <v>26</v>
      </c>
      <c r="Z5" s="12">
        <v>27</v>
      </c>
      <c r="AA5" s="12">
        <v>28</v>
      </c>
      <c r="AB5" s="12">
        <v>29</v>
      </c>
      <c r="AC5" s="12">
        <v>30</v>
      </c>
      <c r="AD5" s="12">
        <v>31</v>
      </c>
      <c r="AE5" s="12">
        <v>32</v>
      </c>
      <c r="AF5" s="12">
        <v>33</v>
      </c>
      <c r="AG5" s="11">
        <v>34</v>
      </c>
      <c r="AH5" s="11">
        <v>35</v>
      </c>
      <c r="AI5" s="11">
        <v>36</v>
      </c>
      <c r="AJ5" s="11">
        <v>37</v>
      </c>
      <c r="AK5" s="11">
        <v>38</v>
      </c>
      <c r="AL5" s="12">
        <v>39</v>
      </c>
      <c r="AM5" s="11">
        <v>40</v>
      </c>
      <c r="AN5" s="12">
        <v>41</v>
      </c>
      <c r="AO5" s="11">
        <v>42</v>
      </c>
      <c r="AP5" s="11">
        <v>43</v>
      </c>
      <c r="AQ5" s="11">
        <v>44</v>
      </c>
      <c r="AR5" s="12">
        <v>45</v>
      </c>
      <c r="AS5" s="11">
        <v>46</v>
      </c>
      <c r="AT5" s="11">
        <v>47</v>
      </c>
      <c r="AU5" s="11">
        <v>48</v>
      </c>
      <c r="AV5" s="11">
        <v>49</v>
      </c>
      <c r="AW5" s="11">
        <v>50</v>
      </c>
    </row>
    <row r="6" spans="1:49" x14ac:dyDescent="0.2">
      <c r="A6" s="10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1:49" x14ac:dyDescent="0.2">
      <c r="A7" s="10" t="s">
        <v>50</v>
      </c>
      <c r="B7" s="7">
        <v>23</v>
      </c>
      <c r="C7" s="7">
        <v>23</v>
      </c>
      <c r="D7" s="7">
        <v>23</v>
      </c>
      <c r="E7" s="7">
        <v>23</v>
      </c>
      <c r="F7" s="7">
        <v>23</v>
      </c>
      <c r="G7" s="7">
        <v>23</v>
      </c>
      <c r="H7" s="7">
        <v>23</v>
      </c>
      <c r="I7" s="7">
        <v>23</v>
      </c>
      <c r="J7" s="7">
        <v>23</v>
      </c>
      <c r="K7" s="7">
        <v>23</v>
      </c>
      <c r="L7" s="7">
        <v>23</v>
      </c>
      <c r="M7" s="7">
        <v>21</v>
      </c>
      <c r="N7" s="7">
        <v>21</v>
      </c>
      <c r="O7" s="7">
        <v>21</v>
      </c>
      <c r="P7" s="7">
        <v>21</v>
      </c>
      <c r="Q7" s="7">
        <v>21</v>
      </c>
      <c r="R7" s="7">
        <v>21</v>
      </c>
      <c r="S7" s="7">
        <v>19</v>
      </c>
      <c r="T7" s="7">
        <v>19</v>
      </c>
      <c r="U7" s="7">
        <v>19</v>
      </c>
      <c r="V7" s="7">
        <v>17</v>
      </c>
      <c r="W7" s="7">
        <v>16</v>
      </c>
      <c r="X7" s="7">
        <v>16</v>
      </c>
      <c r="Y7" s="7">
        <v>16</v>
      </c>
      <c r="Z7" s="7">
        <v>16</v>
      </c>
      <c r="AA7" s="7">
        <v>14</v>
      </c>
      <c r="AB7" s="7">
        <v>14</v>
      </c>
      <c r="AC7" s="7">
        <v>14</v>
      </c>
      <c r="AD7" s="7">
        <v>13</v>
      </c>
      <c r="AE7" s="7">
        <v>13</v>
      </c>
      <c r="AF7" s="7">
        <v>13</v>
      </c>
      <c r="AG7" s="7">
        <v>13</v>
      </c>
      <c r="AH7" s="7">
        <v>13</v>
      </c>
      <c r="AI7" s="7">
        <v>13</v>
      </c>
      <c r="AJ7" s="7">
        <v>13</v>
      </c>
      <c r="AK7" s="7">
        <v>13</v>
      </c>
      <c r="AL7" s="7">
        <v>13</v>
      </c>
      <c r="AM7" s="7">
        <v>13</v>
      </c>
      <c r="AN7" s="7">
        <v>13</v>
      </c>
      <c r="AO7" s="7">
        <v>13</v>
      </c>
      <c r="AP7" s="7">
        <v>13</v>
      </c>
      <c r="AQ7" s="7">
        <v>13</v>
      </c>
      <c r="AR7" s="7">
        <v>13</v>
      </c>
      <c r="AS7" s="7">
        <v>13</v>
      </c>
      <c r="AT7" s="7">
        <v>12</v>
      </c>
      <c r="AU7" s="7">
        <v>11</v>
      </c>
      <c r="AV7" s="7">
        <v>11</v>
      </c>
      <c r="AW7" s="7">
        <v>11</v>
      </c>
    </row>
    <row r="8" spans="1:49" x14ac:dyDescent="0.2">
      <c r="A8" s="10" t="s">
        <v>51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>
        <v>2</v>
      </c>
      <c r="N8" s="7">
        <v>2</v>
      </c>
      <c r="O8" s="7">
        <v>2</v>
      </c>
      <c r="P8" s="7">
        <v>2</v>
      </c>
      <c r="Q8" s="7">
        <v>1</v>
      </c>
      <c r="R8" s="7">
        <v>1</v>
      </c>
      <c r="S8" s="7">
        <v>3</v>
      </c>
      <c r="T8" s="7">
        <v>3</v>
      </c>
      <c r="U8" s="7">
        <v>2</v>
      </c>
      <c r="V8" s="7">
        <v>4</v>
      </c>
      <c r="W8" s="7">
        <v>5</v>
      </c>
      <c r="X8" s="7">
        <v>5</v>
      </c>
      <c r="Y8" s="7">
        <v>5</v>
      </c>
      <c r="Z8" s="7">
        <v>5</v>
      </c>
      <c r="AA8" s="7">
        <v>7</v>
      </c>
      <c r="AB8" s="7">
        <v>7</v>
      </c>
      <c r="AC8" s="7">
        <v>6</v>
      </c>
      <c r="AD8" s="7">
        <v>5</v>
      </c>
      <c r="AE8" s="7">
        <v>5</v>
      </c>
      <c r="AF8" s="7">
        <v>5</v>
      </c>
      <c r="AG8" s="7">
        <v>3</v>
      </c>
      <c r="AH8" s="7">
        <v>3</v>
      </c>
      <c r="AI8" s="7">
        <v>3</v>
      </c>
      <c r="AJ8" s="7">
        <v>3</v>
      </c>
      <c r="AK8" s="7">
        <v>2</v>
      </c>
      <c r="AL8" s="7">
        <v>2</v>
      </c>
      <c r="AM8" s="7">
        <v>2</v>
      </c>
      <c r="AN8" s="7">
        <v>1</v>
      </c>
      <c r="AO8" s="7">
        <v>1</v>
      </c>
      <c r="AP8" s="7">
        <v>1</v>
      </c>
      <c r="AQ8" s="7">
        <v>1</v>
      </c>
      <c r="AR8" s="7">
        <v>1</v>
      </c>
      <c r="AS8" s="7">
        <v>1</v>
      </c>
      <c r="AT8" s="7">
        <v>2</v>
      </c>
      <c r="AU8" s="7">
        <v>2</v>
      </c>
      <c r="AV8" s="7">
        <v>2</v>
      </c>
      <c r="AW8" s="7">
        <v>2</v>
      </c>
    </row>
    <row r="9" spans="1:49" x14ac:dyDescent="0.2">
      <c r="A9" s="10" t="s">
        <v>52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>
        <v>1</v>
      </c>
      <c r="R9" s="7">
        <v>1</v>
      </c>
      <c r="S9" s="7">
        <v>1</v>
      </c>
      <c r="T9" s="7">
        <v>1</v>
      </c>
      <c r="U9" s="7">
        <v>2</v>
      </c>
      <c r="V9" s="7">
        <v>2</v>
      </c>
      <c r="W9" s="7">
        <v>2</v>
      </c>
      <c r="X9" s="7">
        <v>2</v>
      </c>
      <c r="Y9" s="7">
        <v>2</v>
      </c>
      <c r="Z9" s="7">
        <v>2</v>
      </c>
      <c r="AA9" s="7">
        <v>2</v>
      </c>
      <c r="AB9" s="7">
        <v>2</v>
      </c>
      <c r="AC9" s="7">
        <v>3</v>
      </c>
      <c r="AD9" s="7">
        <v>5</v>
      </c>
      <c r="AE9" s="7">
        <v>5</v>
      </c>
      <c r="AF9" s="7">
        <v>5</v>
      </c>
      <c r="AG9" s="7">
        <v>7</v>
      </c>
      <c r="AH9" s="7">
        <v>7</v>
      </c>
      <c r="AI9" s="7">
        <v>7</v>
      </c>
      <c r="AJ9" s="7">
        <v>7</v>
      </c>
      <c r="AK9" s="7">
        <v>8</v>
      </c>
      <c r="AL9" s="7">
        <v>8</v>
      </c>
      <c r="AM9" s="7">
        <v>8</v>
      </c>
      <c r="AN9" s="7">
        <v>9</v>
      </c>
      <c r="AO9" s="7">
        <v>9</v>
      </c>
      <c r="AP9" s="7">
        <v>9</v>
      </c>
      <c r="AQ9" s="7">
        <v>9</v>
      </c>
      <c r="AR9" s="7">
        <v>9</v>
      </c>
      <c r="AS9" s="7">
        <v>9</v>
      </c>
      <c r="AT9" s="7">
        <v>9</v>
      </c>
      <c r="AU9" s="7">
        <v>9</v>
      </c>
      <c r="AV9" s="7">
        <v>9</v>
      </c>
      <c r="AW9" s="7">
        <v>9</v>
      </c>
    </row>
    <row r="10" spans="1:49" x14ac:dyDescent="0.2">
      <c r="A10" s="10" t="s">
        <v>53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</row>
    <row r="11" spans="1:49" x14ac:dyDescent="0.2">
      <c r="A11" s="10" t="s">
        <v>54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>
        <v>1</v>
      </c>
      <c r="AV11" s="7">
        <v>1</v>
      </c>
      <c r="AW11" s="7">
        <v>1</v>
      </c>
    </row>
    <row r="12" spans="1:49" x14ac:dyDescent="0.2">
      <c r="A12" s="10" t="s">
        <v>55</v>
      </c>
      <c r="B12" s="7">
        <v>23</v>
      </c>
      <c r="C12" s="7">
        <v>23</v>
      </c>
      <c r="D12" s="7">
        <v>23</v>
      </c>
      <c r="E12" s="7">
        <v>23</v>
      </c>
      <c r="F12" s="7">
        <v>23</v>
      </c>
      <c r="G12" s="7">
        <v>23</v>
      </c>
      <c r="H12" s="7">
        <v>23</v>
      </c>
      <c r="I12" s="7">
        <v>23</v>
      </c>
      <c r="J12" s="7">
        <v>23</v>
      </c>
      <c r="K12" s="7">
        <v>23</v>
      </c>
      <c r="L12" s="7">
        <v>23</v>
      </c>
      <c r="M12" s="7">
        <v>23</v>
      </c>
      <c r="N12" s="7">
        <v>23</v>
      </c>
      <c r="O12" s="7">
        <v>23</v>
      </c>
      <c r="P12" s="7">
        <v>23</v>
      </c>
      <c r="Q12" s="7">
        <v>23</v>
      </c>
      <c r="R12" s="7">
        <v>23</v>
      </c>
      <c r="S12" s="7">
        <v>23</v>
      </c>
      <c r="T12" s="7">
        <v>23</v>
      </c>
      <c r="U12" s="7">
        <v>23</v>
      </c>
      <c r="V12" s="7">
        <v>23</v>
      </c>
      <c r="W12" s="7">
        <v>23</v>
      </c>
      <c r="X12" s="7">
        <v>23</v>
      </c>
      <c r="Y12" s="7">
        <v>23</v>
      </c>
      <c r="Z12" s="7">
        <v>23</v>
      </c>
      <c r="AA12" s="7">
        <v>23</v>
      </c>
      <c r="AB12" s="7">
        <v>23</v>
      </c>
      <c r="AC12" s="7">
        <v>23</v>
      </c>
      <c r="AD12" s="7">
        <v>23</v>
      </c>
      <c r="AE12" s="7">
        <v>23</v>
      </c>
      <c r="AF12" s="7">
        <v>23</v>
      </c>
      <c r="AG12" s="7">
        <v>23</v>
      </c>
      <c r="AH12" s="7">
        <v>23</v>
      </c>
      <c r="AI12" s="7">
        <v>23</v>
      </c>
      <c r="AJ12" s="7">
        <v>23</v>
      </c>
      <c r="AK12" s="7">
        <v>23</v>
      </c>
      <c r="AL12" s="7">
        <v>23</v>
      </c>
      <c r="AM12" s="7">
        <v>23</v>
      </c>
      <c r="AN12" s="7">
        <v>23</v>
      </c>
      <c r="AO12" s="7">
        <v>23</v>
      </c>
      <c r="AP12" s="7">
        <v>23</v>
      </c>
      <c r="AQ12" s="7">
        <v>23</v>
      </c>
      <c r="AR12" s="7">
        <v>23</v>
      </c>
      <c r="AS12" s="7">
        <v>23</v>
      </c>
      <c r="AT12" s="7">
        <v>23</v>
      </c>
      <c r="AU12" s="7">
        <v>23</v>
      </c>
      <c r="AV12" s="7">
        <v>23</v>
      </c>
      <c r="AW12" s="7">
        <v>23</v>
      </c>
    </row>
    <row r="13" spans="1:49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</row>
    <row r="14" spans="1:49" x14ac:dyDescent="0.2">
      <c r="B14" s="5"/>
      <c r="C14" s="5"/>
      <c r="D14" s="2"/>
      <c r="E14" s="2"/>
      <c r="F14" s="2"/>
      <c r="G14" s="4"/>
      <c r="H14" s="4"/>
    </row>
    <row r="15" spans="1:49" x14ac:dyDescent="0.2">
      <c r="B15" s="5"/>
      <c r="C15" s="5"/>
      <c r="D15" s="2"/>
      <c r="E15" s="2"/>
      <c r="F15" s="2"/>
      <c r="G15" s="2"/>
      <c r="H15" s="2"/>
    </row>
    <row r="16" spans="1:49" x14ac:dyDescent="0.2">
      <c r="B16" s="5"/>
      <c r="C16" s="5"/>
      <c r="D16" s="2"/>
      <c r="E16" s="2"/>
      <c r="F16" s="2"/>
      <c r="G16" s="2"/>
      <c r="H16" s="2"/>
    </row>
    <row r="17" spans="2:3" x14ac:dyDescent="0.2">
      <c r="B17" s="5"/>
      <c r="C17" s="5"/>
    </row>
    <row r="18" spans="2:3" x14ac:dyDescent="0.2">
      <c r="B18" s="5"/>
      <c r="C18" s="5"/>
    </row>
    <row r="19" spans="2:3" x14ac:dyDescent="0.2">
      <c r="B19" s="5"/>
      <c r="C19" s="5"/>
    </row>
    <row r="20" spans="2:3" x14ac:dyDescent="0.2">
      <c r="B20" s="5"/>
      <c r="C20" s="5"/>
    </row>
    <row r="21" spans="2:3" x14ac:dyDescent="0.2">
      <c r="B21" s="5"/>
      <c r="C21" s="5"/>
    </row>
    <row r="22" spans="2:3" x14ac:dyDescent="0.2">
      <c r="B22" s="5"/>
      <c r="C22" s="5"/>
    </row>
    <row r="23" spans="2:3" x14ac:dyDescent="0.2">
      <c r="B23" s="5"/>
      <c r="C23" s="5"/>
    </row>
    <row r="24" spans="2:3" x14ac:dyDescent="0.2">
      <c r="B24" s="5"/>
      <c r="C24" s="5"/>
    </row>
    <row r="25" spans="2:3" x14ac:dyDescent="0.2">
      <c r="B25" s="5"/>
      <c r="C25" s="5"/>
    </row>
    <row r="26" spans="2:3" x14ac:dyDescent="0.2">
      <c r="B26" s="5"/>
      <c r="C26" s="5"/>
    </row>
    <row r="27" spans="2:3" x14ac:dyDescent="0.2">
      <c r="B27" s="5"/>
      <c r="C27" s="5"/>
    </row>
    <row r="28" spans="2:3" x14ac:dyDescent="0.2">
      <c r="B28" s="5"/>
      <c r="C28" s="5"/>
    </row>
    <row r="29" spans="2:3" x14ac:dyDescent="0.2">
      <c r="B29" s="5"/>
      <c r="C29" s="5"/>
    </row>
    <row r="30" spans="2:3" x14ac:dyDescent="0.2">
      <c r="B30" s="5"/>
      <c r="C30" s="5"/>
    </row>
    <row r="31" spans="2:3" x14ac:dyDescent="0.2">
      <c r="B31" s="5"/>
      <c r="C31" s="5"/>
    </row>
    <row r="32" spans="2:3" x14ac:dyDescent="0.2">
      <c r="B32" s="5"/>
      <c r="C32" s="5"/>
    </row>
    <row r="33" spans="2:3" x14ac:dyDescent="0.2">
      <c r="B33" s="5"/>
      <c r="C33" s="5"/>
    </row>
    <row r="34" spans="2:3" x14ac:dyDescent="0.2">
      <c r="B34" s="5"/>
      <c r="C34" s="5"/>
    </row>
    <row r="35" spans="2:3" x14ac:dyDescent="0.2">
      <c r="B35" s="5"/>
      <c r="C35" s="5"/>
    </row>
    <row r="36" spans="2:3" x14ac:dyDescent="0.2">
      <c r="B36" s="5"/>
      <c r="C36" s="5"/>
    </row>
    <row r="37" spans="2:3" x14ac:dyDescent="0.2">
      <c r="B37" s="5"/>
      <c r="C37" s="5"/>
    </row>
    <row r="38" spans="2:3" x14ac:dyDescent="0.2">
      <c r="B38" s="5"/>
      <c r="C38" s="5"/>
    </row>
    <row r="39" spans="2:3" x14ac:dyDescent="0.2">
      <c r="B39" s="5"/>
      <c r="C39" s="5"/>
    </row>
    <row r="40" spans="2:3" x14ac:dyDescent="0.2">
      <c r="B40" s="5"/>
      <c r="C40" s="5"/>
    </row>
    <row r="41" spans="2:3" x14ac:dyDescent="0.2">
      <c r="B41" s="5"/>
      <c r="C41" s="5"/>
    </row>
    <row r="42" spans="2:3" x14ac:dyDescent="0.2">
      <c r="B42" s="5"/>
      <c r="C42" s="5"/>
    </row>
    <row r="43" spans="2:3" x14ac:dyDescent="0.2">
      <c r="B43" s="5"/>
      <c r="C43" s="5"/>
    </row>
    <row r="44" spans="2:3" x14ac:dyDescent="0.2">
      <c r="B44" s="5"/>
      <c r="C44" s="5"/>
    </row>
    <row r="45" spans="2:3" x14ac:dyDescent="0.2">
      <c r="B45" s="5"/>
      <c r="C45" s="5"/>
    </row>
    <row r="46" spans="2:3" x14ac:dyDescent="0.2">
      <c r="B46" s="5"/>
      <c r="C46" s="5"/>
    </row>
    <row r="47" spans="2:3" x14ac:dyDescent="0.2">
      <c r="B47" s="5"/>
      <c r="C47" s="5"/>
    </row>
    <row r="48" spans="2:3" x14ac:dyDescent="0.2">
      <c r="B48" s="5"/>
      <c r="C48" s="5"/>
    </row>
    <row r="49" spans="2:3" x14ac:dyDescent="0.2">
      <c r="B49" s="5"/>
      <c r="C49" s="5"/>
    </row>
    <row r="50" spans="2:3" x14ac:dyDescent="0.2">
      <c r="B50" s="5"/>
      <c r="C50" s="5"/>
    </row>
    <row r="51" spans="2:3" x14ac:dyDescent="0.2">
      <c r="B51" s="5"/>
      <c r="C51" s="5"/>
    </row>
    <row r="52" spans="2:3" x14ac:dyDescent="0.2">
      <c r="B52" s="5"/>
      <c r="C52" s="5"/>
    </row>
    <row r="53" spans="2:3" x14ac:dyDescent="0.2">
      <c r="B53" s="5"/>
      <c r="C53" s="5"/>
    </row>
    <row r="54" spans="2:3" x14ac:dyDescent="0.2">
      <c r="B54" s="5"/>
      <c r="C54" s="5"/>
    </row>
    <row r="55" spans="2:3" x14ac:dyDescent="0.2">
      <c r="B55" s="5"/>
      <c r="C55" s="5"/>
    </row>
    <row r="56" spans="2:3" x14ac:dyDescent="0.2">
      <c r="B56" s="5"/>
      <c r="C56" s="5"/>
    </row>
    <row r="57" spans="2:3" x14ac:dyDescent="0.2">
      <c r="B57" s="5"/>
      <c r="C57" s="5"/>
    </row>
    <row r="58" spans="2:3" x14ac:dyDescent="0.2">
      <c r="B58" s="5"/>
      <c r="C58" s="5"/>
    </row>
    <row r="59" spans="2:3" x14ac:dyDescent="0.2">
      <c r="B59" s="5"/>
      <c r="C59" s="5"/>
    </row>
    <row r="60" spans="2:3" x14ac:dyDescent="0.2">
      <c r="C60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F36E4-7253-114A-A8BA-C0FA92F0270E}">
  <dimension ref="A3:AW60"/>
  <sheetViews>
    <sheetView workbookViewId="0">
      <selection activeCell="A3" sqref="A3"/>
    </sheetView>
  </sheetViews>
  <sheetFormatPr baseColWidth="10" defaultRowHeight="16" x14ac:dyDescent="0.2"/>
  <sheetData>
    <row r="3" spans="1:49" x14ac:dyDescent="0.2">
      <c r="A3" s="1" t="s">
        <v>71</v>
      </c>
      <c r="B3" t="s">
        <v>56</v>
      </c>
    </row>
    <row r="5" spans="1:49" x14ac:dyDescent="0.2">
      <c r="A5" s="10" t="s">
        <v>49</v>
      </c>
      <c r="B5" s="12">
        <v>3</v>
      </c>
      <c r="C5" s="12">
        <v>4</v>
      </c>
      <c r="D5" s="12">
        <v>5</v>
      </c>
      <c r="E5" s="12">
        <v>6</v>
      </c>
      <c r="F5" s="12">
        <v>7</v>
      </c>
      <c r="G5" s="12">
        <v>8</v>
      </c>
      <c r="H5" s="12">
        <v>9</v>
      </c>
      <c r="I5" s="12">
        <v>10</v>
      </c>
      <c r="J5" s="12">
        <v>11</v>
      </c>
      <c r="K5" s="12">
        <v>12</v>
      </c>
      <c r="L5" s="12">
        <v>13</v>
      </c>
      <c r="M5" s="12">
        <v>14</v>
      </c>
      <c r="N5" s="12">
        <v>15</v>
      </c>
      <c r="O5" s="12">
        <v>16</v>
      </c>
      <c r="P5" s="12">
        <v>17</v>
      </c>
      <c r="Q5" s="12">
        <v>18</v>
      </c>
      <c r="R5" s="12">
        <v>19</v>
      </c>
      <c r="S5" s="12">
        <v>20</v>
      </c>
      <c r="T5" s="7">
        <v>21</v>
      </c>
      <c r="U5" s="12">
        <v>22</v>
      </c>
      <c r="V5" s="12">
        <v>23</v>
      </c>
      <c r="W5" s="12">
        <v>24</v>
      </c>
      <c r="X5" s="12">
        <v>25</v>
      </c>
      <c r="Y5" s="12">
        <v>26</v>
      </c>
      <c r="Z5" s="12">
        <v>27</v>
      </c>
      <c r="AA5" s="12">
        <v>28</v>
      </c>
      <c r="AB5" s="12">
        <v>29</v>
      </c>
      <c r="AC5" s="12">
        <v>30</v>
      </c>
      <c r="AD5" s="12">
        <v>31</v>
      </c>
      <c r="AE5" s="12">
        <v>32</v>
      </c>
      <c r="AF5" s="12">
        <v>33</v>
      </c>
      <c r="AG5" s="12">
        <v>34</v>
      </c>
      <c r="AH5" s="12">
        <v>35</v>
      </c>
      <c r="AI5" s="12">
        <v>36</v>
      </c>
      <c r="AJ5" s="12">
        <v>37</v>
      </c>
      <c r="AK5" s="12">
        <v>38</v>
      </c>
      <c r="AL5" s="12">
        <v>39</v>
      </c>
      <c r="AM5" s="12">
        <v>40</v>
      </c>
      <c r="AN5" s="12">
        <v>41</v>
      </c>
      <c r="AO5" s="12">
        <v>42</v>
      </c>
      <c r="AP5" s="12">
        <v>43</v>
      </c>
      <c r="AQ5" s="12">
        <v>44</v>
      </c>
      <c r="AR5" s="12">
        <v>45</v>
      </c>
      <c r="AS5" s="12">
        <v>46</v>
      </c>
      <c r="AT5" s="12">
        <v>47</v>
      </c>
      <c r="AU5" s="12">
        <v>48</v>
      </c>
      <c r="AV5" s="12">
        <v>49</v>
      </c>
      <c r="AW5" s="12">
        <v>50</v>
      </c>
    </row>
    <row r="6" spans="1:49" x14ac:dyDescent="0.2">
      <c r="A6" s="10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1:49" x14ac:dyDescent="0.2">
      <c r="A7" s="10" t="s">
        <v>57</v>
      </c>
      <c r="B7" s="7">
        <v>17</v>
      </c>
      <c r="C7" s="7">
        <v>14</v>
      </c>
      <c r="D7" s="7">
        <v>5</v>
      </c>
      <c r="E7" s="7">
        <v>2</v>
      </c>
      <c r="F7" s="7">
        <v>1</v>
      </c>
      <c r="G7" s="7">
        <v>1</v>
      </c>
      <c r="H7" s="7">
        <v>1</v>
      </c>
      <c r="I7" s="7">
        <v>1</v>
      </c>
      <c r="J7" s="7">
        <v>1</v>
      </c>
      <c r="K7" s="7">
        <v>1</v>
      </c>
      <c r="L7" s="7">
        <v>1</v>
      </c>
      <c r="M7" s="7">
        <v>1</v>
      </c>
      <c r="N7" s="7">
        <v>1</v>
      </c>
      <c r="O7" s="7">
        <v>1</v>
      </c>
      <c r="P7" s="7">
        <v>1</v>
      </c>
      <c r="Q7" s="7">
        <v>1</v>
      </c>
      <c r="R7" s="7">
        <v>1</v>
      </c>
      <c r="S7" s="7">
        <v>1</v>
      </c>
      <c r="T7" s="7">
        <v>1</v>
      </c>
      <c r="U7" s="7">
        <v>1</v>
      </c>
      <c r="V7" s="7">
        <v>1</v>
      </c>
      <c r="W7" s="7">
        <v>1</v>
      </c>
      <c r="X7" s="7">
        <v>1</v>
      </c>
      <c r="Y7" s="7">
        <v>1</v>
      </c>
      <c r="Z7" s="7">
        <v>1</v>
      </c>
      <c r="AA7" s="7">
        <v>1</v>
      </c>
      <c r="AB7" s="7">
        <v>1</v>
      </c>
      <c r="AC7" s="7">
        <v>1</v>
      </c>
      <c r="AD7" s="7">
        <v>1</v>
      </c>
      <c r="AE7" s="7">
        <v>1</v>
      </c>
      <c r="AF7" s="7">
        <v>1</v>
      </c>
      <c r="AG7" s="7">
        <v>1</v>
      </c>
      <c r="AH7" s="7">
        <v>1</v>
      </c>
      <c r="AI7" s="7">
        <v>1</v>
      </c>
      <c r="AJ7" s="7">
        <v>1</v>
      </c>
      <c r="AK7" s="7">
        <v>1</v>
      </c>
      <c r="AL7" s="7">
        <v>1</v>
      </c>
      <c r="AM7" s="7">
        <v>1</v>
      </c>
      <c r="AN7" s="7">
        <v>1</v>
      </c>
      <c r="AO7" s="7">
        <v>1</v>
      </c>
      <c r="AP7" s="7">
        <v>1</v>
      </c>
      <c r="AQ7" s="7">
        <v>1</v>
      </c>
      <c r="AR7" s="7">
        <v>1</v>
      </c>
      <c r="AS7" s="7">
        <v>1</v>
      </c>
      <c r="AT7" s="7">
        <v>1</v>
      </c>
      <c r="AU7" s="7">
        <v>1</v>
      </c>
      <c r="AV7" s="7">
        <v>1</v>
      </c>
      <c r="AW7" s="7">
        <v>1</v>
      </c>
    </row>
    <row r="8" spans="1:49" x14ac:dyDescent="0.2">
      <c r="A8" s="10" t="s">
        <v>51</v>
      </c>
      <c r="B8" s="7">
        <v>1</v>
      </c>
      <c r="C8" s="7">
        <v>6</v>
      </c>
      <c r="D8" s="7">
        <v>15</v>
      </c>
      <c r="E8" s="7">
        <v>18</v>
      </c>
      <c r="F8" s="7">
        <v>18</v>
      </c>
      <c r="G8" s="7">
        <v>16</v>
      </c>
      <c r="H8" s="7">
        <v>15</v>
      </c>
      <c r="I8" s="7">
        <v>13</v>
      </c>
      <c r="J8" s="7">
        <v>12</v>
      </c>
      <c r="K8" s="7">
        <v>12</v>
      </c>
      <c r="L8" s="7">
        <v>10</v>
      </c>
      <c r="M8" s="7">
        <v>9</v>
      </c>
      <c r="N8" s="7">
        <v>8</v>
      </c>
      <c r="O8" s="7">
        <v>8</v>
      </c>
      <c r="P8" s="7">
        <v>8</v>
      </c>
      <c r="Q8" s="7">
        <v>7</v>
      </c>
      <c r="R8" s="7">
        <v>7</v>
      </c>
      <c r="S8" s="7">
        <v>6</v>
      </c>
      <c r="T8" s="7">
        <v>6</v>
      </c>
      <c r="U8" s="7">
        <v>5</v>
      </c>
      <c r="V8" s="7">
        <v>5</v>
      </c>
      <c r="W8" s="7">
        <v>4</v>
      </c>
      <c r="X8" s="7">
        <v>2</v>
      </c>
      <c r="Y8" s="7">
        <v>2</v>
      </c>
      <c r="Z8" s="7">
        <v>2</v>
      </c>
      <c r="AA8" s="7">
        <v>2</v>
      </c>
      <c r="AB8" s="7">
        <v>2</v>
      </c>
      <c r="AC8" s="7">
        <v>2</v>
      </c>
      <c r="AD8" s="7">
        <v>2</v>
      </c>
      <c r="AE8" s="7">
        <v>1</v>
      </c>
      <c r="AF8" s="7">
        <v>1</v>
      </c>
      <c r="AG8" s="7">
        <v>1</v>
      </c>
      <c r="AH8" s="7">
        <v>1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</row>
    <row r="9" spans="1:49" x14ac:dyDescent="0.2">
      <c r="A9" s="10" t="s">
        <v>58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>
        <v>1</v>
      </c>
      <c r="AJ9" s="7">
        <v>1</v>
      </c>
      <c r="AK9" s="7">
        <v>1</v>
      </c>
      <c r="AL9" s="7">
        <v>1</v>
      </c>
      <c r="AM9" s="7">
        <v>1</v>
      </c>
      <c r="AN9" s="7">
        <v>1</v>
      </c>
      <c r="AO9" s="7">
        <v>1</v>
      </c>
      <c r="AP9" s="7">
        <v>1</v>
      </c>
      <c r="AQ9" s="7">
        <v>1</v>
      </c>
      <c r="AR9" s="7">
        <v>1</v>
      </c>
      <c r="AS9" s="7">
        <v>1</v>
      </c>
      <c r="AT9" s="7">
        <v>1</v>
      </c>
      <c r="AU9" s="7">
        <v>1</v>
      </c>
      <c r="AV9" s="7">
        <v>1</v>
      </c>
      <c r="AW9" s="7">
        <v>1</v>
      </c>
    </row>
    <row r="10" spans="1:49" x14ac:dyDescent="0.2">
      <c r="A10" s="10" t="s">
        <v>53</v>
      </c>
      <c r="B10" s="7"/>
      <c r="C10" s="7"/>
      <c r="D10" s="7"/>
      <c r="E10" s="7"/>
      <c r="F10" s="7">
        <v>1</v>
      </c>
      <c r="G10" s="7">
        <v>3</v>
      </c>
      <c r="H10" s="7">
        <v>4</v>
      </c>
      <c r="I10" s="7">
        <v>6</v>
      </c>
      <c r="J10" s="7">
        <v>7</v>
      </c>
      <c r="K10" s="7">
        <v>7</v>
      </c>
      <c r="L10" s="7">
        <v>9</v>
      </c>
      <c r="M10" s="7">
        <v>10</v>
      </c>
      <c r="N10" s="7">
        <v>11</v>
      </c>
      <c r="O10" s="7">
        <v>11</v>
      </c>
      <c r="P10" s="7">
        <v>11</v>
      </c>
      <c r="Q10" s="7">
        <v>12</v>
      </c>
      <c r="R10" s="7">
        <v>12</v>
      </c>
      <c r="S10" s="7">
        <v>13</v>
      </c>
      <c r="T10" s="7">
        <v>13</v>
      </c>
      <c r="U10" s="7">
        <v>14</v>
      </c>
      <c r="V10" s="7">
        <v>14</v>
      </c>
      <c r="W10" s="7">
        <v>15</v>
      </c>
      <c r="X10" s="7">
        <v>17</v>
      </c>
      <c r="Y10" s="7">
        <v>17</v>
      </c>
      <c r="Z10" s="7">
        <v>17</v>
      </c>
      <c r="AA10" s="7">
        <v>17</v>
      </c>
      <c r="AB10" s="7">
        <v>17</v>
      </c>
      <c r="AC10" s="7">
        <v>17</v>
      </c>
      <c r="AD10" s="7">
        <v>17</v>
      </c>
      <c r="AE10" s="7">
        <v>18</v>
      </c>
      <c r="AF10" s="7">
        <v>18</v>
      </c>
      <c r="AG10" s="7">
        <v>18</v>
      </c>
      <c r="AH10" s="7">
        <v>18</v>
      </c>
      <c r="AI10" s="7">
        <v>18</v>
      </c>
      <c r="AJ10" s="7">
        <v>18</v>
      </c>
      <c r="AK10" s="7">
        <v>17</v>
      </c>
      <c r="AL10" s="7">
        <v>17</v>
      </c>
      <c r="AM10" s="7">
        <v>17</v>
      </c>
      <c r="AN10" s="7">
        <v>17</v>
      </c>
      <c r="AO10" s="7">
        <v>17</v>
      </c>
      <c r="AP10" s="7">
        <v>17</v>
      </c>
      <c r="AQ10" s="7">
        <v>17</v>
      </c>
      <c r="AR10" s="7">
        <v>17</v>
      </c>
      <c r="AS10" s="7">
        <v>17</v>
      </c>
      <c r="AT10" s="7">
        <v>17</v>
      </c>
      <c r="AU10" s="7">
        <v>17</v>
      </c>
      <c r="AV10" s="7">
        <v>17</v>
      </c>
      <c r="AW10" s="7">
        <v>17</v>
      </c>
    </row>
    <row r="11" spans="1:49" x14ac:dyDescent="0.2">
      <c r="A11" s="10" t="s">
        <v>59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>
        <v>1</v>
      </c>
      <c r="AL11" s="7">
        <v>1</v>
      </c>
      <c r="AM11" s="7">
        <v>1</v>
      </c>
      <c r="AN11" s="7">
        <v>1</v>
      </c>
      <c r="AO11" s="7">
        <v>1</v>
      </c>
      <c r="AP11" s="7">
        <v>1</v>
      </c>
      <c r="AQ11" s="7">
        <v>1</v>
      </c>
      <c r="AR11" s="7">
        <v>1</v>
      </c>
      <c r="AS11" s="7">
        <v>1</v>
      </c>
      <c r="AT11" s="7">
        <v>1</v>
      </c>
      <c r="AU11" s="7">
        <v>1</v>
      </c>
      <c r="AV11" s="7">
        <v>1</v>
      </c>
      <c r="AW11" s="7">
        <v>1</v>
      </c>
    </row>
    <row r="12" spans="1:49" x14ac:dyDescent="0.2">
      <c r="A12" s="10" t="s">
        <v>55</v>
      </c>
      <c r="B12" s="7">
        <v>18</v>
      </c>
      <c r="C12" s="7">
        <v>20</v>
      </c>
      <c r="D12" s="7">
        <v>20</v>
      </c>
      <c r="E12" s="7">
        <v>20</v>
      </c>
      <c r="F12" s="7">
        <v>20</v>
      </c>
      <c r="G12" s="7">
        <v>20</v>
      </c>
      <c r="H12" s="7">
        <v>20</v>
      </c>
      <c r="I12" s="7">
        <v>20</v>
      </c>
      <c r="J12" s="7">
        <v>20</v>
      </c>
      <c r="K12" s="7">
        <v>20</v>
      </c>
      <c r="L12" s="7">
        <v>20</v>
      </c>
      <c r="M12" s="7">
        <v>20</v>
      </c>
      <c r="N12" s="7">
        <v>20</v>
      </c>
      <c r="O12" s="7">
        <v>20</v>
      </c>
      <c r="P12" s="7">
        <v>20</v>
      </c>
      <c r="Q12" s="7">
        <v>20</v>
      </c>
      <c r="R12" s="7">
        <v>20</v>
      </c>
      <c r="S12" s="7">
        <v>20</v>
      </c>
      <c r="T12" s="7">
        <v>20</v>
      </c>
      <c r="U12" s="7">
        <v>20</v>
      </c>
      <c r="V12" s="7">
        <v>20</v>
      </c>
      <c r="W12" s="7">
        <v>20</v>
      </c>
      <c r="X12" s="7">
        <v>20</v>
      </c>
      <c r="Y12" s="7">
        <v>20</v>
      </c>
      <c r="Z12" s="7">
        <v>20</v>
      </c>
      <c r="AA12" s="7">
        <v>20</v>
      </c>
      <c r="AB12" s="7">
        <v>20</v>
      </c>
      <c r="AC12" s="7">
        <v>20</v>
      </c>
      <c r="AD12" s="7">
        <v>20</v>
      </c>
      <c r="AE12" s="7">
        <v>20</v>
      </c>
      <c r="AF12" s="7">
        <v>20</v>
      </c>
      <c r="AG12" s="7">
        <v>20</v>
      </c>
      <c r="AH12" s="7">
        <v>20</v>
      </c>
      <c r="AI12" s="7">
        <v>20</v>
      </c>
      <c r="AJ12" s="7">
        <v>20</v>
      </c>
      <c r="AK12" s="7">
        <v>20</v>
      </c>
      <c r="AL12" s="7">
        <v>20</v>
      </c>
      <c r="AM12" s="7">
        <v>20</v>
      </c>
      <c r="AN12" s="7">
        <v>20</v>
      </c>
      <c r="AO12" s="7">
        <v>20</v>
      </c>
      <c r="AP12" s="7">
        <v>20</v>
      </c>
      <c r="AQ12" s="7">
        <v>20</v>
      </c>
      <c r="AR12" s="7">
        <v>20</v>
      </c>
      <c r="AS12" s="7">
        <v>20</v>
      </c>
      <c r="AT12" s="7">
        <v>20</v>
      </c>
      <c r="AU12" s="7">
        <v>20</v>
      </c>
      <c r="AV12" s="7">
        <v>20</v>
      </c>
      <c r="AW12" s="7">
        <v>20</v>
      </c>
    </row>
    <row r="13" spans="1:49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</row>
    <row r="14" spans="1:49" x14ac:dyDescent="0.2">
      <c r="B14" s="5"/>
      <c r="C14" s="5"/>
      <c r="D14" s="2"/>
      <c r="E14" s="2"/>
      <c r="F14" s="2"/>
      <c r="G14" s="4"/>
      <c r="H14" s="4"/>
    </row>
    <row r="15" spans="1:49" x14ac:dyDescent="0.2">
      <c r="B15" s="5"/>
      <c r="C15" s="5"/>
      <c r="D15" s="2"/>
      <c r="E15" s="2"/>
      <c r="F15" s="2"/>
      <c r="G15" s="2"/>
      <c r="H15" s="2"/>
    </row>
    <row r="16" spans="1:49" x14ac:dyDescent="0.2">
      <c r="B16" s="5"/>
      <c r="C16" s="5"/>
      <c r="D16" s="2"/>
      <c r="E16" s="2"/>
      <c r="F16" s="2"/>
      <c r="G16" s="2"/>
      <c r="H16" s="2"/>
    </row>
    <row r="17" spans="2:3" x14ac:dyDescent="0.2">
      <c r="B17" s="5"/>
      <c r="C17" s="5"/>
    </row>
    <row r="18" spans="2:3" x14ac:dyDescent="0.2">
      <c r="B18" s="5"/>
      <c r="C18" s="5"/>
    </row>
    <row r="19" spans="2:3" x14ac:dyDescent="0.2">
      <c r="B19" s="5"/>
      <c r="C19" s="5"/>
    </row>
    <row r="20" spans="2:3" x14ac:dyDescent="0.2">
      <c r="B20" s="5"/>
      <c r="C20" s="5"/>
    </row>
    <row r="21" spans="2:3" x14ac:dyDescent="0.2">
      <c r="B21" s="5"/>
      <c r="C21" s="5"/>
    </row>
    <row r="22" spans="2:3" x14ac:dyDescent="0.2">
      <c r="B22" s="5"/>
      <c r="C22" s="5"/>
    </row>
    <row r="23" spans="2:3" x14ac:dyDescent="0.2">
      <c r="B23" s="5"/>
      <c r="C23" s="5"/>
    </row>
    <row r="24" spans="2:3" x14ac:dyDescent="0.2">
      <c r="B24" s="5"/>
      <c r="C24" s="5"/>
    </row>
    <row r="25" spans="2:3" x14ac:dyDescent="0.2">
      <c r="B25" s="5"/>
      <c r="C25" s="5"/>
    </row>
    <row r="26" spans="2:3" x14ac:dyDescent="0.2">
      <c r="B26" s="5"/>
      <c r="C26" s="5"/>
    </row>
    <row r="27" spans="2:3" x14ac:dyDescent="0.2">
      <c r="B27" s="5"/>
      <c r="C27" s="5"/>
    </row>
    <row r="28" spans="2:3" x14ac:dyDescent="0.2">
      <c r="B28" s="5"/>
      <c r="C28" s="5"/>
    </row>
    <row r="29" spans="2:3" x14ac:dyDescent="0.2">
      <c r="B29" s="5"/>
      <c r="C29" s="5"/>
    </row>
    <row r="30" spans="2:3" x14ac:dyDescent="0.2">
      <c r="B30" s="5"/>
      <c r="C30" s="5"/>
    </row>
    <row r="31" spans="2:3" x14ac:dyDescent="0.2">
      <c r="B31" s="5"/>
      <c r="C31" s="5"/>
    </row>
    <row r="32" spans="2:3" x14ac:dyDescent="0.2">
      <c r="B32" s="5"/>
      <c r="C32" s="5"/>
    </row>
    <row r="33" spans="2:3" x14ac:dyDescent="0.2">
      <c r="B33" s="5"/>
      <c r="C33" s="5"/>
    </row>
    <row r="34" spans="2:3" x14ac:dyDescent="0.2">
      <c r="B34" s="5"/>
      <c r="C34" s="5"/>
    </row>
    <row r="35" spans="2:3" x14ac:dyDescent="0.2">
      <c r="B35" s="5"/>
      <c r="C35" s="5"/>
    </row>
    <row r="36" spans="2:3" x14ac:dyDescent="0.2">
      <c r="B36" s="5"/>
      <c r="C36" s="5"/>
    </row>
    <row r="37" spans="2:3" x14ac:dyDescent="0.2">
      <c r="B37" s="5"/>
      <c r="C37" s="5"/>
    </row>
    <row r="38" spans="2:3" x14ac:dyDescent="0.2">
      <c r="B38" s="5"/>
      <c r="C38" s="5"/>
    </row>
    <row r="39" spans="2:3" x14ac:dyDescent="0.2">
      <c r="B39" s="5"/>
      <c r="C39" s="5"/>
    </row>
    <row r="40" spans="2:3" x14ac:dyDescent="0.2">
      <c r="B40" s="5"/>
      <c r="C40" s="5"/>
    </row>
    <row r="41" spans="2:3" x14ac:dyDescent="0.2">
      <c r="B41" s="5"/>
      <c r="C41" s="5"/>
    </row>
    <row r="42" spans="2:3" x14ac:dyDescent="0.2">
      <c r="B42" s="5"/>
      <c r="C42" s="5"/>
    </row>
    <row r="43" spans="2:3" x14ac:dyDescent="0.2">
      <c r="B43" s="5"/>
      <c r="C43" s="5"/>
    </row>
    <row r="44" spans="2:3" x14ac:dyDescent="0.2">
      <c r="B44" s="5"/>
      <c r="C44" s="5"/>
    </row>
    <row r="45" spans="2:3" x14ac:dyDescent="0.2">
      <c r="B45" s="5"/>
      <c r="C45" s="5"/>
    </row>
    <row r="46" spans="2:3" x14ac:dyDescent="0.2">
      <c r="B46" s="5"/>
      <c r="C46" s="5"/>
    </row>
    <row r="47" spans="2:3" x14ac:dyDescent="0.2">
      <c r="B47" s="5"/>
      <c r="C47" s="5"/>
    </row>
    <row r="48" spans="2:3" x14ac:dyDescent="0.2">
      <c r="B48" s="5"/>
      <c r="C48" s="5"/>
    </row>
    <row r="49" spans="2:3" x14ac:dyDescent="0.2">
      <c r="B49" s="5"/>
      <c r="C49" s="5"/>
    </row>
    <row r="50" spans="2:3" x14ac:dyDescent="0.2">
      <c r="B50" s="5"/>
      <c r="C50" s="5"/>
    </row>
    <row r="51" spans="2:3" x14ac:dyDescent="0.2">
      <c r="B51" s="5"/>
      <c r="C51" s="5"/>
    </row>
    <row r="52" spans="2:3" x14ac:dyDescent="0.2">
      <c r="B52" s="5"/>
      <c r="C52" s="5"/>
    </row>
    <row r="53" spans="2:3" x14ac:dyDescent="0.2">
      <c r="B53" s="5"/>
      <c r="C53" s="5"/>
    </row>
    <row r="54" spans="2:3" x14ac:dyDescent="0.2">
      <c r="B54" s="5"/>
      <c r="C54" s="5"/>
    </row>
    <row r="55" spans="2:3" x14ac:dyDescent="0.2">
      <c r="B55" s="5"/>
      <c r="C55" s="5"/>
    </row>
    <row r="56" spans="2:3" x14ac:dyDescent="0.2">
      <c r="B56" s="5"/>
      <c r="C56" s="5"/>
    </row>
    <row r="57" spans="2:3" x14ac:dyDescent="0.2">
      <c r="B57" s="5"/>
      <c r="C57" s="5"/>
    </row>
    <row r="58" spans="2:3" x14ac:dyDescent="0.2">
      <c r="B58" s="5"/>
      <c r="C58" s="5"/>
    </row>
    <row r="59" spans="2:3" x14ac:dyDescent="0.2">
      <c r="B59" s="5"/>
      <c r="C59" s="5"/>
    </row>
    <row r="60" spans="2:3" x14ac:dyDescent="0.2">
      <c r="C60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59E77-DC9C-244F-9D38-33B827FB8019}">
  <dimension ref="A3:I62"/>
  <sheetViews>
    <sheetView workbookViewId="0">
      <selection activeCell="A3" sqref="A3"/>
    </sheetView>
  </sheetViews>
  <sheetFormatPr baseColWidth="10" defaultRowHeight="16" x14ac:dyDescent="0.2"/>
  <sheetData>
    <row r="3" spans="1:9" x14ac:dyDescent="0.2">
      <c r="A3" s="1" t="s">
        <v>72</v>
      </c>
      <c r="B3" t="s">
        <v>64</v>
      </c>
    </row>
    <row r="5" spans="1:9" ht="18" x14ac:dyDescent="0.2">
      <c r="B5" s="6" t="s">
        <v>0</v>
      </c>
      <c r="C5" s="6" t="s">
        <v>1</v>
      </c>
      <c r="D5" s="2"/>
      <c r="E5" s="2"/>
      <c r="F5" s="2"/>
      <c r="G5" s="2"/>
      <c r="H5" s="2"/>
    </row>
    <row r="6" spans="1:9" x14ac:dyDescent="0.2">
      <c r="B6" s="5">
        <v>1.690631</v>
      </c>
      <c r="C6" s="5">
        <v>0.86383299999999996</v>
      </c>
      <c r="D6" s="3"/>
      <c r="E6" s="3"/>
      <c r="F6" s="3"/>
      <c r="G6" s="3"/>
      <c r="H6" s="3"/>
      <c r="I6" s="3"/>
    </row>
    <row r="7" spans="1:9" x14ac:dyDescent="0.2">
      <c r="B7" s="5">
        <v>1.1576630000000001</v>
      </c>
      <c r="C7" s="5">
        <v>1.1856930000000001</v>
      </c>
      <c r="D7" s="3"/>
      <c r="E7" s="3"/>
      <c r="F7" s="3"/>
      <c r="G7" s="3"/>
      <c r="H7" s="3"/>
      <c r="I7" s="3"/>
    </row>
    <row r="8" spans="1:9" x14ac:dyDescent="0.2">
      <c r="B8" s="5">
        <v>1.125283</v>
      </c>
      <c r="C8" s="5">
        <v>0.51993999999999996</v>
      </c>
      <c r="D8" s="3"/>
      <c r="E8" s="3"/>
      <c r="F8" s="3"/>
      <c r="G8" s="3"/>
      <c r="H8" s="3"/>
      <c r="I8" s="3"/>
    </row>
    <row r="9" spans="1:9" x14ac:dyDescent="0.2">
      <c r="B9" s="5">
        <v>1.3636600000000001</v>
      </c>
      <c r="C9" s="5">
        <v>1.0257320000000001</v>
      </c>
      <c r="D9" s="2"/>
      <c r="E9" s="2"/>
      <c r="F9" s="2"/>
      <c r="G9" s="4"/>
      <c r="H9" s="4"/>
    </row>
    <row r="10" spans="1:9" x14ac:dyDescent="0.2">
      <c r="B10" s="5">
        <v>1.244864</v>
      </c>
      <c r="C10" s="5">
        <v>0.92203599999999997</v>
      </c>
      <c r="D10" s="2"/>
      <c r="E10" s="2"/>
      <c r="F10" s="2"/>
      <c r="G10" s="2"/>
      <c r="H10" s="2"/>
    </row>
    <row r="11" spans="1:9" x14ac:dyDescent="0.2">
      <c r="B11" s="5">
        <v>1.2643310000000001</v>
      </c>
      <c r="C11" s="5">
        <v>0.98307299999999997</v>
      </c>
      <c r="D11" s="2"/>
      <c r="E11" s="2"/>
      <c r="F11" s="2"/>
      <c r="G11" s="2"/>
      <c r="H11" s="2"/>
    </row>
    <row r="12" spans="1:9" x14ac:dyDescent="0.2">
      <c r="B12" s="5"/>
      <c r="C12" s="5"/>
      <c r="D12" s="2"/>
      <c r="E12" s="2"/>
      <c r="F12" s="2"/>
      <c r="G12" s="2"/>
      <c r="H12" s="2"/>
    </row>
    <row r="13" spans="1:9" x14ac:dyDescent="0.2">
      <c r="B13" s="5"/>
      <c r="C13" s="5"/>
      <c r="D13" s="2"/>
      <c r="E13" s="2"/>
      <c r="F13" s="2"/>
      <c r="G13" s="2"/>
      <c r="H13" s="2"/>
    </row>
    <row r="14" spans="1:9" x14ac:dyDescent="0.2">
      <c r="B14" s="5"/>
      <c r="C14" s="5"/>
      <c r="D14" s="2"/>
      <c r="E14" s="2"/>
      <c r="F14" s="2"/>
      <c r="G14" s="4"/>
      <c r="H14" s="4"/>
    </row>
    <row r="15" spans="1:9" x14ac:dyDescent="0.2">
      <c r="B15" s="5"/>
      <c r="C15" s="5"/>
      <c r="D15" s="2"/>
      <c r="E15" s="2"/>
      <c r="F15" s="2"/>
      <c r="G15" s="2"/>
      <c r="H15" s="2"/>
    </row>
    <row r="16" spans="1:9" x14ac:dyDescent="0.2">
      <c r="B16" s="5"/>
      <c r="C16" s="5"/>
      <c r="D16" s="2"/>
      <c r="E16" s="2"/>
      <c r="F16" s="2"/>
      <c r="G16" s="2"/>
      <c r="H16" s="2"/>
    </row>
    <row r="17" spans="2:3" x14ac:dyDescent="0.2">
      <c r="B17" s="5"/>
      <c r="C17" s="5"/>
    </row>
    <row r="18" spans="2:3" x14ac:dyDescent="0.2">
      <c r="B18" s="5"/>
      <c r="C18" s="5"/>
    </row>
    <row r="19" spans="2:3" x14ac:dyDescent="0.2">
      <c r="B19" s="5"/>
      <c r="C19" s="5"/>
    </row>
    <row r="20" spans="2:3" x14ac:dyDescent="0.2">
      <c r="B20" s="5"/>
      <c r="C20" s="5"/>
    </row>
    <row r="21" spans="2:3" x14ac:dyDescent="0.2">
      <c r="B21" s="5"/>
      <c r="C21" s="5"/>
    </row>
    <row r="22" spans="2:3" x14ac:dyDescent="0.2">
      <c r="B22" s="5"/>
      <c r="C22" s="5"/>
    </row>
    <row r="23" spans="2:3" x14ac:dyDescent="0.2">
      <c r="B23" s="5"/>
      <c r="C23" s="5"/>
    </row>
    <row r="24" spans="2:3" x14ac:dyDescent="0.2">
      <c r="B24" s="5"/>
      <c r="C24" s="5"/>
    </row>
    <row r="25" spans="2:3" x14ac:dyDescent="0.2">
      <c r="B25" s="5"/>
      <c r="C25" s="5"/>
    </row>
    <row r="26" spans="2:3" x14ac:dyDescent="0.2">
      <c r="B26" s="5"/>
      <c r="C26" s="5"/>
    </row>
    <row r="27" spans="2:3" x14ac:dyDescent="0.2">
      <c r="B27" s="5"/>
      <c r="C27" s="5"/>
    </row>
    <row r="28" spans="2:3" x14ac:dyDescent="0.2">
      <c r="B28" s="5"/>
      <c r="C28" s="5"/>
    </row>
    <row r="29" spans="2:3" x14ac:dyDescent="0.2">
      <c r="B29" s="5"/>
      <c r="C29" s="5"/>
    </row>
    <row r="30" spans="2:3" x14ac:dyDescent="0.2">
      <c r="B30" s="5"/>
      <c r="C30" s="5"/>
    </row>
    <row r="31" spans="2:3" x14ac:dyDescent="0.2">
      <c r="B31" s="5"/>
      <c r="C31" s="5"/>
    </row>
    <row r="32" spans="2:3" x14ac:dyDescent="0.2">
      <c r="B32" s="5"/>
      <c r="C32" s="5"/>
    </row>
    <row r="33" spans="2:3" x14ac:dyDescent="0.2">
      <c r="B33" s="5"/>
      <c r="C33" s="5"/>
    </row>
    <row r="34" spans="2:3" x14ac:dyDescent="0.2">
      <c r="B34" s="5"/>
      <c r="C34" s="5"/>
    </row>
    <row r="35" spans="2:3" x14ac:dyDescent="0.2">
      <c r="B35" s="5"/>
      <c r="C35" s="5"/>
    </row>
    <row r="36" spans="2:3" x14ac:dyDescent="0.2">
      <c r="B36" s="5"/>
      <c r="C36" s="5"/>
    </row>
    <row r="37" spans="2:3" x14ac:dyDescent="0.2">
      <c r="B37" s="5"/>
      <c r="C37" s="5"/>
    </row>
    <row r="38" spans="2:3" x14ac:dyDescent="0.2">
      <c r="B38" s="5"/>
      <c r="C38" s="5"/>
    </row>
    <row r="39" spans="2:3" x14ac:dyDescent="0.2">
      <c r="B39" s="5"/>
      <c r="C39" s="5"/>
    </row>
    <row r="40" spans="2:3" x14ac:dyDescent="0.2">
      <c r="B40" s="5"/>
      <c r="C40" s="5"/>
    </row>
    <row r="41" spans="2:3" x14ac:dyDescent="0.2">
      <c r="B41" s="5"/>
      <c r="C41" s="5"/>
    </row>
    <row r="42" spans="2:3" x14ac:dyDescent="0.2">
      <c r="B42" s="5"/>
      <c r="C42" s="5"/>
    </row>
    <row r="43" spans="2:3" x14ac:dyDescent="0.2">
      <c r="B43" s="5"/>
      <c r="C43" s="5"/>
    </row>
    <row r="44" spans="2:3" x14ac:dyDescent="0.2">
      <c r="B44" s="5"/>
      <c r="C44" s="5"/>
    </row>
    <row r="45" spans="2:3" x14ac:dyDescent="0.2">
      <c r="B45" s="5"/>
      <c r="C45" s="5"/>
    </row>
    <row r="46" spans="2:3" x14ac:dyDescent="0.2">
      <c r="B46" s="5"/>
      <c r="C46" s="5"/>
    </row>
    <row r="47" spans="2:3" x14ac:dyDescent="0.2">
      <c r="B47" s="5"/>
      <c r="C47" s="5"/>
    </row>
    <row r="48" spans="2:3" x14ac:dyDescent="0.2">
      <c r="B48" s="5"/>
      <c r="C48" s="5"/>
    </row>
    <row r="49" spans="2:3" x14ac:dyDescent="0.2">
      <c r="B49" s="5"/>
      <c r="C49" s="5"/>
    </row>
    <row r="50" spans="2:3" x14ac:dyDescent="0.2">
      <c r="B50" s="5"/>
      <c r="C50" s="5"/>
    </row>
    <row r="51" spans="2:3" x14ac:dyDescent="0.2">
      <c r="B51" s="5"/>
      <c r="C51" s="5"/>
    </row>
    <row r="52" spans="2:3" x14ac:dyDescent="0.2">
      <c r="B52" s="5"/>
      <c r="C52" s="5"/>
    </row>
    <row r="53" spans="2:3" x14ac:dyDescent="0.2">
      <c r="B53" s="5"/>
      <c r="C53" s="5"/>
    </row>
    <row r="54" spans="2:3" x14ac:dyDescent="0.2">
      <c r="B54" s="5"/>
      <c r="C54" s="5"/>
    </row>
    <row r="55" spans="2:3" x14ac:dyDescent="0.2">
      <c r="B55" s="5"/>
      <c r="C55" s="5"/>
    </row>
    <row r="56" spans="2:3" x14ac:dyDescent="0.2">
      <c r="B56" s="5"/>
      <c r="C56" s="5"/>
    </row>
    <row r="57" spans="2:3" x14ac:dyDescent="0.2">
      <c r="B57" s="5"/>
      <c r="C57" s="5"/>
    </row>
    <row r="58" spans="2:3" x14ac:dyDescent="0.2">
      <c r="B58" s="5"/>
      <c r="C58" s="5"/>
    </row>
    <row r="59" spans="2:3" x14ac:dyDescent="0.2">
      <c r="B59" s="5"/>
      <c r="C59" s="5"/>
    </row>
    <row r="60" spans="2:3" x14ac:dyDescent="0.2">
      <c r="C60" s="5"/>
    </row>
    <row r="61" spans="2:3" x14ac:dyDescent="0.2">
      <c r="C61" s="5"/>
    </row>
    <row r="62" spans="2:3" x14ac:dyDescent="0.2">
      <c r="C62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BA71E-18CC-C941-B023-927C42204A7B}">
  <dimension ref="A3:I62"/>
  <sheetViews>
    <sheetView workbookViewId="0">
      <selection activeCell="A3" sqref="A3"/>
    </sheetView>
  </sheetViews>
  <sheetFormatPr baseColWidth="10" defaultRowHeight="16" x14ac:dyDescent="0.2"/>
  <sheetData>
    <row r="3" spans="1:9" x14ac:dyDescent="0.2">
      <c r="A3" s="1" t="s">
        <v>73</v>
      </c>
      <c r="B3" t="s">
        <v>65</v>
      </c>
    </row>
    <row r="5" spans="1:9" ht="18" x14ac:dyDescent="0.2">
      <c r="B5" s="6" t="s">
        <v>0</v>
      </c>
      <c r="C5" s="6" t="s">
        <v>1</v>
      </c>
      <c r="D5" s="2"/>
      <c r="E5" s="2"/>
      <c r="F5" s="2"/>
      <c r="G5" s="2"/>
      <c r="H5" s="2"/>
    </row>
    <row r="6" spans="1:9" x14ac:dyDescent="0.2">
      <c r="B6" s="5">
        <v>75.07235</v>
      </c>
      <c r="C6" s="5">
        <v>225.21704600000001</v>
      </c>
      <c r="D6" s="3"/>
      <c r="E6" s="3"/>
      <c r="F6" s="3"/>
      <c r="G6" s="3"/>
      <c r="H6" s="3"/>
      <c r="I6" s="3"/>
    </row>
    <row r="7" spans="1:9" x14ac:dyDescent="0.2">
      <c r="B7" s="5">
        <v>45.909509999999997</v>
      </c>
      <c r="C7" s="5">
        <v>459.09512899999999</v>
      </c>
      <c r="D7" s="3"/>
      <c r="E7" s="3"/>
      <c r="F7" s="3"/>
      <c r="G7" s="3"/>
      <c r="H7" s="3"/>
      <c r="I7" s="3"/>
    </row>
    <row r="8" spans="1:9" x14ac:dyDescent="0.2">
      <c r="B8" s="5">
        <v>32.845320000000001</v>
      </c>
      <c r="C8" s="5">
        <v>163.42070000000001</v>
      </c>
      <c r="D8" s="3"/>
      <c r="E8" s="3"/>
      <c r="F8" s="3"/>
      <c r="G8" s="3"/>
      <c r="H8" s="3"/>
      <c r="I8" s="3"/>
    </row>
    <row r="9" spans="1:9" x14ac:dyDescent="0.2">
      <c r="B9" s="5">
        <v>100.1678</v>
      </c>
      <c r="C9" s="5">
        <v>368.96954199999999</v>
      </c>
      <c r="D9" s="2"/>
      <c r="E9" s="2"/>
      <c r="F9" s="2"/>
      <c r="G9" s="4"/>
      <c r="H9" s="4"/>
    </row>
    <row r="10" spans="1:9" x14ac:dyDescent="0.2">
      <c r="B10" s="5">
        <v>42.933639999999997</v>
      </c>
      <c r="C10" s="5">
        <v>213.08115900000001</v>
      </c>
      <c r="D10" s="2"/>
      <c r="E10" s="2"/>
      <c r="F10" s="2"/>
      <c r="G10" s="2"/>
      <c r="H10" s="2"/>
    </row>
    <row r="11" spans="1:9" x14ac:dyDescent="0.2">
      <c r="B11" s="5">
        <v>44.113309999999998</v>
      </c>
      <c r="C11" s="5">
        <v>185.14703399999999</v>
      </c>
      <c r="D11" s="2"/>
      <c r="E11" s="2"/>
      <c r="F11" s="2"/>
      <c r="G11" s="2"/>
      <c r="H11" s="2"/>
    </row>
    <row r="12" spans="1:9" x14ac:dyDescent="0.2">
      <c r="B12" s="5"/>
      <c r="C12" s="5"/>
      <c r="D12" s="2"/>
      <c r="E12" s="2"/>
      <c r="F12" s="2"/>
      <c r="G12" s="2"/>
      <c r="H12" s="2"/>
    </row>
    <row r="13" spans="1:9" x14ac:dyDescent="0.2">
      <c r="B13" s="5"/>
      <c r="C13" s="5"/>
      <c r="D13" s="2"/>
      <c r="E13" s="2"/>
      <c r="F13" s="2"/>
      <c r="G13" s="2"/>
      <c r="H13" s="2"/>
    </row>
    <row r="14" spans="1:9" x14ac:dyDescent="0.2">
      <c r="B14" s="5"/>
      <c r="C14" s="5"/>
      <c r="D14" s="2"/>
      <c r="E14" s="2"/>
      <c r="F14" s="2"/>
      <c r="G14" s="4"/>
      <c r="H14" s="4"/>
    </row>
    <row r="15" spans="1:9" x14ac:dyDescent="0.2">
      <c r="B15" s="5"/>
      <c r="C15" s="5"/>
      <c r="D15" s="2"/>
      <c r="E15" s="2"/>
      <c r="F15" s="2"/>
      <c r="G15" s="2"/>
      <c r="H15" s="2"/>
    </row>
    <row r="16" spans="1:9" x14ac:dyDescent="0.2">
      <c r="B16" s="5"/>
      <c r="C16" s="5"/>
      <c r="D16" s="2"/>
      <c r="E16" s="2"/>
      <c r="F16" s="2"/>
      <c r="G16" s="2"/>
      <c r="H16" s="2"/>
    </row>
    <row r="17" spans="2:3" x14ac:dyDescent="0.2">
      <c r="B17" s="5"/>
      <c r="C17" s="5"/>
    </row>
    <row r="18" spans="2:3" x14ac:dyDescent="0.2">
      <c r="B18" s="5"/>
      <c r="C18" s="5"/>
    </row>
    <row r="19" spans="2:3" x14ac:dyDescent="0.2">
      <c r="B19" s="5"/>
      <c r="C19" s="5"/>
    </row>
    <row r="20" spans="2:3" x14ac:dyDescent="0.2">
      <c r="B20" s="5"/>
      <c r="C20" s="5"/>
    </row>
    <row r="21" spans="2:3" x14ac:dyDescent="0.2">
      <c r="B21" s="5"/>
      <c r="C21" s="5"/>
    </row>
    <row r="22" spans="2:3" x14ac:dyDescent="0.2">
      <c r="B22" s="5"/>
      <c r="C22" s="5"/>
    </row>
    <row r="23" spans="2:3" x14ac:dyDescent="0.2">
      <c r="B23" s="5"/>
      <c r="C23" s="5"/>
    </row>
    <row r="24" spans="2:3" x14ac:dyDescent="0.2">
      <c r="B24" s="5"/>
      <c r="C24" s="5"/>
    </row>
    <row r="25" spans="2:3" x14ac:dyDescent="0.2">
      <c r="B25" s="5"/>
      <c r="C25" s="5"/>
    </row>
    <row r="26" spans="2:3" x14ac:dyDescent="0.2">
      <c r="B26" s="5"/>
      <c r="C26" s="5"/>
    </row>
    <row r="27" spans="2:3" x14ac:dyDescent="0.2">
      <c r="B27" s="5"/>
      <c r="C27" s="5"/>
    </row>
    <row r="28" spans="2:3" x14ac:dyDescent="0.2">
      <c r="B28" s="5"/>
      <c r="C28" s="5"/>
    </row>
    <row r="29" spans="2:3" x14ac:dyDescent="0.2">
      <c r="B29" s="5"/>
      <c r="C29" s="5"/>
    </row>
    <row r="30" spans="2:3" x14ac:dyDescent="0.2">
      <c r="B30" s="5"/>
      <c r="C30" s="5"/>
    </row>
    <row r="31" spans="2:3" x14ac:dyDescent="0.2">
      <c r="B31" s="5"/>
      <c r="C31" s="5"/>
    </row>
    <row r="32" spans="2:3" x14ac:dyDescent="0.2">
      <c r="B32" s="5"/>
      <c r="C32" s="5"/>
    </row>
    <row r="33" spans="2:3" x14ac:dyDescent="0.2">
      <c r="B33" s="5"/>
      <c r="C33" s="5"/>
    </row>
    <row r="34" spans="2:3" x14ac:dyDescent="0.2">
      <c r="B34" s="5"/>
      <c r="C34" s="5"/>
    </row>
    <row r="35" spans="2:3" x14ac:dyDescent="0.2">
      <c r="B35" s="5"/>
      <c r="C35" s="5"/>
    </row>
    <row r="36" spans="2:3" x14ac:dyDescent="0.2">
      <c r="B36" s="5"/>
      <c r="C36" s="5"/>
    </row>
    <row r="37" spans="2:3" x14ac:dyDescent="0.2">
      <c r="B37" s="5"/>
      <c r="C37" s="5"/>
    </row>
    <row r="38" spans="2:3" x14ac:dyDescent="0.2">
      <c r="B38" s="5"/>
      <c r="C38" s="5"/>
    </row>
    <row r="39" spans="2:3" x14ac:dyDescent="0.2">
      <c r="B39" s="5"/>
      <c r="C39" s="5"/>
    </row>
    <row r="40" spans="2:3" x14ac:dyDescent="0.2">
      <c r="B40" s="5"/>
      <c r="C40" s="5"/>
    </row>
    <row r="41" spans="2:3" x14ac:dyDescent="0.2">
      <c r="B41" s="5"/>
      <c r="C41" s="5"/>
    </row>
    <row r="42" spans="2:3" x14ac:dyDescent="0.2">
      <c r="B42" s="5"/>
      <c r="C42" s="5"/>
    </row>
    <row r="43" spans="2:3" x14ac:dyDescent="0.2">
      <c r="B43" s="5"/>
      <c r="C43" s="5"/>
    </row>
    <row r="44" spans="2:3" x14ac:dyDescent="0.2">
      <c r="B44" s="5"/>
      <c r="C44" s="5"/>
    </row>
    <row r="45" spans="2:3" x14ac:dyDescent="0.2">
      <c r="B45" s="5"/>
      <c r="C45" s="5"/>
    </row>
    <row r="46" spans="2:3" x14ac:dyDescent="0.2">
      <c r="B46" s="5"/>
      <c r="C46" s="5"/>
    </row>
    <row r="47" spans="2:3" x14ac:dyDescent="0.2">
      <c r="B47" s="5"/>
      <c r="C47" s="5"/>
    </row>
    <row r="48" spans="2:3" x14ac:dyDescent="0.2">
      <c r="B48" s="5"/>
      <c r="C48" s="5"/>
    </row>
    <row r="49" spans="2:3" x14ac:dyDescent="0.2">
      <c r="B49" s="5"/>
      <c r="C49" s="5"/>
    </row>
    <row r="50" spans="2:3" x14ac:dyDescent="0.2">
      <c r="B50" s="5"/>
      <c r="C50" s="5"/>
    </row>
    <row r="51" spans="2:3" x14ac:dyDescent="0.2">
      <c r="B51" s="5"/>
      <c r="C51" s="5"/>
    </row>
    <row r="52" spans="2:3" x14ac:dyDescent="0.2">
      <c r="B52" s="5"/>
      <c r="C52" s="5"/>
    </row>
    <row r="53" spans="2:3" x14ac:dyDescent="0.2">
      <c r="B53" s="5"/>
      <c r="C53" s="5"/>
    </row>
    <row r="54" spans="2:3" x14ac:dyDescent="0.2">
      <c r="B54" s="5"/>
      <c r="C54" s="5"/>
    </row>
    <row r="55" spans="2:3" x14ac:dyDescent="0.2">
      <c r="B55" s="5"/>
      <c r="C55" s="5"/>
    </row>
    <row r="56" spans="2:3" x14ac:dyDescent="0.2">
      <c r="B56" s="5"/>
      <c r="C56" s="5"/>
    </row>
    <row r="57" spans="2:3" x14ac:dyDescent="0.2">
      <c r="B57" s="5"/>
      <c r="C57" s="5"/>
    </row>
    <row r="58" spans="2:3" x14ac:dyDescent="0.2">
      <c r="B58" s="5"/>
      <c r="C58" s="5"/>
    </row>
    <row r="59" spans="2:3" x14ac:dyDescent="0.2">
      <c r="B59" s="5"/>
      <c r="C59" s="5"/>
    </row>
    <row r="60" spans="2:3" x14ac:dyDescent="0.2">
      <c r="C60" s="5"/>
    </row>
    <row r="61" spans="2:3" x14ac:dyDescent="0.2">
      <c r="C61" s="5"/>
    </row>
    <row r="62" spans="2:3" x14ac:dyDescent="0.2">
      <c r="C62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27A17-9038-F44F-A93E-8AC36EE4530A}">
  <dimension ref="A3:I62"/>
  <sheetViews>
    <sheetView workbookViewId="0">
      <selection activeCell="A3" sqref="A3"/>
    </sheetView>
  </sheetViews>
  <sheetFormatPr baseColWidth="10" defaultRowHeight="16" x14ac:dyDescent="0.2"/>
  <sheetData>
    <row r="3" spans="1:9" x14ac:dyDescent="0.2">
      <c r="A3" s="1" t="s">
        <v>74</v>
      </c>
      <c r="B3" t="s">
        <v>75</v>
      </c>
    </row>
    <row r="5" spans="1:9" ht="18" x14ac:dyDescent="0.2">
      <c r="B5" s="6" t="s">
        <v>0</v>
      </c>
      <c r="C5" s="6" t="s">
        <v>1</v>
      </c>
      <c r="D5" s="2"/>
      <c r="E5" s="2"/>
      <c r="F5" s="2"/>
      <c r="G5" s="2"/>
      <c r="H5" s="2"/>
    </row>
    <row r="6" spans="1:9" x14ac:dyDescent="0.2">
      <c r="B6" s="5">
        <v>0.25790387999999997</v>
      </c>
      <c r="C6" s="5">
        <v>1.51425118</v>
      </c>
      <c r="D6" s="3"/>
      <c r="E6" s="3"/>
      <c r="F6" s="3"/>
      <c r="G6" s="3"/>
      <c r="H6" s="3"/>
      <c r="I6" s="3"/>
    </row>
    <row r="7" spans="1:9" x14ac:dyDescent="0.2">
      <c r="B7" s="5">
        <v>0.23032817</v>
      </c>
      <c r="C7" s="5">
        <v>2.2488316400000001</v>
      </c>
      <c r="D7" s="3"/>
      <c r="E7" s="3"/>
      <c r="F7" s="3"/>
      <c r="G7" s="3"/>
      <c r="H7" s="3"/>
      <c r="I7" s="3"/>
    </row>
    <row r="8" spans="1:9" x14ac:dyDescent="0.2">
      <c r="B8" s="5">
        <v>0.16952671999999999</v>
      </c>
      <c r="C8" s="5">
        <v>1.8254930899999999</v>
      </c>
      <c r="D8" s="3"/>
      <c r="E8" s="3"/>
      <c r="F8" s="3"/>
      <c r="G8" s="3"/>
      <c r="H8" s="3"/>
      <c r="I8" s="3"/>
    </row>
    <row r="9" spans="1:9" x14ac:dyDescent="0.2">
      <c r="B9" s="5">
        <v>0.42662728</v>
      </c>
      <c r="C9" s="5">
        <v>2.0892156100000001</v>
      </c>
      <c r="D9" s="2"/>
      <c r="E9" s="2"/>
      <c r="F9" s="2"/>
      <c r="G9" s="4"/>
      <c r="H9" s="4"/>
    </row>
    <row r="10" spans="1:9" x14ac:dyDescent="0.2">
      <c r="B10" s="5">
        <v>0.20030986000000001</v>
      </c>
      <c r="C10" s="5">
        <v>1.34222058</v>
      </c>
      <c r="D10" s="2"/>
      <c r="E10" s="2"/>
      <c r="F10" s="2"/>
      <c r="G10" s="2"/>
      <c r="H10" s="2"/>
    </row>
    <row r="11" spans="1:9" x14ac:dyDescent="0.2">
      <c r="B11" s="5">
        <v>0.20264478</v>
      </c>
      <c r="C11" s="5">
        <v>1.0938491800000001</v>
      </c>
      <c r="D11" s="2"/>
      <c r="E11" s="2"/>
      <c r="F11" s="2"/>
      <c r="G11" s="2"/>
      <c r="H11" s="2"/>
    </row>
    <row r="12" spans="1:9" x14ac:dyDescent="0.2">
      <c r="B12" s="5"/>
      <c r="C12" s="5"/>
      <c r="D12" s="2"/>
      <c r="E12" s="2"/>
      <c r="F12" s="2"/>
      <c r="G12" s="2"/>
      <c r="H12" s="2"/>
    </row>
    <row r="13" spans="1:9" x14ac:dyDescent="0.2">
      <c r="B13" s="5"/>
      <c r="C13" s="5"/>
      <c r="D13" s="2"/>
      <c r="E13" s="2"/>
      <c r="F13" s="2"/>
      <c r="G13" s="2"/>
      <c r="H13" s="2"/>
    </row>
    <row r="14" spans="1:9" x14ac:dyDescent="0.2">
      <c r="B14" s="5"/>
      <c r="C14" s="5"/>
      <c r="D14" s="2"/>
      <c r="E14" s="2"/>
      <c r="F14" s="2"/>
      <c r="G14" s="4"/>
      <c r="H14" s="4"/>
    </row>
    <row r="15" spans="1:9" x14ac:dyDescent="0.2">
      <c r="B15" s="5"/>
      <c r="C15" s="5"/>
      <c r="D15" s="2"/>
      <c r="E15" s="2"/>
      <c r="F15" s="2"/>
      <c r="G15" s="2"/>
      <c r="H15" s="2"/>
    </row>
    <row r="16" spans="1:9" x14ac:dyDescent="0.2">
      <c r="B16" s="5"/>
      <c r="C16" s="5"/>
      <c r="D16" s="2"/>
      <c r="E16" s="2"/>
      <c r="F16" s="2"/>
      <c r="G16" s="2"/>
      <c r="H16" s="2"/>
    </row>
    <row r="17" spans="2:3" x14ac:dyDescent="0.2">
      <c r="B17" s="5"/>
      <c r="C17" s="5"/>
    </row>
    <row r="18" spans="2:3" x14ac:dyDescent="0.2">
      <c r="B18" s="5"/>
      <c r="C18" s="5"/>
    </row>
    <row r="19" spans="2:3" x14ac:dyDescent="0.2">
      <c r="B19" s="5"/>
      <c r="C19" s="5"/>
    </row>
    <row r="20" spans="2:3" x14ac:dyDescent="0.2">
      <c r="B20" s="5"/>
      <c r="C20" s="5"/>
    </row>
    <row r="21" spans="2:3" x14ac:dyDescent="0.2">
      <c r="B21" s="5"/>
      <c r="C21" s="5"/>
    </row>
    <row r="22" spans="2:3" x14ac:dyDescent="0.2">
      <c r="B22" s="5"/>
      <c r="C22" s="5"/>
    </row>
    <row r="23" spans="2:3" x14ac:dyDescent="0.2">
      <c r="B23" s="5"/>
      <c r="C23" s="5"/>
    </row>
    <row r="24" spans="2:3" x14ac:dyDescent="0.2">
      <c r="B24" s="5"/>
      <c r="C24" s="5"/>
    </row>
    <row r="25" spans="2:3" x14ac:dyDescent="0.2">
      <c r="B25" s="5"/>
      <c r="C25" s="5"/>
    </row>
    <row r="26" spans="2:3" x14ac:dyDescent="0.2">
      <c r="B26" s="5"/>
      <c r="C26" s="5"/>
    </row>
    <row r="27" spans="2:3" x14ac:dyDescent="0.2">
      <c r="B27" s="5"/>
      <c r="C27" s="5"/>
    </row>
    <row r="28" spans="2:3" x14ac:dyDescent="0.2">
      <c r="B28" s="5"/>
      <c r="C28" s="5"/>
    </row>
    <row r="29" spans="2:3" x14ac:dyDescent="0.2">
      <c r="B29" s="5"/>
      <c r="C29" s="5"/>
    </row>
    <row r="30" spans="2:3" x14ac:dyDescent="0.2">
      <c r="B30" s="5"/>
      <c r="C30" s="5"/>
    </row>
    <row r="31" spans="2:3" x14ac:dyDescent="0.2">
      <c r="B31" s="5"/>
      <c r="C31" s="5"/>
    </row>
    <row r="32" spans="2:3" x14ac:dyDescent="0.2">
      <c r="B32" s="5"/>
      <c r="C32" s="5"/>
    </row>
    <row r="33" spans="2:3" x14ac:dyDescent="0.2">
      <c r="B33" s="5"/>
      <c r="C33" s="5"/>
    </row>
    <row r="34" spans="2:3" x14ac:dyDescent="0.2">
      <c r="B34" s="5"/>
      <c r="C34" s="5"/>
    </row>
    <row r="35" spans="2:3" x14ac:dyDescent="0.2">
      <c r="B35" s="5"/>
      <c r="C35" s="5"/>
    </row>
    <row r="36" spans="2:3" x14ac:dyDescent="0.2">
      <c r="B36" s="5"/>
      <c r="C36" s="5"/>
    </row>
    <row r="37" spans="2:3" x14ac:dyDescent="0.2">
      <c r="B37" s="5"/>
      <c r="C37" s="5"/>
    </row>
    <row r="38" spans="2:3" x14ac:dyDescent="0.2">
      <c r="B38" s="5"/>
      <c r="C38" s="5"/>
    </row>
    <row r="39" spans="2:3" x14ac:dyDescent="0.2">
      <c r="B39" s="5"/>
      <c r="C39" s="5"/>
    </row>
    <row r="40" spans="2:3" x14ac:dyDescent="0.2">
      <c r="B40" s="5"/>
      <c r="C40" s="5"/>
    </row>
    <row r="41" spans="2:3" x14ac:dyDescent="0.2">
      <c r="B41" s="5"/>
      <c r="C41" s="5"/>
    </row>
    <row r="42" spans="2:3" x14ac:dyDescent="0.2">
      <c r="B42" s="5"/>
      <c r="C42" s="5"/>
    </row>
    <row r="43" spans="2:3" x14ac:dyDescent="0.2">
      <c r="B43" s="5"/>
      <c r="C43" s="5"/>
    </row>
    <row r="44" spans="2:3" x14ac:dyDescent="0.2">
      <c r="B44" s="5"/>
      <c r="C44" s="5"/>
    </row>
    <row r="45" spans="2:3" x14ac:dyDescent="0.2">
      <c r="B45" s="5"/>
      <c r="C45" s="5"/>
    </row>
    <row r="46" spans="2:3" x14ac:dyDescent="0.2">
      <c r="B46" s="5"/>
      <c r="C46" s="5"/>
    </row>
    <row r="47" spans="2:3" x14ac:dyDescent="0.2">
      <c r="B47" s="5"/>
      <c r="C47" s="5"/>
    </row>
    <row r="48" spans="2:3" x14ac:dyDescent="0.2">
      <c r="B48" s="5"/>
      <c r="C48" s="5"/>
    </row>
    <row r="49" spans="2:3" x14ac:dyDescent="0.2">
      <c r="B49" s="5"/>
      <c r="C49" s="5"/>
    </row>
    <row r="50" spans="2:3" x14ac:dyDescent="0.2">
      <c r="B50" s="5"/>
      <c r="C50" s="5"/>
    </row>
    <row r="51" spans="2:3" x14ac:dyDescent="0.2">
      <c r="B51" s="5"/>
      <c r="C51" s="5"/>
    </row>
    <row r="52" spans="2:3" x14ac:dyDescent="0.2">
      <c r="B52" s="5"/>
      <c r="C52" s="5"/>
    </row>
    <row r="53" spans="2:3" x14ac:dyDescent="0.2">
      <c r="B53" s="5"/>
      <c r="C53" s="5"/>
    </row>
    <row r="54" spans="2:3" x14ac:dyDescent="0.2">
      <c r="B54" s="5"/>
      <c r="C54" s="5"/>
    </row>
    <row r="55" spans="2:3" x14ac:dyDescent="0.2">
      <c r="B55" s="5"/>
      <c r="C55" s="5"/>
    </row>
    <row r="56" spans="2:3" x14ac:dyDescent="0.2">
      <c r="B56" s="5"/>
      <c r="C56" s="5"/>
    </row>
    <row r="57" spans="2:3" x14ac:dyDescent="0.2">
      <c r="B57" s="5"/>
      <c r="C57" s="5"/>
    </row>
    <row r="58" spans="2:3" x14ac:dyDescent="0.2">
      <c r="B58" s="5"/>
      <c r="C58" s="5"/>
    </row>
    <row r="59" spans="2:3" x14ac:dyDescent="0.2">
      <c r="B59" s="5"/>
      <c r="C59" s="5"/>
    </row>
    <row r="60" spans="2:3" x14ac:dyDescent="0.2">
      <c r="C60" s="5"/>
    </row>
    <row r="61" spans="2:3" x14ac:dyDescent="0.2">
      <c r="C61" s="5"/>
    </row>
    <row r="62" spans="2:3" x14ac:dyDescent="0.2">
      <c r="C6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Figure 1B</vt:lpstr>
      <vt:lpstr>Figure 1C</vt:lpstr>
      <vt:lpstr>Figure 1D</vt:lpstr>
      <vt:lpstr>Figure 1E</vt:lpstr>
      <vt:lpstr>Figure 1F</vt:lpstr>
      <vt:lpstr>Figure 1G</vt:lpstr>
      <vt:lpstr>Figure 1H</vt:lpstr>
      <vt:lpstr>Figure 1I</vt:lpstr>
      <vt:lpstr>Figure 1J</vt:lpstr>
      <vt:lpstr>Figure 1K</vt:lpstr>
      <vt:lpstr>Figure 1L</vt:lpstr>
      <vt:lpstr>Figure 1M</vt:lpstr>
      <vt:lpstr>Figure 2C</vt:lpstr>
      <vt:lpstr>Figure 2D</vt:lpstr>
      <vt:lpstr>Figure 2F-G</vt:lpstr>
      <vt:lpstr>Figure 2J-K</vt:lpstr>
      <vt:lpstr>Figure 2M-O</vt:lpstr>
      <vt:lpstr>Figure 2Q</vt:lpstr>
      <vt:lpstr>Figure 2S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Qiaodan Ou</dc:creator>
  <cp:lastModifiedBy>Qiaodan Ou</cp:lastModifiedBy>
  <dcterms:created xsi:type="dcterms:W3CDTF">2025-10-01T23:30:05Z</dcterms:created>
  <dcterms:modified xsi:type="dcterms:W3CDTF">2025-10-13T15:07:44Z</dcterms:modified>
</cp:coreProperties>
</file>