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 tabRatio="793" firstSheet="4" activeTab="4"/>
  </bookViews>
  <sheets>
    <sheet name="Figure 1c" sheetId="166" r:id="rId1"/>
    <sheet name="Figure 1d" sheetId="167" r:id="rId2"/>
    <sheet name="Figure 1h" sheetId="1" r:id="rId3"/>
    <sheet name="Figure 1j" sheetId="104" r:id="rId4"/>
    <sheet name="Figure 1k" sheetId="103" r:id="rId5"/>
    <sheet name="Figure 1m" sheetId="169" r:id="rId6"/>
    <sheet name="Figure 2a-c" sheetId="7" r:id="rId7"/>
    <sheet name="Figure 2d-f" sheetId="8" r:id="rId8"/>
    <sheet name="Figure 2h-j" sheetId="67" r:id="rId9"/>
    <sheet name="Figure 2k" sheetId="9" r:id="rId10"/>
    <sheet name="Figure 2l-n" sheetId="10" r:id="rId11"/>
    <sheet name="Figure 2o" sheetId="11" r:id="rId12"/>
    <sheet name="Figure 2p-r" sheetId="12" r:id="rId13"/>
    <sheet name="Figure 3c" sheetId="81" r:id="rId14"/>
    <sheet name="Figure 3d" sheetId="14" r:id="rId15"/>
    <sheet name="Figure 3e" sheetId="15" r:id="rId16"/>
    <sheet name="Figure 3f" sheetId="74" r:id="rId17"/>
    <sheet name="Figure 3g" sheetId="16" r:id="rId18"/>
    <sheet name="Figure 3h" sheetId="75" r:id="rId19"/>
    <sheet name="Figure 3i" sheetId="18" r:id="rId20"/>
    <sheet name="Figure 3j" sheetId="19" r:id="rId21"/>
    <sheet name="Figure 3k" sheetId="23" r:id="rId22"/>
    <sheet name="Figure 3l-n" sheetId="76" r:id="rId23"/>
    <sheet name="Figure 4a" sheetId="24" r:id="rId24"/>
    <sheet name="Figure 4b" sheetId="25" r:id="rId25"/>
    <sheet name="Figure 4c" sheetId="26" r:id="rId26"/>
    <sheet name="Figure 4d" sheetId="27" r:id="rId27"/>
    <sheet name="Figure 4f" sheetId="28" r:id="rId28"/>
    <sheet name="Figure 4g" sheetId="29" r:id="rId29"/>
    <sheet name="Figure 4h" sheetId="31" r:id="rId30"/>
    <sheet name="Figure 4i" sheetId="105" r:id="rId31"/>
    <sheet name="Figure 4j" sheetId="106" r:id="rId32"/>
    <sheet name="Figure 5a" sheetId="107" r:id="rId33"/>
    <sheet name="Figure 5b" sheetId="108" r:id="rId34"/>
    <sheet name="Figure 5c" sheetId="109" r:id="rId35"/>
    <sheet name="Figure 5d" sheetId="110" r:id="rId36"/>
    <sheet name="Figure 5e" sheetId="111" r:id="rId37"/>
    <sheet name="Figure 5f" sheetId="112" r:id="rId38"/>
    <sheet name="Figure 5g" sheetId="113" r:id="rId39"/>
    <sheet name="Figure 6b" sheetId="32" r:id="rId40"/>
    <sheet name="Figure 6c" sheetId="114" r:id="rId41"/>
    <sheet name="Figure 7a" sheetId="33" r:id="rId42"/>
    <sheet name="Figure 7b" sheetId="34" r:id="rId43"/>
    <sheet name="Figure 7c" sheetId="115" r:id="rId44"/>
    <sheet name="Figure 7d" sheetId="116" r:id="rId45"/>
    <sheet name="Figure 7e" sheetId="77" r:id="rId46"/>
    <sheet name="Figure 7f" sheetId="35" r:id="rId47"/>
    <sheet name="Figure 7g" sheetId="117" r:id="rId48"/>
    <sheet name="Figure 7h" sheetId="36" r:id="rId49"/>
    <sheet name="Figure 7i" sheetId="118" r:id="rId50"/>
    <sheet name="Figure 7j" sheetId="37" r:id="rId51"/>
    <sheet name="Figure 7k" sheetId="119" r:id="rId52"/>
    <sheet name="Supplementary Fig 1d" sheetId="38" r:id="rId53"/>
    <sheet name="Supplementary Fig 1e" sheetId="120" r:id="rId54"/>
    <sheet name="Supplementary Fig 1f" sheetId="121" r:id="rId55"/>
    <sheet name="Supplementary Fig 1h" sheetId="122" r:id="rId56"/>
    <sheet name="Supplementary Fig 1i" sheetId="123" r:id="rId57"/>
    <sheet name="Supplementary Fig 1j" sheetId="124" r:id="rId58"/>
    <sheet name="Supplementary Fig 1k" sheetId="125" r:id="rId59"/>
    <sheet name="Supplementary Fig 1l" sheetId="165" r:id="rId60"/>
    <sheet name="Supplementary Fig 2c" sheetId="127" r:id="rId61"/>
    <sheet name="Supplementary Fig 2d" sheetId="128" r:id="rId62"/>
    <sheet name="Supplementary Fig 2e-g" sheetId="129" r:id="rId63"/>
    <sheet name="Supplementary Fig 2h-j" sheetId="130" r:id="rId64"/>
    <sheet name="Supplementary Fig 2k" sheetId="131" r:id="rId65"/>
    <sheet name="Supplementary Fig 3a" sheetId="132" r:id="rId66"/>
    <sheet name="Supplementary Fig 3b" sheetId="133" r:id="rId67"/>
    <sheet name="Supplementary Fig 3c-e" sheetId="134" r:id="rId68"/>
    <sheet name="Supplementary Fig 3f" sheetId="135" r:id="rId69"/>
    <sheet name="Supplementary Fig 3g" sheetId="136" r:id="rId70"/>
    <sheet name="Supplementary Fig 3h" sheetId="137" r:id="rId71"/>
    <sheet name="Supplementary Fig 3i" sheetId="138" r:id="rId72"/>
    <sheet name="Supplementary Fig 3n" sheetId="139" r:id="rId73"/>
    <sheet name="Supplementary Fig 3o" sheetId="140" r:id="rId74"/>
    <sheet name="Supplementary Fig 4a" sheetId="141" r:id="rId75"/>
    <sheet name="Supplementary Fig 4b" sheetId="142" r:id="rId76"/>
    <sheet name="Supplementary Fig 4c" sheetId="143" r:id="rId77"/>
    <sheet name="Supplementary Fig 4f" sheetId="144" r:id="rId78"/>
    <sheet name="Supplementary Fig 4g" sheetId="145" r:id="rId79"/>
    <sheet name="Supplementary Fig 5a-c" sheetId="146" r:id="rId80"/>
    <sheet name="Supplementary Fig 5d-e" sheetId="147" r:id="rId81"/>
    <sheet name="Supplementary Fig 5f-h" sheetId="148" r:id="rId82"/>
    <sheet name="Supplementary Fig 5i-k" sheetId="149" r:id="rId83"/>
    <sheet name="Supplementary Fig 5l" sheetId="150" r:id="rId84"/>
    <sheet name="Supplementary Fig 5m" sheetId="151" r:id="rId85"/>
    <sheet name="Supplementary Fig 6b" sheetId="168" r:id="rId86"/>
    <sheet name="Supplementary Fig 7b" sheetId="152" r:id="rId87"/>
    <sheet name="Supplementary Fig 7c-e" sheetId="153" r:id="rId88"/>
    <sheet name="Supplementary Fig 7h" sheetId="154" r:id="rId89"/>
    <sheet name="Supplementary Fig 7i" sheetId="155" r:id="rId90"/>
    <sheet name="Supplementary Fig 7j-l" sheetId="156" r:id="rId91"/>
    <sheet name="Supplementary Fig 7m" sheetId="157" r:id="rId92"/>
    <sheet name="Supplementary Fig 8a" sheetId="158" r:id="rId93"/>
    <sheet name="Supplementary Fig 8b" sheetId="159" r:id="rId94"/>
    <sheet name="Supplementary Fig 8c" sheetId="160" r:id="rId95"/>
    <sheet name="Supplementary Fig 8d" sheetId="161" r:id="rId96"/>
    <sheet name="Supplementary Fig 8e" sheetId="162" r:id="rId97"/>
    <sheet name="Supplementary Fig 8f" sheetId="163" r:id="rId98"/>
    <sheet name="Supplementary Fig 8g" sheetId="164" r:id="rId9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<sst xmlns="http://schemas.openxmlformats.org/spreadsheetml/2006/main" count="1653" uniqueCount="406">
  <si>
    <t>Figure 1c</t>
  </si>
  <si>
    <t>standardized</t>
  </si>
  <si>
    <t>DRG</t>
  </si>
  <si>
    <t>SC</t>
  </si>
  <si>
    <t>BS</t>
  </si>
  <si>
    <t>T</t>
  </si>
  <si>
    <t>C</t>
  </si>
  <si>
    <t>Sham</t>
  </si>
  <si>
    <t>R1</t>
  </si>
  <si>
    <t>R2</t>
  </si>
  <si>
    <t>R3</t>
  </si>
  <si>
    <t>SNL</t>
  </si>
  <si>
    <t>Figure 1d</t>
  </si>
  <si>
    <t>Figure 1h</t>
  </si>
  <si>
    <t>0 d</t>
  </si>
  <si>
    <t>3 d</t>
  </si>
  <si>
    <t>7 d</t>
  </si>
  <si>
    <t>14 d</t>
  </si>
  <si>
    <t>R4</t>
  </si>
  <si>
    <t>SNI</t>
  </si>
  <si>
    <t>CCI</t>
  </si>
  <si>
    <t>Figure 1j</t>
  </si>
  <si>
    <t>Figure 1k</t>
  </si>
  <si>
    <t>pain state</t>
  </si>
  <si>
    <t>-</t>
  </si>
  <si>
    <t>P</t>
  </si>
  <si>
    <t>N</t>
  </si>
  <si>
    <t>age</t>
  </si>
  <si>
    <t>21T6L</t>
  </si>
  <si>
    <t>22T10R</t>
  </si>
  <si>
    <t>26T3R</t>
  </si>
  <si>
    <t>26T4R</t>
  </si>
  <si>
    <t>30T3R</t>
  </si>
  <si>
    <t>31T7L</t>
  </si>
  <si>
    <t>31T7R</t>
  </si>
  <si>
    <t>34T5R</t>
  </si>
  <si>
    <t>35T10L</t>
  </si>
  <si>
    <t>39T8R</t>
  </si>
  <si>
    <t>40T4L</t>
  </si>
  <si>
    <t>45T11R</t>
  </si>
  <si>
    <t>66T12R</t>
  </si>
  <si>
    <t>81T6R</t>
  </si>
  <si>
    <t>83T8R</t>
  </si>
  <si>
    <t>84T4L</t>
  </si>
  <si>
    <t>84T5L</t>
  </si>
  <si>
    <t>91T4R</t>
  </si>
  <si>
    <t>91T5L</t>
  </si>
  <si>
    <t>22T10L</t>
  </si>
  <si>
    <t>29T8R</t>
  </si>
  <si>
    <t>35T10R</t>
  </si>
  <si>
    <t>39T8L</t>
  </si>
  <si>
    <t>44T11R</t>
  </si>
  <si>
    <t>45T10L</t>
  </si>
  <si>
    <t>61T5L</t>
  </si>
  <si>
    <t>61T5R</t>
  </si>
  <si>
    <t>66T12L</t>
  </si>
  <si>
    <t>80T2R</t>
  </si>
  <si>
    <t>87T5L</t>
  </si>
  <si>
    <t>90T8R</t>
  </si>
  <si>
    <t>ENSG00000167377.17</t>
  </si>
  <si>
    <t>ZNF23</t>
  </si>
  <si>
    <t>chr16</t>
  </si>
  <si>
    <t>Figure 1m</t>
  </si>
  <si>
    <t>gene_name</t>
  </si>
  <si>
    <t>FPKM.KD612_1</t>
  </si>
  <si>
    <t>FPKM.KD612_2</t>
  </si>
  <si>
    <t>FPKM.scram_1</t>
  </si>
  <si>
    <t>FPKM.scram_2</t>
  </si>
  <si>
    <t>FC</t>
  </si>
  <si>
    <t>pval</t>
  </si>
  <si>
    <t>qval</t>
  </si>
  <si>
    <t>IL1RL1</t>
  </si>
  <si>
    <t>IL11</t>
  </si>
  <si>
    <t>CTSG</t>
  </si>
  <si>
    <t>IL18RAP</t>
  </si>
  <si>
    <t>MMP3</t>
  </si>
  <si>
    <t>PTGS2</t>
  </si>
  <si>
    <t>SERPINB2</t>
  </si>
  <si>
    <t>TALDO1</t>
  </si>
  <si>
    <t>IL6</t>
  </si>
  <si>
    <t>CCL11</t>
  </si>
  <si>
    <t>LIF</t>
  </si>
  <si>
    <t>IL3RA</t>
  </si>
  <si>
    <t>Figure 2a</t>
  </si>
  <si>
    <t>Mechanical 0.07g</t>
  </si>
  <si>
    <t>Days</t>
  </si>
  <si>
    <t>Sham+Gfp</t>
  </si>
  <si>
    <t>SNL+Gfp</t>
  </si>
  <si>
    <t>SNL+Zfp612</t>
  </si>
  <si>
    <t>Sham+Zfp612</t>
  </si>
  <si>
    <t>-35 d</t>
  </si>
  <si>
    <t>-1 d</t>
  </si>
  <si>
    <t>5 d</t>
  </si>
  <si>
    <t>Figure 2b</t>
  </si>
  <si>
    <t>Mechanical 0.4g</t>
  </si>
  <si>
    <t>Figure 2c</t>
  </si>
  <si>
    <t>Thermal</t>
  </si>
  <si>
    <t>Figure 2d</t>
  </si>
  <si>
    <t>-12 d</t>
  </si>
  <si>
    <t>17 d</t>
  </si>
  <si>
    <t>21 d</t>
  </si>
  <si>
    <t>Figure 2e</t>
  </si>
  <si>
    <t>Figure 2f</t>
  </si>
  <si>
    <t>Figure 2h</t>
  </si>
  <si>
    <t>Weeks</t>
  </si>
  <si>
    <t>Naive+Scramble</t>
  </si>
  <si>
    <t>Naive+Zfp612 shRNA</t>
  </si>
  <si>
    <t>0 w</t>
  </si>
  <si>
    <t>3 w</t>
  </si>
  <si>
    <t>4 w</t>
  </si>
  <si>
    <t>5 w</t>
  </si>
  <si>
    <t>6 w</t>
  </si>
  <si>
    <t>7 w</t>
  </si>
  <si>
    <t>Figure 2i</t>
  </si>
  <si>
    <t>Figure 2j</t>
  </si>
  <si>
    <t>Figure 2k</t>
  </si>
  <si>
    <t>GFAP/GAPDH</t>
  </si>
  <si>
    <t>Scram</t>
  </si>
  <si>
    <t>Zfp612 shRNA</t>
  </si>
  <si>
    <t>IBA1/GAPDH</t>
  </si>
  <si>
    <t>Figure 2l</t>
  </si>
  <si>
    <t>Figure 2m</t>
  </si>
  <si>
    <t>Figure 2n</t>
  </si>
  <si>
    <r>
      <rPr>
        <sz val="11"/>
        <color theme="1"/>
        <rFont val="Times New Roman"/>
        <charset val="134"/>
      </rPr>
      <t>Zfp612</t>
    </r>
    <r>
      <rPr>
        <vertAlign val="superscript"/>
        <sz val="11"/>
        <color theme="1"/>
        <rFont val="Times New Roman"/>
        <charset val="134"/>
      </rPr>
      <t>f/f</t>
    </r>
  </si>
  <si>
    <r>
      <rPr>
        <sz val="11"/>
        <color theme="1"/>
        <rFont val="Times New Roman"/>
        <charset val="134"/>
      </rPr>
      <t xml:space="preserve">    Advillin</t>
    </r>
    <r>
      <rPr>
        <vertAlign val="superscript"/>
        <sz val="11"/>
        <color theme="1"/>
        <rFont val="Times New Roman"/>
        <charset val="134"/>
      </rPr>
      <t>Cre</t>
    </r>
    <r>
      <rPr>
        <sz val="11"/>
        <color theme="1"/>
        <rFont val="Times New Roman"/>
        <charset val="134"/>
      </rPr>
      <t>;
Zfp612</t>
    </r>
    <r>
      <rPr>
        <vertAlign val="superscript"/>
        <sz val="11"/>
        <color theme="1"/>
        <rFont val="Times New Roman"/>
        <charset val="134"/>
      </rPr>
      <t>f/f</t>
    </r>
  </si>
  <si>
    <t>Figure 2o</t>
  </si>
  <si>
    <t>CPP score</t>
  </si>
  <si>
    <t>Figure 2p</t>
  </si>
  <si>
    <r>
      <rPr>
        <i/>
        <sz val="11"/>
        <color theme="1"/>
        <rFont val="Times New Roman"/>
        <charset val="134"/>
      </rPr>
      <t>Il1rl1</t>
    </r>
    <r>
      <rPr>
        <vertAlign val="superscript"/>
        <sz val="11"/>
        <color theme="1"/>
        <rFont val="Times New Roman"/>
        <charset val="134"/>
      </rPr>
      <t>-/-</t>
    </r>
    <r>
      <rPr>
        <sz val="11"/>
        <color theme="1"/>
        <rFont val="Times New Roman"/>
        <charset val="134"/>
      </rPr>
      <t>+shRNA</t>
    </r>
  </si>
  <si>
    <t>Littermates+Scram</t>
  </si>
  <si>
    <t>Littermates+shRNA</t>
  </si>
  <si>
    <t>Figure 2q</t>
  </si>
  <si>
    <t>Figure 2r</t>
  </si>
  <si>
    <t>Figure 3c</t>
  </si>
  <si>
    <t>Figure 3d</t>
  </si>
  <si>
    <t>TSS-1</t>
  </si>
  <si>
    <t>TSS-2</t>
  </si>
  <si>
    <t>TSS-3</t>
  </si>
  <si>
    <t>Figure 3e</t>
  </si>
  <si>
    <t>Il1rl1</t>
  </si>
  <si>
    <t>R5</t>
  </si>
  <si>
    <t>Il33</t>
  </si>
  <si>
    <t>Figure 3f</t>
  </si>
  <si>
    <t>IL1RL1/GAPDH</t>
  </si>
  <si>
    <t>Figure 3g</t>
  </si>
  <si>
    <t>Figure 3h</t>
  </si>
  <si>
    <t>Figure 3i</t>
  </si>
  <si>
    <t>Figure 3j</t>
  </si>
  <si>
    <t>Littermates+SNL+Gfp</t>
  </si>
  <si>
    <t>Littermates+SNL+Zfp612</t>
  </si>
  <si>
    <r>
      <rPr>
        <sz val="11"/>
        <rFont val="Times New Roman"/>
        <charset val="134"/>
      </rPr>
      <t>Silencer</t>
    </r>
    <r>
      <rPr>
        <vertAlign val="superscript"/>
        <sz val="11"/>
        <rFont val="Times New Roman"/>
        <charset val="134"/>
      </rPr>
      <t>-/-</t>
    </r>
    <r>
      <rPr>
        <sz val="11"/>
        <rFont val="Times New Roman"/>
        <charset val="134"/>
      </rPr>
      <t>+SNL+Zfp612</t>
    </r>
  </si>
  <si>
    <t>Figure 3k</t>
  </si>
  <si>
    <t>Figure 3l</t>
  </si>
  <si>
    <r>
      <rPr>
        <sz val="11"/>
        <color theme="1"/>
        <rFont val="Times New Roman"/>
        <charset val="134"/>
      </rPr>
      <t>Silencer</t>
    </r>
    <r>
      <rPr>
        <vertAlign val="superscript"/>
        <sz val="11"/>
        <color theme="1"/>
        <rFont val="Times New Roman"/>
        <charset val="134"/>
      </rPr>
      <t>-/-</t>
    </r>
    <r>
      <rPr>
        <sz val="11"/>
        <color theme="1"/>
        <rFont val="Times New Roman"/>
        <charset val="134"/>
      </rPr>
      <t>+SNL+Gfp</t>
    </r>
  </si>
  <si>
    <r>
      <rPr>
        <sz val="11"/>
        <color theme="1"/>
        <rFont val="Times New Roman"/>
        <charset val="134"/>
      </rPr>
      <t>Silencer</t>
    </r>
    <r>
      <rPr>
        <vertAlign val="superscript"/>
        <sz val="11"/>
        <color theme="1"/>
        <rFont val="Times New Roman"/>
        <charset val="134"/>
      </rPr>
      <t>-/-</t>
    </r>
    <r>
      <rPr>
        <sz val="11"/>
        <color theme="1"/>
        <rFont val="Times New Roman"/>
        <charset val="134"/>
      </rPr>
      <t>+SNL+Zfp612</t>
    </r>
  </si>
  <si>
    <t>Figure 3m</t>
  </si>
  <si>
    <t>Figure 3n</t>
  </si>
  <si>
    <t>Figure 4a</t>
  </si>
  <si>
    <t>Figure 4b</t>
  </si>
  <si>
    <t>Figure 4c</t>
  </si>
  <si>
    <t>Figure 4d</t>
  </si>
  <si>
    <t>Figure 4f</t>
  </si>
  <si>
    <t>Figure 4g</t>
  </si>
  <si>
    <t>INPUT</t>
  </si>
  <si>
    <t>IP</t>
  </si>
  <si>
    <t>ZFP612/GAPDH</t>
  </si>
  <si>
    <t>sham</t>
  </si>
  <si>
    <t>HDAC1/GAPDH</t>
  </si>
  <si>
    <t>HDAC2/GAPDH</t>
  </si>
  <si>
    <t>SETDB1/GAPDH</t>
  </si>
  <si>
    <t>Figure 4h</t>
  </si>
  <si>
    <t>Hdac1 KD</t>
  </si>
  <si>
    <t>Figure 4i</t>
  </si>
  <si>
    <t>Hdac2 KD</t>
  </si>
  <si>
    <t>Figure 4j</t>
  </si>
  <si>
    <t>Setdb1 KD</t>
  </si>
  <si>
    <t>Figure 5a</t>
  </si>
  <si>
    <t>RNPⅡ Ser2</t>
  </si>
  <si>
    <t>Figure 5b</t>
  </si>
  <si>
    <t>acH3</t>
  </si>
  <si>
    <t>acH4</t>
  </si>
  <si>
    <t>H3K9me3</t>
  </si>
  <si>
    <t>Figure 5c</t>
  </si>
  <si>
    <t>HDAC1</t>
  </si>
  <si>
    <t>HDAC2</t>
  </si>
  <si>
    <t>SETDB1</t>
  </si>
  <si>
    <t>Figure 5d</t>
  </si>
  <si>
    <t>Figure 5e</t>
  </si>
  <si>
    <t>Figure 5f</t>
  </si>
  <si>
    <t>Figure 5g</t>
  </si>
  <si>
    <t>Figure 6b</t>
  </si>
  <si>
    <t>Ⅰ</t>
  </si>
  <si>
    <t>Ⅱ</t>
  </si>
  <si>
    <t>Ⅲ</t>
  </si>
  <si>
    <t>Ⅳ</t>
  </si>
  <si>
    <t>Ⅴ</t>
  </si>
  <si>
    <t>Ⅵ</t>
  </si>
  <si>
    <t>ⅥⅠ</t>
  </si>
  <si>
    <t>Ⅷ</t>
  </si>
  <si>
    <t>Ⅸ</t>
  </si>
  <si>
    <t>Figure 6c</t>
  </si>
  <si>
    <t>Ⅵ/Ercc3</t>
  </si>
  <si>
    <t>Figure 7a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</si>
  <si>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</si>
  <si>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</si>
  <si>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</si>
  <si>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</si>
  <si>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</si>
  <si>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</si>
  <si>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</si>
  <si>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</si>
  <si>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</si>
  <si>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Figure 7b</t>
  </si>
  <si>
    <t>RNPⅡ ser5</t>
  </si>
  <si>
    <t>Figure 7c</t>
  </si>
  <si>
    <t>Figure 7d</t>
  </si>
  <si>
    <t xml:space="preserve"> </t>
  </si>
  <si>
    <t>Figure 7e</t>
  </si>
  <si>
    <t>RNPⅡ Ser5</t>
  </si>
  <si>
    <t>Figure 7f</t>
  </si>
  <si>
    <t>Figure 7g</t>
  </si>
  <si>
    <t>Figure 7h</t>
  </si>
  <si>
    <t>Figure 7i</t>
  </si>
  <si>
    <t>RNPⅡ ser2</t>
  </si>
  <si>
    <t>Figure 7j</t>
  </si>
  <si>
    <t>Figure 7k</t>
  </si>
  <si>
    <t>Supplementary Fig 1d</t>
  </si>
  <si>
    <t>Supplementary Fig 1e</t>
  </si>
  <si>
    <t>Supplementary Fig 1f</t>
  </si>
  <si>
    <t>CFA</t>
  </si>
  <si>
    <t>2h</t>
  </si>
  <si>
    <t>1d</t>
  </si>
  <si>
    <t>3d</t>
  </si>
  <si>
    <t>7d</t>
  </si>
  <si>
    <t>Supplementary Fig 1h</t>
  </si>
  <si>
    <t>Distribution</t>
  </si>
  <si>
    <t>Range</t>
  </si>
  <si>
    <t>Frequency</t>
  </si>
  <si>
    <t>%</t>
  </si>
  <si>
    <t>0-150</t>
  </si>
  <si>
    <t>26.9054178145087</t>
  </si>
  <si>
    <t>150-300</t>
  </si>
  <si>
    <t>300-450</t>
  </si>
  <si>
    <t>44.0771349862259</t>
  </si>
  <si>
    <t>450-600</t>
  </si>
  <si>
    <t>600-750</t>
  </si>
  <si>
    <t>29.0174471992654</t>
  </si>
  <si>
    <t>750-900</t>
  </si>
  <si>
    <t>900-1050</t>
  </si>
  <si>
    <t>1050-1200</t>
  </si>
  <si>
    <t>1200-1350</t>
  </si>
  <si>
    <t>1350-1500</t>
  </si>
  <si>
    <t>1500-1650</t>
  </si>
  <si>
    <t>1650-1800</t>
  </si>
  <si>
    <t>1800-1950</t>
  </si>
  <si>
    <t>1950-2100</t>
  </si>
  <si>
    <t>2100-2250</t>
  </si>
  <si>
    <t>2250-2400</t>
  </si>
  <si>
    <t>Supplementary Fig 1i</t>
  </si>
  <si>
    <t>number</t>
  </si>
  <si>
    <t>ZFP612</t>
  </si>
  <si>
    <t>IB4</t>
  </si>
  <si>
    <t>merge</t>
  </si>
  <si>
    <t>total</t>
  </si>
  <si>
    <t>merge/ZFP612</t>
  </si>
  <si>
    <t>CGRP</t>
  </si>
  <si>
    <t>NF200</t>
  </si>
  <si>
    <t>Supplementary Fig 1j</t>
  </si>
  <si>
    <t>0d</t>
  </si>
  <si>
    <t>ATF3</t>
  </si>
  <si>
    <t>TUJ1</t>
  </si>
  <si>
    <t>Zfp612</t>
  </si>
  <si>
    <t>14d</t>
  </si>
  <si>
    <t>Supplementary Fig 1k</t>
  </si>
  <si>
    <t>Zfp612 KD</t>
  </si>
  <si>
    <t>Il18rap</t>
  </si>
  <si>
    <t>Il6</t>
  </si>
  <si>
    <t>Il11</t>
  </si>
  <si>
    <t>Serpinb2</t>
  </si>
  <si>
    <t>Ccl11</t>
  </si>
  <si>
    <t>Ptgs2</t>
  </si>
  <si>
    <t>Ctsg</t>
  </si>
  <si>
    <t>Mmp3</t>
  </si>
  <si>
    <t>Lif</t>
  </si>
  <si>
    <t>Il3ra</t>
  </si>
  <si>
    <t>Taldo1</t>
  </si>
  <si>
    <t>Supplementary Fig 1l</t>
  </si>
  <si>
    <t>Nlrc5</t>
  </si>
  <si>
    <t>Tec</t>
  </si>
  <si>
    <t>Dusp4</t>
  </si>
  <si>
    <t>Tgfb1</t>
  </si>
  <si>
    <t>Havcr2</t>
  </si>
  <si>
    <t>Il7</t>
  </si>
  <si>
    <t>Tifa</t>
  </si>
  <si>
    <t>Txlna</t>
  </si>
  <si>
    <t>Zeb1</t>
  </si>
  <si>
    <t>Ripk2</t>
  </si>
  <si>
    <t>Ppp2r1a</t>
  </si>
  <si>
    <t>Cd80</t>
  </si>
  <si>
    <t>Il13ra1</t>
  </si>
  <si>
    <t>Timp1</t>
  </si>
  <si>
    <t>Psmb10</t>
  </si>
  <si>
    <t>Crlf1</t>
  </si>
  <si>
    <t>Socs5</t>
  </si>
  <si>
    <t>Gsto1</t>
  </si>
  <si>
    <t>Vegfa</t>
  </si>
  <si>
    <t>Ikbkg</t>
  </si>
  <si>
    <t>Psmd7</t>
  </si>
  <si>
    <t>S1pr1</t>
  </si>
  <si>
    <t>Fscn1</t>
  </si>
  <si>
    <t>Supplementary Fig 2c</t>
  </si>
  <si>
    <t>Supplementary Fig 2d</t>
  </si>
  <si>
    <t>Supplementary Fig 2e</t>
  </si>
  <si>
    <t>Supplementary Fig 2f</t>
  </si>
  <si>
    <t>Supplementary Fig 2g</t>
  </si>
  <si>
    <t>Supplementary Fig 2h</t>
  </si>
  <si>
    <t>CCI+Gfp</t>
  </si>
  <si>
    <t>CCI+Zfp612</t>
  </si>
  <si>
    <t>Supplementary Fig 2i</t>
  </si>
  <si>
    <t>Supplementary Fig 2j</t>
  </si>
  <si>
    <t>Supplementary Fig 2k</t>
  </si>
  <si>
    <t>Supplementary Fig 3a</t>
  </si>
  <si>
    <t>Supplementary Fig 3b</t>
  </si>
  <si>
    <t>Supplementary Fig 3c</t>
  </si>
  <si>
    <r>
      <rPr>
        <sz val="11"/>
        <color theme="1"/>
        <rFont val="Times New Roman"/>
        <charset val="134"/>
      </rPr>
      <t>Zfp612</t>
    </r>
    <r>
      <rPr>
        <vertAlign val="superscript"/>
        <sz val="11"/>
        <color theme="1"/>
        <rFont val="Times New Roman"/>
        <charset val="134"/>
      </rPr>
      <t>f/f</t>
    </r>
    <r>
      <rPr>
        <sz val="11"/>
        <color theme="1"/>
        <rFont val="Times New Roman"/>
        <charset val="134"/>
      </rPr>
      <t>+Gfp</t>
    </r>
  </si>
  <si>
    <r>
      <rPr>
        <sz val="11"/>
        <color theme="1"/>
        <rFont val="Times New Roman"/>
        <charset val="134"/>
      </rPr>
      <t>Zfp612</t>
    </r>
    <r>
      <rPr>
        <vertAlign val="superscript"/>
        <sz val="11"/>
        <color theme="1"/>
        <rFont val="Times New Roman"/>
        <charset val="134"/>
      </rPr>
      <t>f/f</t>
    </r>
    <r>
      <rPr>
        <sz val="11"/>
        <color theme="1"/>
        <rFont val="Times New Roman"/>
        <charset val="134"/>
      </rPr>
      <t>+Cre</t>
    </r>
  </si>
  <si>
    <t>Supplementary Fig 3d</t>
  </si>
  <si>
    <t>Supplementary Fig 3e</t>
  </si>
  <si>
    <t>Supplementary Fig 3f</t>
  </si>
  <si>
    <t>Gfp</t>
  </si>
  <si>
    <t>Cre</t>
  </si>
  <si>
    <t>Supplementary Fig 3g</t>
  </si>
  <si>
    <t>Supplementary Fig 3h</t>
  </si>
  <si>
    <t>Littermates</t>
  </si>
  <si>
    <t>Zfp612 cKO</t>
  </si>
  <si>
    <t>Supplementary Fig 3i</t>
  </si>
  <si>
    <t>Supplementary Fig 3n</t>
  </si>
  <si>
    <t>Saline paired</t>
  </si>
  <si>
    <t>Lidocaine paired</t>
  </si>
  <si>
    <t>Naive+Scram-pre</t>
  </si>
  <si>
    <t>Naive+Scram-post</t>
  </si>
  <si>
    <t>Naive+shRNA-pre</t>
  </si>
  <si>
    <t>Naive+shRNA-post</t>
  </si>
  <si>
    <t>Supplementary Fig 3o</t>
  </si>
  <si>
    <t>Number</t>
  </si>
  <si>
    <t>Supplementary Fig 4a</t>
  </si>
  <si>
    <t>Supplementary Fig 4b</t>
  </si>
  <si>
    <t>Supplementary Fig 4c</t>
  </si>
  <si>
    <t>Supplementary Fig 4f</t>
  </si>
  <si>
    <t>Distance_(pixels)</t>
  </si>
  <si>
    <t>Gray_Value</t>
  </si>
  <si>
    <t>Supplementary Fig 4g</t>
  </si>
  <si>
    <t>27.8504672897196</t>
  </si>
  <si>
    <t>37.3831775700935</t>
  </si>
  <si>
    <t>34.7663551401869</t>
  </si>
  <si>
    <t>Supplementary Fig 5a</t>
  </si>
  <si>
    <t>Sham+Scram</t>
  </si>
  <si>
    <t>SNL+Scram</t>
  </si>
  <si>
    <t>SNL+Il1rl1 shRNA</t>
  </si>
  <si>
    <t>Sham+Il1rl1 shRNA</t>
  </si>
  <si>
    <t>Supplementary Fig 5b</t>
  </si>
  <si>
    <t>Supplementary Fig 5c</t>
  </si>
  <si>
    <t>Supplementary Fig 5d-e</t>
  </si>
  <si>
    <t>SNL+shRNA</t>
  </si>
  <si>
    <t>Sham+shRNA</t>
  </si>
  <si>
    <t>Supplementary Fig 5f</t>
  </si>
  <si>
    <t>SNL+NC</t>
  </si>
  <si>
    <t>SNL+Ab</t>
  </si>
  <si>
    <t>-7d</t>
  </si>
  <si>
    <t>4h</t>
  </si>
  <si>
    <t>12h</t>
  </si>
  <si>
    <t>24h</t>
  </si>
  <si>
    <t>Supplementary Fig 5g</t>
  </si>
  <si>
    <t>Supplementary Fig 5h</t>
  </si>
  <si>
    <t>Supplementary Fig 5i</t>
  </si>
  <si>
    <t>Naive+Gfp</t>
  </si>
  <si>
    <t>Naive+Il1rl1</t>
  </si>
  <si>
    <t>Supplementary Fig 5j</t>
  </si>
  <si>
    <t>Supplementary Fig 5k</t>
  </si>
  <si>
    <t>Supplementary Fig 5l</t>
  </si>
  <si>
    <t>Supplementary Fig 5m</t>
  </si>
  <si>
    <t>Supplementary Fig 6b</t>
  </si>
  <si>
    <t>Supplementary Fig 7b</t>
  </si>
  <si>
    <t>SNL+Gfp+NC</t>
  </si>
  <si>
    <t>SNL+Zfp612+NC</t>
  </si>
  <si>
    <t>SNL+Zfp612+decoy</t>
  </si>
  <si>
    <t>Supplementary Fig 7c</t>
  </si>
  <si>
    <t>SNL+Zfp612+Decoy</t>
  </si>
  <si>
    <t>Supplementary Fig 7d</t>
  </si>
  <si>
    <t>Supplementary Fig 7e</t>
  </si>
  <si>
    <t>Supplementary Fig 7h</t>
  </si>
  <si>
    <t>Supplementary Fig 7i</t>
  </si>
  <si>
    <t>SNL+Gfp+Scram</t>
  </si>
  <si>
    <t>SNL+Zfp612+Scram</t>
  </si>
  <si>
    <t>SNL+Zfp612+gRNA</t>
  </si>
  <si>
    <t>Supplementary Fig 7j</t>
  </si>
  <si>
    <t>Supplementary Fig 7k</t>
  </si>
  <si>
    <t>Supplementary Fig 7l</t>
  </si>
  <si>
    <t>Supplementary Fig 7m</t>
  </si>
  <si>
    <t>Supplementary Fig 8a</t>
  </si>
  <si>
    <t>Supplementary Fig 8b</t>
  </si>
  <si>
    <t>Supplementary Fig 8c</t>
  </si>
  <si>
    <t>Supplementary Fig 8d</t>
  </si>
  <si>
    <t>Supplementary Fig 8e</t>
  </si>
  <si>
    <t>Supplementary Fig 8f</t>
  </si>
  <si>
    <t>Supplementary Fig 8g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</si>
</sst>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);[Red]\(0.000000\)"/>
    <numFmt numFmtId="177" formatCode="0.000000000_ "/>
  </numFmts>
  <fonts count="3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0"/>
      <name val="Arial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006100"/>
      <name val="Times New Roman"/>
      <charset val="134"/>
    </font>
    <font>
      <sz val="11"/>
      <color rgb="FF9C6500"/>
      <name val="Times New Roman"/>
      <charset val="134"/>
    </font>
    <font>
      <sz val="11"/>
      <color rgb="FF9C0006"/>
      <name val="Times New Roman"/>
      <charset val="134"/>
    </font>
    <font>
      <i/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sz val="11"/>
      <color rgb="FFFF0000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vertAlign val="superscript"/>
      <sz val="11"/>
      <color theme="1"/>
      <name val="Times New Roman"/>
      <charset val="134"/>
    </font>
    <font>
      <vertAlign val="superscript"/>
      <sz val="11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5" borderId="5" applyNumberFormat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26" fillId="16" borderId="5" applyNumberFormat="0" applyAlignment="0" applyProtection="0">
      <alignment vertical="center"/>
    </xf>
    <xf numFmtId="0" fontId="27" fillId="17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0" xfId="50" applyFont="1" applyFill="1" applyAlignment="1">
      <alignment horizontal="center"/>
    </xf>
    <xf numFmtId="0" fontId="5" fillId="2" borderId="0" xfId="50" applyFont="1" applyFill="1" applyAlignment="1">
      <alignment horizontal="center" vertical="center"/>
    </xf>
    <xf numFmtId="0" fontId="5" fillId="3" borderId="0" xfId="50" applyFont="1" applyFill="1" applyAlignment="1">
      <alignment horizontal="center"/>
    </xf>
    <xf numFmtId="0" fontId="5" fillId="3" borderId="0" xfId="50" applyFont="1" applyFill="1" applyAlignment="1">
      <alignment horizontal="center" vertical="center"/>
    </xf>
    <xf numFmtId="0" fontId="3" fillId="3" borderId="0" xfId="49" applyFont="1" applyFill="1" applyAlignment="1">
      <alignment horizontal="center" vertical="center"/>
    </xf>
    <xf numFmtId="0" fontId="5" fillId="4" borderId="0" xfId="50" applyFont="1" applyFill="1" applyAlignment="1">
      <alignment horizontal="center"/>
    </xf>
    <xf numFmtId="0" fontId="3" fillId="4" borderId="0" xfId="49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5" borderId="0" xfId="22" applyFont="1" applyFill="1" applyAlignment="1">
      <alignment horizontal="center" vertical="center"/>
    </xf>
    <xf numFmtId="0" fontId="7" fillId="5" borderId="0" xfId="22" applyFont="1" applyFill="1">
      <alignment vertical="center"/>
    </xf>
    <xf numFmtId="10" fontId="7" fillId="5" borderId="0" xfId="22" applyNumberFormat="1" applyFont="1" applyFill="1">
      <alignment vertical="center"/>
    </xf>
    <xf numFmtId="0" fontId="8" fillId="6" borderId="0" xfId="24" applyNumberFormat="1" applyFont="1" applyFill="1" applyBorder="1" applyAlignment="1" applyProtection="1">
      <alignment horizontal="center" vertical="center"/>
    </xf>
    <xf numFmtId="0" fontId="8" fillId="6" borderId="0" xfId="24" applyNumberFormat="1" applyFont="1" applyFill="1" applyBorder="1" applyAlignment="1" applyProtection="1">
      <alignment vertical="center"/>
    </xf>
    <xf numFmtId="10" fontId="8" fillId="6" borderId="0" xfId="24" applyNumberFormat="1" applyFont="1" applyFill="1" applyBorder="1" applyAlignment="1" applyProtection="1">
      <alignment vertical="center"/>
    </xf>
    <xf numFmtId="0" fontId="9" fillId="7" borderId="0" xfId="23" applyNumberFormat="1" applyFont="1" applyFill="1" applyBorder="1" applyAlignment="1" applyProtection="1">
      <alignment horizontal="center" vertical="center"/>
    </xf>
    <xf numFmtId="0" fontId="9" fillId="7" borderId="0" xfId="23" applyNumberFormat="1" applyFont="1" applyFill="1" applyBorder="1" applyAlignment="1" applyProtection="1">
      <alignment vertical="center"/>
    </xf>
    <xf numFmtId="10" fontId="9" fillId="7" borderId="0" xfId="23" applyNumberFormat="1" applyFont="1" applyFill="1" applyBorder="1" applyAlignment="1" applyProtection="1">
      <alignment vertical="center"/>
    </xf>
    <xf numFmtId="0" fontId="5" fillId="4" borderId="0" xfId="5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Fill="1" applyAlignment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4" borderId="0" xfId="0" applyFont="1" applyFill="1" applyAlignment="1"/>
    <xf numFmtId="2" fontId="6" fillId="4" borderId="0" xfId="0" applyNumberFormat="1" applyFont="1" applyFill="1" applyAlignment="1"/>
    <xf numFmtId="0" fontId="2" fillId="0" borderId="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3" fontId="2" fillId="11" borderId="1" xfId="0" applyNumberFormat="1" applyFont="1" applyFill="1" applyBorder="1" applyAlignment="1">
      <alignment horizontal="center" vertical="center"/>
    </xf>
    <xf numFmtId="2" fontId="2" fillId="9" borderId="1" xfId="0" applyNumberFormat="1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 wrapText="1"/>
    </xf>
    <xf numFmtId="2" fontId="2" fillId="12" borderId="1" xfId="0" applyNumberFormat="1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/>
    <xf numFmtId="177" fontId="15" fillId="0" borderId="0" xfId="0" applyNumberFormat="1" applyFont="1"/>
    <xf numFmtId="0" fontId="3" fillId="0" borderId="0" xfId="24" applyFont="1" applyFill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0" fontId="6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3" fillId="0" borderId="0" xfId="0" applyFont="1" applyAlignment="1" quotePrefix="1">
      <alignment horizontal="center"/>
    </xf>
    <xf numFmtId="0" fontId="5" fillId="2" borderId="0" xfId="50" applyFont="1" applyFill="1" applyAlignment="1" quotePrefix="1">
      <alignment horizontal="center" vertical="center"/>
    </xf>
    <xf numFmtId="0" fontId="3" fillId="3" borderId="0" xfId="49" applyFont="1" applyFill="1" applyAlignment="1" quotePrefix="1">
      <alignment horizontal="center" vertical="center"/>
    </xf>
    <xf numFmtId="0" fontId="5" fillId="4" borderId="0" xfId="50" applyFont="1" applyFill="1" applyAlignment="1" quotePrefix="1">
      <alignment horizontal="center" vertical="center"/>
    </xf>
    <xf numFmtId="0" fontId="5" fillId="3" borderId="0" xfId="50" applyFont="1" applyFill="1" applyAlignment="1" quotePrefix="1">
      <alignment horizontal="center" vertical="center"/>
    </xf>
    <xf numFmtId="0" fontId="3" fillId="4" borderId="0" xfId="49" applyFont="1" applyFill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下游通路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2" Type="http://schemas.openxmlformats.org/officeDocument/2006/relationships/styles" Target="styles.xml"/><Relationship Id="rId101" Type="http://schemas.openxmlformats.org/officeDocument/2006/relationships/sharedStrings" Target="sharedStrings.xml"/><Relationship Id="rId100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tiff"/><Relationship Id="rId1" Type="http://schemas.openxmlformats.org/officeDocument/2006/relationships/image" Target="../media/image4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tif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tif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tif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tif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tif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tif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tif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tif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tif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tif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tif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tif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tif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tif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tif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tif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tif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tif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tif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tiff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tiff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tiff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tiff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tiff"/><Relationship Id="rId1" Type="http://schemas.openxmlformats.org/officeDocument/2006/relationships/image" Target="../media/image35.tiff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tiff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tiff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tiff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tiff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tiff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tiff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tiff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tiff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tiff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tiff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tiff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tiff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tiff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tiff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tiff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tiff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tiff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tiff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62230</xdr:colOff>
      <xdr:row>1</xdr:row>
      <xdr:rowOff>152400</xdr:rowOff>
    </xdr:from>
    <xdr:to>
      <xdr:col>7</xdr:col>
      <xdr:colOff>273685</xdr:colOff>
      <xdr:row>17</xdr:row>
      <xdr:rowOff>62230</xdr:rowOff>
    </xdr:to>
    <xdr:pic>
      <xdr:nvPicPr>
        <xdr:cNvPr id="2" name="图片 1" descr="Fig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3260" y="330200"/>
          <a:ext cx="3937635" cy="2754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24765</xdr:colOff>
      <xdr:row>21</xdr:row>
      <xdr:rowOff>172720</xdr:rowOff>
    </xdr:from>
    <xdr:to>
      <xdr:col>9</xdr:col>
      <xdr:colOff>601345</xdr:colOff>
      <xdr:row>37</xdr:row>
      <xdr:rowOff>116205</xdr:rowOff>
    </xdr:to>
    <xdr:pic>
      <xdr:nvPicPr>
        <xdr:cNvPr id="2" name="图片 1" descr="Fig1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5795" y="3906520"/>
          <a:ext cx="10045065" cy="27882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92673</xdr:colOff>
      <xdr:row>8</xdr:row>
      <xdr:rowOff>17930</xdr:rowOff>
    </xdr:from>
    <xdr:to>
      <xdr:col>4</xdr:col>
      <xdr:colOff>142598</xdr:colOff>
      <xdr:row>29</xdr:row>
      <xdr:rowOff>63128</xdr:rowOff>
    </xdr:to>
    <xdr:pic>
      <xdr:nvPicPr>
        <xdr:cNvPr id="3" name="图片 2" descr="Fig1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3105" y="1440180"/>
          <a:ext cx="3295015" cy="37788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933450</xdr:colOff>
      <xdr:row>10</xdr:row>
      <xdr:rowOff>52070</xdr:rowOff>
    </xdr:from>
    <xdr:to>
      <xdr:col>9</xdr:col>
      <xdr:colOff>981710</xdr:colOff>
      <xdr:row>22</xdr:row>
      <xdr:rowOff>95250</xdr:rowOff>
    </xdr:to>
    <xdr:pic>
      <xdr:nvPicPr>
        <xdr:cNvPr id="4" name="图片 3" descr="Fig2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65545" y="1830070"/>
          <a:ext cx="3261995" cy="2176780"/>
        </a:xfrm>
        <a:prstGeom prst="rect">
          <a:avLst/>
        </a:prstGeom>
      </xdr:spPr>
    </xdr:pic>
    <xdr:clientData/>
  </xdr:twoCellAnchor>
  <xdr:twoCellAnchor editAs="oneCell">
    <xdr:from>
      <xdr:col>1</xdr:col>
      <xdr:colOff>699135</xdr:colOff>
      <xdr:row>9</xdr:row>
      <xdr:rowOff>43815</xdr:rowOff>
    </xdr:from>
    <xdr:to>
      <xdr:col>4</xdr:col>
      <xdr:colOff>967740</xdr:colOff>
      <xdr:row>25</xdr:row>
      <xdr:rowOff>130810</xdr:rowOff>
    </xdr:to>
    <xdr:pic>
      <xdr:nvPicPr>
        <xdr:cNvPr id="5" name="图片 4" descr="Fig2k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20165" y="1644015"/>
          <a:ext cx="3272155" cy="29317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26035</xdr:colOff>
      <xdr:row>6</xdr:row>
      <xdr:rowOff>175895</xdr:rowOff>
    </xdr:from>
    <xdr:to>
      <xdr:col>4</xdr:col>
      <xdr:colOff>1442720</xdr:colOff>
      <xdr:row>21</xdr:row>
      <xdr:rowOff>38100</xdr:rowOff>
    </xdr:to>
    <xdr:pic>
      <xdr:nvPicPr>
        <xdr:cNvPr id="2" name="图片 1" descr="Fig3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3335" y="1242695"/>
          <a:ext cx="3364865" cy="25292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88900</xdr:colOff>
      <xdr:row>8</xdr:row>
      <xdr:rowOff>42545</xdr:rowOff>
    </xdr:from>
    <xdr:to>
      <xdr:col>4</xdr:col>
      <xdr:colOff>338455</xdr:colOff>
      <xdr:row>26</xdr:row>
      <xdr:rowOff>146050</xdr:rowOff>
    </xdr:to>
    <xdr:pic>
      <xdr:nvPicPr>
        <xdr:cNvPr id="3" name="图片 2" descr="Fig3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930" y="1464945"/>
          <a:ext cx="3416300" cy="33039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6350</xdr:colOff>
      <xdr:row>9</xdr:row>
      <xdr:rowOff>85725</xdr:rowOff>
    </xdr:from>
    <xdr:to>
      <xdr:col>3</xdr:col>
      <xdr:colOff>1143635</xdr:colOff>
      <xdr:row>23</xdr:row>
      <xdr:rowOff>169545</xdr:rowOff>
    </xdr:to>
    <xdr:pic>
      <xdr:nvPicPr>
        <xdr:cNvPr id="2" name="图片 1" descr="Fig3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00" y="1685925"/>
          <a:ext cx="2883535" cy="25730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93345</xdr:colOff>
      <xdr:row>1</xdr:row>
      <xdr:rowOff>107315</xdr:rowOff>
    </xdr:from>
    <xdr:to>
      <xdr:col>6</xdr:col>
      <xdr:colOff>100330</xdr:colOff>
      <xdr:row>28</xdr:row>
      <xdr:rowOff>102870</xdr:rowOff>
    </xdr:to>
    <xdr:pic>
      <xdr:nvPicPr>
        <xdr:cNvPr id="3" name="图片 2" descr="Fig3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4375" y="285115"/>
          <a:ext cx="3112135" cy="479615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20320</xdr:colOff>
      <xdr:row>8</xdr:row>
      <xdr:rowOff>95250</xdr:rowOff>
    </xdr:from>
    <xdr:to>
      <xdr:col>4</xdr:col>
      <xdr:colOff>834390</xdr:colOff>
      <xdr:row>28</xdr:row>
      <xdr:rowOff>63500</xdr:rowOff>
    </xdr:to>
    <xdr:pic>
      <xdr:nvPicPr>
        <xdr:cNvPr id="4" name="图片 3" descr="Fig3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1350" y="1543050"/>
          <a:ext cx="4197985" cy="3524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250825</xdr:colOff>
      <xdr:row>1</xdr:row>
      <xdr:rowOff>125730</xdr:rowOff>
    </xdr:from>
    <xdr:to>
      <xdr:col>17</xdr:col>
      <xdr:colOff>443865</xdr:colOff>
      <xdr:row>34</xdr:row>
      <xdr:rowOff>172720</xdr:rowOff>
    </xdr:to>
    <xdr:pic>
      <xdr:nvPicPr>
        <xdr:cNvPr id="4" name="图片 3" descr="Fig4AAA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855" y="303530"/>
          <a:ext cx="10129520" cy="59194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47625</xdr:colOff>
      <xdr:row>1</xdr:row>
      <xdr:rowOff>65405</xdr:rowOff>
    </xdr:from>
    <xdr:to>
      <xdr:col>10</xdr:col>
      <xdr:colOff>441325</xdr:colOff>
      <xdr:row>26</xdr:row>
      <xdr:rowOff>133350</xdr:rowOff>
    </xdr:to>
    <xdr:pic>
      <xdr:nvPicPr>
        <xdr:cNvPr id="2" name="图片 1" descr="Fig4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3745" y="243205"/>
          <a:ext cx="5982970" cy="45129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603885</xdr:colOff>
      <xdr:row>1</xdr:row>
      <xdr:rowOff>69215</xdr:rowOff>
    </xdr:from>
    <xdr:to>
      <xdr:col>10</xdr:col>
      <xdr:colOff>140970</xdr:colOff>
      <xdr:row>30</xdr:row>
      <xdr:rowOff>90805</xdr:rowOff>
    </xdr:to>
    <xdr:pic>
      <xdr:nvPicPr>
        <xdr:cNvPr id="2" name="图片 1" descr="Fig4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3885" y="247015"/>
          <a:ext cx="5747385" cy="51777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599440</xdr:colOff>
      <xdr:row>1</xdr:row>
      <xdr:rowOff>91440</xdr:rowOff>
    </xdr:from>
    <xdr:to>
      <xdr:col>11</xdr:col>
      <xdr:colOff>312420</xdr:colOff>
      <xdr:row>36</xdr:row>
      <xdr:rowOff>91440</xdr:rowOff>
    </xdr:to>
    <xdr:pic>
      <xdr:nvPicPr>
        <xdr:cNvPr id="2" name="图片 1" descr="Fig4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9440" y="269240"/>
          <a:ext cx="6544310" cy="6223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41275</xdr:colOff>
      <xdr:row>1</xdr:row>
      <xdr:rowOff>172085</xdr:rowOff>
    </xdr:from>
    <xdr:to>
      <xdr:col>15</xdr:col>
      <xdr:colOff>372110</xdr:colOff>
      <xdr:row>37</xdr:row>
      <xdr:rowOff>18415</xdr:rowOff>
    </xdr:to>
    <xdr:pic>
      <xdr:nvPicPr>
        <xdr:cNvPr id="4" name="图片 3" descr="Fig4FFFB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2305" y="349885"/>
          <a:ext cx="9025255" cy="624713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689610</xdr:colOff>
      <xdr:row>7</xdr:row>
      <xdr:rowOff>92075</xdr:rowOff>
    </xdr:from>
    <xdr:to>
      <xdr:col>4</xdr:col>
      <xdr:colOff>914400</xdr:colOff>
      <xdr:row>23</xdr:row>
      <xdr:rowOff>168275</xdr:rowOff>
    </xdr:to>
    <xdr:pic>
      <xdr:nvPicPr>
        <xdr:cNvPr id="2" name="图片 1" descr="Fig5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10640" y="1336675"/>
          <a:ext cx="3585845" cy="2921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590550</xdr:colOff>
      <xdr:row>20</xdr:row>
      <xdr:rowOff>63500</xdr:rowOff>
    </xdr:from>
    <xdr:to>
      <xdr:col>11</xdr:col>
      <xdr:colOff>659765</xdr:colOff>
      <xdr:row>33</xdr:row>
      <xdr:rowOff>13335</xdr:rowOff>
    </xdr:to>
    <xdr:pic>
      <xdr:nvPicPr>
        <xdr:cNvPr id="2" name="图片 1" descr="Fig5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0550" y="3619500"/>
          <a:ext cx="10043795" cy="226123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7620</xdr:colOff>
      <xdr:row>20</xdr:row>
      <xdr:rowOff>139700</xdr:rowOff>
    </xdr:from>
    <xdr:to>
      <xdr:col>11</xdr:col>
      <xdr:colOff>527050</xdr:colOff>
      <xdr:row>33</xdr:row>
      <xdr:rowOff>89535</xdr:rowOff>
    </xdr:to>
    <xdr:pic>
      <xdr:nvPicPr>
        <xdr:cNvPr id="2" name="图片 1" descr="Fig5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8650" y="3695700"/>
          <a:ext cx="10043795" cy="226123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610870</xdr:colOff>
      <xdr:row>22</xdr:row>
      <xdr:rowOff>88900</xdr:rowOff>
    </xdr:from>
    <xdr:to>
      <xdr:col>9</xdr:col>
      <xdr:colOff>400050</xdr:colOff>
      <xdr:row>34</xdr:row>
      <xdr:rowOff>59690</xdr:rowOff>
    </xdr:to>
    <xdr:pic>
      <xdr:nvPicPr>
        <xdr:cNvPr id="3" name="图片 2" descr="Fig5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0870" y="4000500"/>
          <a:ext cx="10050145" cy="210439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108585</xdr:colOff>
      <xdr:row>1</xdr:row>
      <xdr:rowOff>8890</xdr:rowOff>
    </xdr:from>
    <xdr:to>
      <xdr:col>15</xdr:col>
      <xdr:colOff>553720</xdr:colOff>
      <xdr:row>32</xdr:row>
      <xdr:rowOff>88265</xdr:rowOff>
    </xdr:to>
    <xdr:pic>
      <xdr:nvPicPr>
        <xdr:cNvPr id="3" name="图片 2" descr="Fig5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76845" y="186690"/>
          <a:ext cx="7431405" cy="55911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613410</xdr:colOff>
      <xdr:row>23</xdr:row>
      <xdr:rowOff>10160</xdr:rowOff>
    </xdr:from>
    <xdr:to>
      <xdr:col>7</xdr:col>
      <xdr:colOff>414655</xdr:colOff>
      <xdr:row>37</xdr:row>
      <xdr:rowOff>132080</xdr:rowOff>
    </xdr:to>
    <xdr:pic>
      <xdr:nvPicPr>
        <xdr:cNvPr id="3" name="图片 2" descr="Fig5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4099560"/>
          <a:ext cx="10053955" cy="261112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54610</xdr:colOff>
      <xdr:row>1</xdr:row>
      <xdr:rowOff>113030</xdr:rowOff>
    </xdr:from>
    <xdr:to>
      <xdr:col>13</xdr:col>
      <xdr:colOff>201930</xdr:colOff>
      <xdr:row>31</xdr:row>
      <xdr:rowOff>92075</xdr:rowOff>
    </xdr:to>
    <xdr:pic>
      <xdr:nvPicPr>
        <xdr:cNvPr id="3" name="图片 2" descr="Fig5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23405" y="290830"/>
          <a:ext cx="6512560" cy="531304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158750</xdr:colOff>
      <xdr:row>8</xdr:row>
      <xdr:rowOff>46990</xdr:rowOff>
    </xdr:from>
    <xdr:to>
      <xdr:col>4</xdr:col>
      <xdr:colOff>433705</xdr:colOff>
      <xdr:row>24</xdr:row>
      <xdr:rowOff>59690</xdr:rowOff>
    </xdr:to>
    <xdr:pic>
      <xdr:nvPicPr>
        <xdr:cNvPr id="4" name="图片 3" descr="Fig7 BBBB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780" y="1474470"/>
          <a:ext cx="3612515" cy="286766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435610</xdr:colOff>
      <xdr:row>13</xdr:row>
      <xdr:rowOff>163830</xdr:rowOff>
    </xdr:from>
    <xdr:to>
      <xdr:col>17</xdr:col>
      <xdr:colOff>93980</xdr:colOff>
      <xdr:row>45</xdr:row>
      <xdr:rowOff>142240</xdr:rowOff>
    </xdr:to>
    <xdr:pic>
      <xdr:nvPicPr>
        <xdr:cNvPr id="2" name="图片 1" descr="Fig7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6640" y="2480310"/>
          <a:ext cx="13653770" cy="567309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207645</xdr:colOff>
      <xdr:row>13</xdr:row>
      <xdr:rowOff>6985</xdr:rowOff>
    </xdr:from>
    <xdr:to>
      <xdr:col>18</xdr:col>
      <xdr:colOff>1463675</xdr:colOff>
      <xdr:row>47</xdr:row>
      <xdr:rowOff>41910</xdr:rowOff>
    </xdr:to>
    <xdr:pic>
      <xdr:nvPicPr>
        <xdr:cNvPr id="2" name="图片 1" descr="Fig7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91765" y="2323465"/>
          <a:ext cx="14009370" cy="608520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262890</xdr:colOff>
      <xdr:row>8</xdr:row>
      <xdr:rowOff>146050</xdr:rowOff>
    </xdr:from>
    <xdr:to>
      <xdr:col>5</xdr:col>
      <xdr:colOff>1043305</xdr:colOff>
      <xdr:row>26</xdr:row>
      <xdr:rowOff>24130</xdr:rowOff>
    </xdr:to>
    <xdr:pic>
      <xdr:nvPicPr>
        <xdr:cNvPr id="2" name="图片 1" descr="Fig7EEEEEEEEEEEEEEEE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4950" y="1568450"/>
          <a:ext cx="4024630" cy="307848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114300</xdr:colOff>
      <xdr:row>15</xdr:row>
      <xdr:rowOff>41910</xdr:rowOff>
    </xdr:from>
    <xdr:to>
      <xdr:col>16</xdr:col>
      <xdr:colOff>504825</xdr:colOff>
      <xdr:row>47</xdr:row>
      <xdr:rowOff>123825</xdr:rowOff>
    </xdr:to>
    <xdr:pic>
      <xdr:nvPicPr>
        <xdr:cNvPr id="3" name="图片 2" descr="Fig7fFFFFFFFFFFFFFFFF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8420" y="2708910"/>
          <a:ext cx="10892155" cy="577151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167005</xdr:colOff>
      <xdr:row>15</xdr:row>
      <xdr:rowOff>148590</xdr:rowOff>
    </xdr:from>
    <xdr:to>
      <xdr:col>16</xdr:col>
      <xdr:colOff>1068705</xdr:colOff>
      <xdr:row>50</xdr:row>
      <xdr:rowOff>63500</xdr:rowOff>
    </xdr:to>
    <xdr:pic>
      <xdr:nvPicPr>
        <xdr:cNvPr id="2" name="图片 1" descr="Fig7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1125" y="2815590"/>
          <a:ext cx="11403330" cy="613791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313055</xdr:colOff>
      <xdr:row>8</xdr:row>
      <xdr:rowOff>63500</xdr:rowOff>
    </xdr:from>
    <xdr:to>
      <xdr:col>4</xdr:col>
      <xdr:colOff>328295</xdr:colOff>
      <xdr:row>24</xdr:row>
      <xdr:rowOff>54610</xdr:rowOff>
    </xdr:to>
    <xdr:pic>
      <xdr:nvPicPr>
        <xdr:cNvPr id="3" name="图片 2" descr="Fig7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4085" y="1485900"/>
          <a:ext cx="3717925" cy="283591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205105</xdr:colOff>
      <xdr:row>8</xdr:row>
      <xdr:rowOff>49530</xdr:rowOff>
    </xdr:from>
    <xdr:to>
      <xdr:col>4</xdr:col>
      <xdr:colOff>116205</xdr:colOff>
      <xdr:row>24</xdr:row>
      <xdr:rowOff>27305</xdr:rowOff>
    </xdr:to>
    <xdr:pic>
      <xdr:nvPicPr>
        <xdr:cNvPr id="2" name="图片 1" descr="Fig7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6135" y="1471930"/>
          <a:ext cx="3613785" cy="282257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407035</xdr:colOff>
      <xdr:row>9</xdr:row>
      <xdr:rowOff>12700</xdr:rowOff>
    </xdr:from>
    <xdr:to>
      <xdr:col>7</xdr:col>
      <xdr:colOff>736600</xdr:colOff>
      <xdr:row>29</xdr:row>
      <xdr:rowOff>97155</xdr:rowOff>
    </xdr:to>
    <xdr:pic>
      <xdr:nvPicPr>
        <xdr:cNvPr id="2" name="图片 1" descr="Fig7j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32785" y="1612900"/>
          <a:ext cx="4342130" cy="364045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609600</xdr:colOff>
      <xdr:row>7</xdr:row>
      <xdr:rowOff>101600</xdr:rowOff>
    </xdr:from>
    <xdr:to>
      <xdr:col>5</xdr:col>
      <xdr:colOff>367030</xdr:colOff>
      <xdr:row>23</xdr:row>
      <xdr:rowOff>10160</xdr:rowOff>
    </xdr:to>
    <xdr:pic>
      <xdr:nvPicPr>
        <xdr:cNvPr id="2" name="图片 1" descr="Fig7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30630" y="1346200"/>
          <a:ext cx="3716020" cy="275336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1079500</xdr:colOff>
      <xdr:row>9</xdr:row>
      <xdr:rowOff>10795</xdr:rowOff>
    </xdr:from>
    <xdr:to>
      <xdr:col>5</xdr:col>
      <xdr:colOff>711200</xdr:colOff>
      <xdr:row>25</xdr:row>
      <xdr:rowOff>55245</xdr:rowOff>
    </xdr:to>
    <xdr:pic>
      <xdr:nvPicPr>
        <xdr:cNvPr id="2" name="图片 1" descr="SF1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7530" y="1610995"/>
          <a:ext cx="4194810" cy="288925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520700</xdr:colOff>
      <xdr:row>8</xdr:row>
      <xdr:rowOff>110490</xdr:rowOff>
    </xdr:from>
    <xdr:to>
      <xdr:col>6</xdr:col>
      <xdr:colOff>441325</xdr:colOff>
      <xdr:row>24</xdr:row>
      <xdr:rowOff>96520</xdr:rowOff>
    </xdr:to>
    <xdr:pic>
      <xdr:nvPicPr>
        <xdr:cNvPr id="2" name="图片 1" descr="SF2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78325" y="1532890"/>
          <a:ext cx="5439410" cy="283083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1270</xdr:colOff>
      <xdr:row>14</xdr:row>
      <xdr:rowOff>91440</xdr:rowOff>
    </xdr:from>
    <xdr:to>
      <xdr:col>3</xdr:col>
      <xdr:colOff>358775</xdr:colOff>
      <xdr:row>41</xdr:row>
      <xdr:rowOff>13335</xdr:rowOff>
    </xdr:to>
    <xdr:pic>
      <xdr:nvPicPr>
        <xdr:cNvPr id="2" name="图片 1" descr="SF2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2580640"/>
          <a:ext cx="3361055" cy="4722495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16</xdr:row>
      <xdr:rowOff>57150</xdr:rowOff>
    </xdr:from>
    <xdr:to>
      <xdr:col>6</xdr:col>
      <xdr:colOff>398145</xdr:colOff>
      <xdr:row>29</xdr:row>
      <xdr:rowOff>99060</xdr:rowOff>
    </xdr:to>
    <xdr:pic>
      <xdr:nvPicPr>
        <xdr:cNvPr id="6" name="图片 5" descr="SF2EEEE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89675" y="2901950"/>
          <a:ext cx="4027805" cy="235331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482600</xdr:colOff>
      <xdr:row>9</xdr:row>
      <xdr:rowOff>138430</xdr:rowOff>
    </xdr:from>
    <xdr:to>
      <xdr:col>3</xdr:col>
      <xdr:colOff>916940</xdr:colOff>
      <xdr:row>28</xdr:row>
      <xdr:rowOff>86995</xdr:rowOff>
    </xdr:to>
    <xdr:pic>
      <xdr:nvPicPr>
        <xdr:cNvPr id="2" name="图片 1" descr="SF3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9600" y="1738630"/>
          <a:ext cx="3258820" cy="332676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29210</xdr:colOff>
      <xdr:row>1</xdr:row>
      <xdr:rowOff>129540</xdr:rowOff>
    </xdr:from>
    <xdr:to>
      <xdr:col>5</xdr:col>
      <xdr:colOff>617220</xdr:colOff>
      <xdr:row>14</xdr:row>
      <xdr:rowOff>160655</xdr:rowOff>
    </xdr:to>
    <xdr:pic>
      <xdr:nvPicPr>
        <xdr:cNvPr id="3" name="图片 2" descr="SF3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2565" y="307340"/>
          <a:ext cx="3072130" cy="234251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1440815</xdr:colOff>
      <xdr:row>2</xdr:row>
      <xdr:rowOff>16510</xdr:rowOff>
    </xdr:from>
    <xdr:to>
      <xdr:col>6</xdr:col>
      <xdr:colOff>194945</xdr:colOff>
      <xdr:row>18</xdr:row>
      <xdr:rowOff>14605</xdr:rowOff>
    </xdr:to>
    <xdr:pic>
      <xdr:nvPicPr>
        <xdr:cNvPr id="2" name="图片 1" descr="SF3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815" y="372110"/>
          <a:ext cx="3302635" cy="284289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232410</xdr:colOff>
      <xdr:row>13</xdr:row>
      <xdr:rowOff>138430</xdr:rowOff>
    </xdr:from>
    <xdr:to>
      <xdr:col>6</xdr:col>
      <xdr:colOff>816610</xdr:colOff>
      <xdr:row>29</xdr:row>
      <xdr:rowOff>173990</xdr:rowOff>
    </xdr:to>
    <xdr:pic>
      <xdr:nvPicPr>
        <xdr:cNvPr id="2" name="图片 1" descr="SF4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17825" y="2449830"/>
          <a:ext cx="7034530" cy="288036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1067435</xdr:colOff>
      <xdr:row>9</xdr:row>
      <xdr:rowOff>12700</xdr:rowOff>
    </xdr:from>
    <xdr:to>
      <xdr:col>4</xdr:col>
      <xdr:colOff>1547495</xdr:colOff>
      <xdr:row>26</xdr:row>
      <xdr:rowOff>116840</xdr:rowOff>
    </xdr:to>
    <xdr:pic>
      <xdr:nvPicPr>
        <xdr:cNvPr id="2" name="图片 1" descr="SF5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9925" y="1612900"/>
          <a:ext cx="3615690" cy="312674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1278255</xdr:colOff>
      <xdr:row>11</xdr:row>
      <xdr:rowOff>50800</xdr:rowOff>
    </xdr:from>
    <xdr:to>
      <xdr:col>3</xdr:col>
      <xdr:colOff>366395</xdr:colOff>
      <xdr:row>29</xdr:row>
      <xdr:rowOff>29845</xdr:rowOff>
    </xdr:to>
    <xdr:pic>
      <xdr:nvPicPr>
        <xdr:cNvPr id="2" name="图片 1" descr="SF5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21610" y="2006600"/>
          <a:ext cx="2735580" cy="317944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46355</xdr:colOff>
      <xdr:row>2</xdr:row>
      <xdr:rowOff>165100</xdr:rowOff>
    </xdr:from>
    <xdr:to>
      <xdr:col>5</xdr:col>
      <xdr:colOff>584835</xdr:colOff>
      <xdr:row>24</xdr:row>
      <xdr:rowOff>126365</xdr:rowOff>
    </xdr:to>
    <xdr:pic>
      <xdr:nvPicPr>
        <xdr:cNvPr id="2" name="图片 1" descr="SF5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710" y="520700"/>
          <a:ext cx="3022600" cy="387286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1320800</xdr:colOff>
      <xdr:row>1</xdr:row>
      <xdr:rowOff>158115</xdr:rowOff>
    </xdr:from>
    <xdr:to>
      <xdr:col>14</xdr:col>
      <xdr:colOff>584835</xdr:colOff>
      <xdr:row>23</xdr:row>
      <xdr:rowOff>161290</xdr:rowOff>
    </xdr:to>
    <xdr:pic>
      <xdr:nvPicPr>
        <xdr:cNvPr id="2" name="图片 1" descr="SF6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0800" y="335915"/>
          <a:ext cx="8596630" cy="391477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463550</xdr:colOff>
      <xdr:row>8</xdr:row>
      <xdr:rowOff>133350</xdr:rowOff>
    </xdr:from>
    <xdr:to>
      <xdr:col>5</xdr:col>
      <xdr:colOff>684530</xdr:colOff>
      <xdr:row>28</xdr:row>
      <xdr:rowOff>1905</xdr:rowOff>
    </xdr:to>
    <xdr:pic>
      <xdr:nvPicPr>
        <xdr:cNvPr id="2" name="图片 1" descr="SF7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8965" y="1555750"/>
          <a:ext cx="3387090" cy="342455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274955</xdr:colOff>
      <xdr:row>2</xdr:row>
      <xdr:rowOff>43815</xdr:rowOff>
    </xdr:from>
    <xdr:to>
      <xdr:col>6</xdr:col>
      <xdr:colOff>317500</xdr:colOff>
      <xdr:row>19</xdr:row>
      <xdr:rowOff>19050</xdr:rowOff>
    </xdr:to>
    <xdr:pic>
      <xdr:nvPicPr>
        <xdr:cNvPr id="2" name="图片 1" descr="SF7h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310" y="399415"/>
          <a:ext cx="3147695" cy="2997835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1223010</xdr:colOff>
      <xdr:row>9</xdr:row>
      <xdr:rowOff>0</xdr:rowOff>
    </xdr:from>
    <xdr:to>
      <xdr:col>3</xdr:col>
      <xdr:colOff>1814195</xdr:colOff>
      <xdr:row>30</xdr:row>
      <xdr:rowOff>1905</xdr:rowOff>
    </xdr:to>
    <xdr:pic>
      <xdr:nvPicPr>
        <xdr:cNvPr id="2" name="图片 1" descr="SF7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09720" y="1600200"/>
          <a:ext cx="3300095" cy="3735705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268605</xdr:colOff>
      <xdr:row>2</xdr:row>
      <xdr:rowOff>31750</xdr:rowOff>
    </xdr:from>
    <xdr:to>
      <xdr:col>7</xdr:col>
      <xdr:colOff>527685</xdr:colOff>
      <xdr:row>18</xdr:row>
      <xdr:rowOff>22860</xdr:rowOff>
    </xdr:to>
    <xdr:pic>
      <xdr:nvPicPr>
        <xdr:cNvPr id="2" name="图片 1" descr="SF7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1960" y="387350"/>
          <a:ext cx="3985260" cy="283591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52705</xdr:colOff>
      <xdr:row>0</xdr:row>
      <xdr:rowOff>88900</xdr:rowOff>
    </xdr:from>
    <xdr:to>
      <xdr:col>7</xdr:col>
      <xdr:colOff>349250</xdr:colOff>
      <xdr:row>21</xdr:row>
      <xdr:rowOff>22860</xdr:rowOff>
    </xdr:to>
    <xdr:pic>
      <xdr:nvPicPr>
        <xdr:cNvPr id="2" name="图片 1" descr="SF8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70980" y="88900"/>
          <a:ext cx="2159635" cy="366776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139700</xdr:colOff>
      <xdr:row>1</xdr:row>
      <xdr:rowOff>6350</xdr:rowOff>
    </xdr:from>
    <xdr:to>
      <xdr:col>7</xdr:col>
      <xdr:colOff>29210</xdr:colOff>
      <xdr:row>24</xdr:row>
      <xdr:rowOff>100965</xdr:rowOff>
    </xdr:to>
    <xdr:pic>
      <xdr:nvPicPr>
        <xdr:cNvPr id="4" name="图片 3" descr="SF8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57975" y="184150"/>
          <a:ext cx="1752600" cy="418401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63500</xdr:colOff>
      <xdr:row>1</xdr:row>
      <xdr:rowOff>120650</xdr:rowOff>
    </xdr:from>
    <xdr:to>
      <xdr:col>8</xdr:col>
      <xdr:colOff>209550</xdr:colOff>
      <xdr:row>17</xdr:row>
      <xdr:rowOff>34290</xdr:rowOff>
    </xdr:to>
    <xdr:pic>
      <xdr:nvPicPr>
        <xdr:cNvPr id="2" name="图片 1" descr="SF8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81775" y="298450"/>
          <a:ext cx="2630170" cy="275844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1157605</xdr:colOff>
      <xdr:row>1</xdr:row>
      <xdr:rowOff>75565</xdr:rowOff>
    </xdr:from>
    <xdr:to>
      <xdr:col>11</xdr:col>
      <xdr:colOff>577850</xdr:colOff>
      <xdr:row>32</xdr:row>
      <xdr:rowOff>65405</xdr:rowOff>
    </xdr:to>
    <xdr:pic>
      <xdr:nvPicPr>
        <xdr:cNvPr id="2" name="图片 1" descr="SF8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7605" y="253365"/>
          <a:ext cx="7073900" cy="550164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245110</xdr:colOff>
      <xdr:row>13</xdr:row>
      <xdr:rowOff>43815</xdr:rowOff>
    </xdr:from>
    <xdr:to>
      <xdr:col>6</xdr:col>
      <xdr:colOff>94615</xdr:colOff>
      <xdr:row>24</xdr:row>
      <xdr:rowOff>104140</xdr:rowOff>
    </xdr:to>
    <xdr:pic>
      <xdr:nvPicPr>
        <xdr:cNvPr id="4" name="图片 3" descr="SF8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0845" y="2355215"/>
          <a:ext cx="7430770" cy="2016125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1059815</xdr:colOff>
      <xdr:row>15</xdr:row>
      <xdr:rowOff>96520</xdr:rowOff>
    </xdr:from>
    <xdr:to>
      <xdr:col>6</xdr:col>
      <xdr:colOff>602615</xdr:colOff>
      <xdr:row>29</xdr:row>
      <xdr:rowOff>55245</xdr:rowOff>
    </xdr:to>
    <xdr:pic>
      <xdr:nvPicPr>
        <xdr:cNvPr id="3" name="图片 2" descr="SF8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9815" y="2763520"/>
          <a:ext cx="8241665" cy="2447925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1431290</xdr:colOff>
      <xdr:row>13</xdr:row>
      <xdr:rowOff>114300</xdr:rowOff>
    </xdr:from>
    <xdr:to>
      <xdr:col>5</xdr:col>
      <xdr:colOff>1619250</xdr:colOff>
      <xdr:row>25</xdr:row>
      <xdr:rowOff>74295</xdr:rowOff>
    </xdr:to>
    <xdr:pic>
      <xdr:nvPicPr>
        <xdr:cNvPr id="3" name="图片 2" descr="SF8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1290" y="2425700"/>
          <a:ext cx="7195185" cy="2093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zoomScale="85" zoomScaleNormal="85" workbookViewId="0">
      <selection activeCell="D20" sqref="D20"/>
    </sheetView>
  </sheetViews>
  <sheetFormatPr defaultColWidth="8.89090909090909" defaultRowHeight="14" outlineLevelCol="6"/>
  <cols>
    <col min="2" max="2" width="13.6636363636364" customWidth="1"/>
    <col min="3" max="7" width="20.5545454545455" customWidth="1"/>
  </cols>
  <sheetData>
    <row r="1" s="1" customFormat="1" spans="1:1">
      <c r="A1" s="69" t="s">
        <v>0</v>
      </c>
    </row>
    <row r="2" s="1" customFormat="1"/>
    <row r="3" s="1" customFormat="1" spans="2:7">
      <c r="B3" s="74" t="s">
        <v>1</v>
      </c>
      <c r="C3" s="75" t="s">
        <v>2</v>
      </c>
      <c r="D3" s="75" t="s">
        <v>3</v>
      </c>
      <c r="E3" s="75" t="s">
        <v>4</v>
      </c>
      <c r="F3" s="75" t="s">
        <v>5</v>
      </c>
      <c r="G3" s="75" t="s">
        <v>6</v>
      </c>
    </row>
    <row r="4" s="1" customFormat="1" spans="1:7">
      <c r="A4" s="2" t="s">
        <v>7</v>
      </c>
      <c r="B4" s="49" t="s">
        <v>8</v>
      </c>
      <c r="C4" s="75">
        <v>1.1914245553036</v>
      </c>
      <c r="D4" s="75">
        <v>0.91638906764426</v>
      </c>
      <c r="E4" s="75">
        <v>0.973010598772172</v>
      </c>
      <c r="F4" s="75">
        <v>0.888944441636374</v>
      </c>
      <c r="G4" s="75">
        <v>1.0101466848656</v>
      </c>
    </row>
    <row r="5" s="1" customFormat="1" spans="1:7">
      <c r="A5" s="2"/>
      <c r="B5" s="49" t="s">
        <v>9</v>
      </c>
      <c r="C5" s="75">
        <v>1.3426460065981</v>
      </c>
      <c r="D5" s="75">
        <v>0.99874540541814</v>
      </c>
      <c r="E5" s="75">
        <v>0.994081228033601</v>
      </c>
      <c r="F5" s="75">
        <v>1.00247045501579</v>
      </c>
      <c r="G5" s="75">
        <v>0.954171937026505</v>
      </c>
    </row>
    <row r="6" s="1" customFormat="1" spans="1:7">
      <c r="A6" s="2"/>
      <c r="B6" s="49" t="s">
        <v>10</v>
      </c>
      <c r="C6" s="75">
        <v>1.38651060225907</v>
      </c>
      <c r="D6" s="75">
        <v>1.0400258326776</v>
      </c>
      <c r="E6" s="75">
        <v>0.943452049701696</v>
      </c>
      <c r="F6" s="75">
        <v>1.01647864714732</v>
      </c>
      <c r="G6" s="75">
        <v>0.969632654964223</v>
      </c>
    </row>
    <row r="7" s="1" customFormat="1" spans="1:7">
      <c r="A7" s="2" t="s">
        <v>11</v>
      </c>
      <c r="B7" s="49" t="s">
        <v>8</v>
      </c>
      <c r="C7" s="75">
        <v>0.617609997773344</v>
      </c>
      <c r="D7" s="75">
        <v>1.07617142678011</v>
      </c>
      <c r="E7" s="75">
        <v>1.06415943422798</v>
      </c>
      <c r="F7" s="75">
        <v>0.968788182982911</v>
      </c>
      <c r="G7" s="75">
        <v>1.08579533968294</v>
      </c>
    </row>
    <row r="8" s="1" customFormat="1" spans="1:7">
      <c r="A8" s="2"/>
      <c r="B8" s="49" t="s">
        <v>9</v>
      </c>
      <c r="C8" s="75">
        <v>0.803893781956764</v>
      </c>
      <c r="D8" s="75">
        <v>1.03536357856318</v>
      </c>
      <c r="E8" s="75">
        <v>1.02559813708836</v>
      </c>
      <c r="F8" s="75">
        <v>1.08315601758134</v>
      </c>
      <c r="G8" s="75">
        <v>1.00021476834936</v>
      </c>
    </row>
    <row r="9" s="1" customFormat="1" spans="1:7">
      <c r="A9" s="2"/>
      <c r="B9" s="49" t="s">
        <v>10</v>
      </c>
      <c r="C9" s="75">
        <v>0.657915056109122</v>
      </c>
      <c r="D9" s="75">
        <v>0.933304688916709</v>
      </c>
      <c r="E9" s="75">
        <v>0.999698552176187</v>
      </c>
      <c r="F9" s="75">
        <v>1.04016225563628</v>
      </c>
      <c r="G9" s="75">
        <v>0.980038615111372</v>
      </c>
    </row>
  </sheetData>
  <mergeCells count="2">
    <mergeCell ref="A4:A6"/>
    <mergeCell ref="A7:A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5" sqref="K15"/>
    </sheetView>
  </sheetViews>
  <sheetFormatPr defaultColWidth="8.89090909090909" defaultRowHeight="14"/>
  <sheetData>
    <row r="1" spans="1:1">
      <c r="A1" s="69" t="s">
        <v>12</v>
      </c>
    </row>
  </sheetData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zoomScale="85" zoomScaleNormal="85" topLeftCell="A7" workbookViewId="0">
      <selection activeCell="F44" sqref="F44"/>
    </sheetView>
  </sheetViews>
  <sheetFormatPr defaultColWidth="8.89090909090909" defaultRowHeight="14"/>
  <cols>
    <col min="1" max="2" width="8.89090909090909" style="2"/>
    <col min="3" max="3" width="10.4454545454545" style="2" customWidth="1"/>
    <col min="4" max="7" width="23.1090909090909" style="2" customWidth="1"/>
    <col min="8" max="8" width="12.8909090909091" style="2"/>
    <col min="9" max="9" width="10.8909090909091" style="2" customWidth="1"/>
    <col min="10" max="10" width="13.1090909090909" style="2"/>
    <col min="11" max="11" width="10" style="2" customWidth="1"/>
    <col min="12" max="13" width="12.8909090909091" style="2"/>
    <col min="14" max="14" width="8.89090909090909" style="2"/>
    <col min="15" max="15" width="10.6636363636364" style="2" customWidth="1"/>
    <col min="16" max="16" width="13.1090909090909" style="2"/>
    <col min="17" max="19" width="12.8909090909091" style="2"/>
    <col min="20" max="16384" width="8.89090909090909" style="2"/>
  </cols>
  <sheetData>
    <row r="1" spans="1:1">
      <c r="A1" s="69" t="s">
        <v>13</v>
      </c>
    </row>
    <row r="2" spans="10:10">
      <c r="J2" s="69"/>
    </row>
    <row r="4" spans="2:7">
      <c r="B4" s="2" t="s">
        <v>11</v>
      </c>
      <c r="C4" s="15"/>
      <c r="D4" s="2" t="s">
        <v>14</v>
      </c>
      <c r="E4" s="2" t="s">
        <v>15</v>
      </c>
      <c r="F4" s="2" t="s">
        <v>16</v>
      </c>
      <c r="G4" s="2" t="s">
        <v>17</v>
      </c>
    </row>
    <row r="5" spans="3:7">
      <c r="C5" s="24" t="s">
        <v>8</v>
      </c>
      <c r="D5" s="72">
        <v>1.06272125516942</v>
      </c>
      <c r="E5" s="72">
        <v>0.313565363877445</v>
      </c>
      <c r="F5" s="72">
        <v>0.313204477877034</v>
      </c>
      <c r="G5" s="72">
        <v>0.350964748969129</v>
      </c>
    </row>
    <row r="6" spans="3:7">
      <c r="C6" s="24" t="s">
        <v>9</v>
      </c>
      <c r="D6" s="72">
        <v>0.849194406879453</v>
      </c>
      <c r="E6" s="72">
        <v>0.259311759570762</v>
      </c>
      <c r="F6" s="72">
        <v>0.245857043321949</v>
      </c>
      <c r="G6" s="72">
        <v>0.22320712258677</v>
      </c>
    </row>
    <row r="7" spans="3:7">
      <c r="C7" s="24" t="s">
        <v>10</v>
      </c>
      <c r="D7" s="72">
        <v>1.10135160818336</v>
      </c>
      <c r="E7" s="72">
        <v>0.40883374810789</v>
      </c>
      <c r="F7" s="72">
        <v>0.430517345196903</v>
      </c>
      <c r="G7" s="72">
        <v>0.354616793300198</v>
      </c>
    </row>
    <row r="8" spans="3:15">
      <c r="C8" s="24" t="s">
        <v>18</v>
      </c>
      <c r="D8" s="72">
        <v>0.986732729767773</v>
      </c>
      <c r="E8" s="72">
        <v>0.373182093408141</v>
      </c>
      <c r="F8" s="72">
        <v>0.213876786654409</v>
      </c>
      <c r="G8" s="72">
        <v>0.167260806969969</v>
      </c>
      <c r="O8" s="24"/>
    </row>
    <row r="9" spans="3:19">
      <c r="C9" s="24"/>
      <c r="D9" s="72"/>
      <c r="E9" s="72"/>
      <c r="F9" s="72"/>
      <c r="G9" s="72"/>
      <c r="I9" s="24"/>
      <c r="O9" s="24"/>
      <c r="P9" s="73"/>
      <c r="Q9" s="46"/>
      <c r="R9" s="46"/>
      <c r="S9" s="46"/>
    </row>
    <row r="10" spans="3:13">
      <c r="C10" s="46"/>
      <c r="D10" s="73"/>
      <c r="E10" s="46"/>
      <c r="F10" s="46"/>
      <c r="G10" s="46"/>
      <c r="I10" s="46"/>
      <c r="J10" s="73"/>
      <c r="K10" s="46"/>
      <c r="L10" s="46"/>
      <c r="M10" s="46"/>
    </row>
    <row r="11" spans="2:7">
      <c r="B11" s="2" t="s">
        <v>19</v>
      </c>
      <c r="C11" s="15"/>
      <c r="D11" s="2" t="s">
        <v>14</v>
      </c>
      <c r="E11" s="2" t="s">
        <v>15</v>
      </c>
      <c r="F11" s="2" t="s">
        <v>16</v>
      </c>
      <c r="G11" s="2" t="s">
        <v>17</v>
      </c>
    </row>
    <row r="12" spans="3:7">
      <c r="C12" s="24" t="s">
        <v>8</v>
      </c>
      <c r="D12" s="2">
        <v>0.963227576579395</v>
      </c>
      <c r="E12" s="2">
        <v>0.625833750574349</v>
      </c>
      <c r="F12" s="2">
        <v>0.675662800772357</v>
      </c>
      <c r="G12" s="2">
        <v>0.478261928667875</v>
      </c>
    </row>
    <row r="13" spans="3:7">
      <c r="C13" s="24" t="s">
        <v>9</v>
      </c>
      <c r="D13" s="2">
        <v>1.05243749456304</v>
      </c>
      <c r="E13" s="2">
        <v>0.555406442032668</v>
      </c>
      <c r="F13" s="2">
        <v>0.668505457705914</v>
      </c>
      <c r="G13" s="2">
        <v>0.594473486098959</v>
      </c>
    </row>
    <row r="14" spans="3:7">
      <c r="C14" s="24" t="s">
        <v>10</v>
      </c>
      <c r="D14" s="2">
        <v>1.03671418399859</v>
      </c>
      <c r="E14" s="2">
        <v>0.665202192515077</v>
      </c>
      <c r="F14" s="2">
        <v>0.409372347442209</v>
      </c>
      <c r="G14" s="2">
        <v>0.355300698751709</v>
      </c>
    </row>
    <row r="15" spans="3:7">
      <c r="C15" s="24" t="s">
        <v>18</v>
      </c>
      <c r="D15" s="2">
        <v>0.947620744858979</v>
      </c>
      <c r="E15" s="2">
        <v>0.72039710025219</v>
      </c>
      <c r="F15" s="2">
        <v>0.68315751965541</v>
      </c>
      <c r="G15" s="2">
        <v>0.599197413117921</v>
      </c>
    </row>
    <row r="18" spans="2:7">
      <c r="B18" s="2" t="s">
        <v>20</v>
      </c>
      <c r="C18" s="15"/>
      <c r="D18" s="2" t="s">
        <v>14</v>
      </c>
      <c r="E18" s="2" t="s">
        <v>15</v>
      </c>
      <c r="F18" s="2" t="s">
        <v>16</v>
      </c>
      <c r="G18" s="2" t="s">
        <v>17</v>
      </c>
    </row>
    <row r="19" spans="3:7">
      <c r="C19" s="24" t="s">
        <v>8</v>
      </c>
      <c r="D19" s="2">
        <v>0.851555815065788</v>
      </c>
      <c r="E19" s="2">
        <v>0.557347090892807</v>
      </c>
      <c r="F19" s="2">
        <v>0.512178363453673</v>
      </c>
      <c r="G19" s="2">
        <v>0.492205911118689</v>
      </c>
    </row>
    <row r="20" spans="3:7">
      <c r="C20" s="24" t="s">
        <v>9</v>
      </c>
      <c r="D20" s="2">
        <v>0.899850588196815</v>
      </c>
      <c r="E20" s="2">
        <v>0.548035722383607</v>
      </c>
      <c r="F20" s="2">
        <v>0.65893247000373</v>
      </c>
      <c r="G20" s="2">
        <v>0.71052958581738</v>
      </c>
    </row>
    <row r="21" spans="3:7">
      <c r="C21" s="24" t="s">
        <v>10</v>
      </c>
      <c r="D21" s="2">
        <v>1.2485935967374</v>
      </c>
      <c r="E21" s="2">
        <v>0.5883525423392</v>
      </c>
      <c r="F21" s="2">
        <v>0.532182018878856</v>
      </c>
      <c r="G21" s="2">
        <v>0.477590849479151</v>
      </c>
    </row>
  </sheetData>
  <mergeCells count="3">
    <mergeCell ref="B4:B8"/>
    <mergeCell ref="B11:B15"/>
    <mergeCell ref="B18:B21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zoomScale="85" zoomScaleNormal="85" workbookViewId="0">
      <selection activeCell="F15" sqref="F15"/>
    </sheetView>
  </sheetViews>
  <sheetFormatPr defaultColWidth="8.89090909090909" defaultRowHeight="14" outlineLevelCol="3"/>
  <cols>
    <col min="3" max="4" width="18.7818181818182" customWidth="1"/>
  </cols>
  <sheetData>
    <row r="1" s="1" customFormat="1" spans="1:1">
      <c r="A1" s="69" t="s">
        <v>21</v>
      </c>
    </row>
    <row r="2" s="1" customFormat="1"/>
    <row r="3" s="1" customFormat="1"/>
    <row r="4" s="1" customFormat="1" spans="3:4">
      <c r="C4" s="2" t="s">
        <v>7</v>
      </c>
      <c r="D4" s="2" t="s">
        <v>11</v>
      </c>
    </row>
    <row r="5" s="1" customFormat="1" spans="2:4">
      <c r="B5" s="24" t="s">
        <v>8</v>
      </c>
      <c r="C5" s="15">
        <v>0.967164691819169</v>
      </c>
      <c r="D5" s="15">
        <v>0.64844051445103</v>
      </c>
    </row>
    <row r="6" s="1" customFormat="1" spans="2:4">
      <c r="B6" s="24" t="s">
        <v>9</v>
      </c>
      <c r="C6" s="15">
        <v>1.10800368504641</v>
      </c>
      <c r="D6" s="15">
        <v>0.380620068448319</v>
      </c>
    </row>
    <row r="7" s="1" customFormat="1" spans="2:4">
      <c r="B7" s="24" t="s">
        <v>10</v>
      </c>
      <c r="C7" s="15">
        <v>0.924831623134424</v>
      </c>
      <c r="D7" s="15">
        <v>0.351069371387756</v>
      </c>
    </row>
    <row r="8" s="1" customFormat="1"/>
    <row r="9" spans="2:4">
      <c r="B9" s="70"/>
      <c r="C9" s="71"/>
      <c r="D9" s="70"/>
    </row>
  </sheetData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4"/>
  <sheetViews>
    <sheetView tabSelected="1" zoomScale="85" zoomScaleNormal="85" workbookViewId="0">
      <selection activeCell="G20" sqref="G20"/>
    </sheetView>
  </sheetViews>
  <sheetFormatPr defaultColWidth="9.7" defaultRowHeight="14"/>
  <cols>
    <col min="1" max="1" width="22.3636363636364" style="37" customWidth="1"/>
    <col min="2" max="4" width="9.7" style="37"/>
    <col min="5" max="6" width="12.7272727272727" style="37"/>
    <col min="7" max="11" width="9.7" style="37"/>
    <col min="12" max="13" width="12.8181818181818" style="37"/>
    <col min="14" max="16384" width="9.7" style="37"/>
  </cols>
  <sheetData>
    <row r="1" spans="1:1">
      <c r="A1" s="3" t="s">
        <v>22</v>
      </c>
    </row>
    <row r="2" s="2" customFormat="1" spans="1:37">
      <c r="A2" s="53" t="s">
        <v>23</v>
      </c>
      <c r="B2" s="54" t="s">
        <v>24</v>
      </c>
      <c r="C2" s="54" t="s">
        <v>24</v>
      </c>
      <c r="D2" s="54" t="s">
        <v>24</v>
      </c>
      <c r="E2" s="54" t="s">
        <v>24</v>
      </c>
      <c r="F2" s="54" t="s">
        <v>24</v>
      </c>
      <c r="G2" s="55" t="s">
        <v>25</v>
      </c>
      <c r="H2" s="55" t="s">
        <v>25</v>
      </c>
      <c r="I2" s="55" t="s">
        <v>25</v>
      </c>
      <c r="J2" s="55" t="s">
        <v>25</v>
      </c>
      <c r="K2" s="55" t="s">
        <v>25</v>
      </c>
      <c r="L2" s="55" t="s">
        <v>25</v>
      </c>
      <c r="M2" s="55" t="s">
        <v>25</v>
      </c>
      <c r="N2" s="55" t="s">
        <v>25</v>
      </c>
      <c r="O2" s="55" t="s">
        <v>25</v>
      </c>
      <c r="P2" s="55" t="s">
        <v>25</v>
      </c>
      <c r="Q2" s="55" t="s">
        <v>25</v>
      </c>
      <c r="R2" s="55" t="s">
        <v>25</v>
      </c>
      <c r="S2" s="55" t="s">
        <v>25</v>
      </c>
      <c r="T2" s="55" t="s">
        <v>25</v>
      </c>
      <c r="U2" s="55" t="s">
        <v>25</v>
      </c>
      <c r="V2" s="55" t="s">
        <v>25</v>
      </c>
      <c r="W2" s="55" t="s">
        <v>25</v>
      </c>
      <c r="X2" s="55" t="s">
        <v>25</v>
      </c>
      <c r="Y2" s="55" t="s">
        <v>25</v>
      </c>
      <c r="Z2" s="62" t="s">
        <v>26</v>
      </c>
      <c r="AA2" s="62" t="s">
        <v>26</v>
      </c>
      <c r="AB2" s="62" t="s">
        <v>26</v>
      </c>
      <c r="AC2" s="62" t="s">
        <v>26</v>
      </c>
      <c r="AD2" s="62" t="s">
        <v>26</v>
      </c>
      <c r="AE2" s="62" t="s">
        <v>26</v>
      </c>
      <c r="AF2" s="62" t="s">
        <v>26</v>
      </c>
      <c r="AG2" s="62" t="s">
        <v>26</v>
      </c>
      <c r="AH2" s="62" t="s">
        <v>26</v>
      </c>
      <c r="AI2" s="62" t="s">
        <v>26</v>
      </c>
      <c r="AJ2" s="62" t="s">
        <v>26</v>
      </c>
      <c r="AK2" s="62" t="s">
        <v>26</v>
      </c>
    </row>
    <row r="3" s="2" customFormat="1" spans="1:37">
      <c r="A3" s="53" t="s">
        <v>27</v>
      </c>
      <c r="B3" s="54" t="s">
        <v>24</v>
      </c>
      <c r="C3" s="54" t="s">
        <v>24</v>
      </c>
      <c r="D3" s="54" t="s">
        <v>24</v>
      </c>
      <c r="E3" s="54" t="s">
        <v>24</v>
      </c>
      <c r="F3" s="54" t="s">
        <v>24</v>
      </c>
      <c r="G3" s="56">
        <v>59</v>
      </c>
      <c r="H3" s="56">
        <v>61</v>
      </c>
      <c r="I3" s="56">
        <v>55</v>
      </c>
      <c r="J3" s="56">
        <v>55</v>
      </c>
      <c r="K3" s="56">
        <v>70</v>
      </c>
      <c r="L3" s="56">
        <v>66</v>
      </c>
      <c r="M3" s="56">
        <v>66</v>
      </c>
      <c r="N3" s="56">
        <v>41</v>
      </c>
      <c r="O3" s="56">
        <v>64</v>
      </c>
      <c r="P3" s="56">
        <v>59</v>
      </c>
      <c r="Q3" s="66">
        <v>59</v>
      </c>
      <c r="R3" s="66">
        <v>68</v>
      </c>
      <c r="S3" s="66">
        <v>50</v>
      </c>
      <c r="T3" s="66">
        <v>33</v>
      </c>
      <c r="U3" s="66">
        <v>58</v>
      </c>
      <c r="V3" s="66">
        <v>56</v>
      </c>
      <c r="W3" s="66">
        <v>56</v>
      </c>
      <c r="X3" s="66">
        <v>77</v>
      </c>
      <c r="Y3" s="66">
        <v>77</v>
      </c>
      <c r="Z3" s="63">
        <v>61</v>
      </c>
      <c r="AA3" s="63">
        <v>79</v>
      </c>
      <c r="AB3" s="63">
        <v>64</v>
      </c>
      <c r="AC3" s="63">
        <v>59</v>
      </c>
      <c r="AD3" s="67">
        <v>56</v>
      </c>
      <c r="AE3" s="67">
        <v>68</v>
      </c>
      <c r="AF3" s="67">
        <v>37</v>
      </c>
      <c r="AG3" s="67">
        <v>37</v>
      </c>
      <c r="AH3" s="67">
        <v>50</v>
      </c>
      <c r="AI3" s="67">
        <v>68</v>
      </c>
      <c r="AJ3" s="67">
        <v>55</v>
      </c>
      <c r="AK3" s="67">
        <v>59</v>
      </c>
    </row>
    <row r="4" s="2" customFormat="1" spans="1:37">
      <c r="A4" s="53"/>
      <c r="B4" s="54"/>
      <c r="C4" s="54"/>
      <c r="D4" s="54"/>
      <c r="E4" s="54"/>
      <c r="F4" s="54"/>
      <c r="G4" s="57" t="s">
        <v>28</v>
      </c>
      <c r="H4" s="58" t="s">
        <v>29</v>
      </c>
      <c r="I4" s="58" t="s">
        <v>30</v>
      </c>
      <c r="J4" s="58" t="s">
        <v>31</v>
      </c>
      <c r="K4" s="57" t="s">
        <v>32</v>
      </c>
      <c r="L4" s="58" t="s">
        <v>33</v>
      </c>
      <c r="M4" s="58" t="s">
        <v>34</v>
      </c>
      <c r="N4" s="57" t="s">
        <v>35</v>
      </c>
      <c r="O4" s="58" t="s">
        <v>36</v>
      </c>
      <c r="P4" s="58" t="s">
        <v>37</v>
      </c>
      <c r="Q4" s="57" t="s">
        <v>38</v>
      </c>
      <c r="R4" s="58" t="s">
        <v>39</v>
      </c>
      <c r="S4" s="58" t="s">
        <v>40</v>
      </c>
      <c r="T4" s="57" t="s">
        <v>41</v>
      </c>
      <c r="U4" s="57" t="s">
        <v>42</v>
      </c>
      <c r="V4" s="58" t="s">
        <v>43</v>
      </c>
      <c r="W4" s="58" t="s">
        <v>44</v>
      </c>
      <c r="X4" s="58" t="s">
        <v>45</v>
      </c>
      <c r="Y4" s="58" t="s">
        <v>46</v>
      </c>
      <c r="Z4" s="58" t="s">
        <v>47</v>
      </c>
      <c r="AA4" s="57" t="s">
        <v>48</v>
      </c>
      <c r="AB4" s="58" t="s">
        <v>49</v>
      </c>
      <c r="AC4" s="58" t="s">
        <v>50</v>
      </c>
      <c r="AD4" s="57" t="s">
        <v>51</v>
      </c>
      <c r="AE4" s="58" t="s">
        <v>52</v>
      </c>
      <c r="AF4" s="68" t="s">
        <v>53</v>
      </c>
      <c r="AG4" s="68" t="s">
        <v>54</v>
      </c>
      <c r="AH4" s="58" t="s">
        <v>55</v>
      </c>
      <c r="AI4" s="57" t="s">
        <v>56</v>
      </c>
      <c r="AJ4" s="57" t="s">
        <v>57</v>
      </c>
      <c r="AK4" s="57" t="s">
        <v>58</v>
      </c>
    </row>
    <row r="5" s="2" customFormat="1" spans="1:37">
      <c r="A5" s="59" t="s">
        <v>59</v>
      </c>
      <c r="B5" s="59" t="s">
        <v>60</v>
      </c>
      <c r="C5" s="59" t="s">
        <v>61</v>
      </c>
      <c r="D5" s="59" t="s">
        <v>24</v>
      </c>
      <c r="E5" s="60">
        <v>71447597</v>
      </c>
      <c r="F5" s="60">
        <v>71463095</v>
      </c>
      <c r="G5" s="61">
        <v>21.1204081632653</v>
      </c>
      <c r="H5" s="61">
        <v>15.0367346938775</v>
      </c>
      <c r="I5" s="61">
        <v>15.4387755102041</v>
      </c>
      <c r="J5" s="61">
        <v>10.5295918367347</v>
      </c>
      <c r="K5" s="61">
        <v>8.35</v>
      </c>
      <c r="L5" s="61">
        <v>10.5612244897959</v>
      </c>
      <c r="M5" s="61">
        <v>13.1</v>
      </c>
      <c r="N5" s="61">
        <v>20.5224489795918</v>
      </c>
      <c r="O5" s="61">
        <v>19.6979591836735</v>
      </c>
      <c r="P5" s="61">
        <v>20.2714285714286</v>
      </c>
      <c r="Q5" s="61">
        <v>22.9897959183673</v>
      </c>
      <c r="R5" s="61">
        <v>18.3795918367347</v>
      </c>
      <c r="S5" s="61">
        <v>14.6612244897959</v>
      </c>
      <c r="T5" s="61">
        <v>4.77755102040816</v>
      </c>
      <c r="U5" s="61">
        <v>3.2</v>
      </c>
      <c r="V5" s="61">
        <v>10.1224489795918</v>
      </c>
      <c r="W5" s="61">
        <v>6.9</v>
      </c>
      <c r="X5" s="61">
        <v>12.665306122449</v>
      </c>
      <c r="Y5" s="61">
        <v>5.61020408163265</v>
      </c>
      <c r="Z5" s="64">
        <v>20.2</v>
      </c>
      <c r="AA5" s="64">
        <v>15.9316326530612</v>
      </c>
      <c r="AB5" s="64">
        <v>20.5122448979592</v>
      </c>
      <c r="AC5" s="64">
        <v>23.0530612244898</v>
      </c>
      <c r="AD5" s="64">
        <v>17.5142857142857</v>
      </c>
      <c r="AE5" s="64">
        <v>9.07755102040816</v>
      </c>
      <c r="AF5" s="64">
        <v>15.5581632653061</v>
      </c>
      <c r="AG5" s="64">
        <v>16.3061224489796</v>
      </c>
      <c r="AH5" s="64">
        <v>17.5408163265306</v>
      </c>
      <c r="AI5" s="64">
        <v>6.09897959183673</v>
      </c>
      <c r="AJ5" s="64">
        <v>6.25102040816327</v>
      </c>
      <c r="AK5" s="64">
        <v>5.92755102040816</v>
      </c>
    </row>
    <row r="6" s="2" customFormat="1"/>
    <row r="7" s="2" customFormat="1"/>
    <row r="8" s="2" customFormat="1"/>
    <row r="9" s="2" customFormat="1"/>
    <row r="10" s="2" customFormat="1"/>
    <row r="11" s="2" customFormat="1"/>
    <row r="12" s="2" customFormat="1"/>
    <row r="13" s="2" customFormat="1" spans="12:22">
      <c r="L13" s="62" t="s">
        <v>26</v>
      </c>
      <c r="M13" s="55" t="s">
        <v>25</v>
      </c>
      <c r="O13" s="62" t="s">
        <v>26</v>
      </c>
      <c r="P13" s="55" t="s">
        <v>25</v>
      </c>
      <c r="R13" s="62" t="s">
        <v>26</v>
      </c>
      <c r="S13" s="55" t="s">
        <v>25</v>
      </c>
      <c r="U13" s="62" t="s">
        <v>26</v>
      </c>
      <c r="V13" s="55" t="s">
        <v>25</v>
      </c>
    </row>
    <row r="14" s="2" customFormat="1" spans="12:22">
      <c r="L14" s="63">
        <v>61</v>
      </c>
      <c r="M14" s="56">
        <v>61</v>
      </c>
      <c r="O14" s="63">
        <v>64</v>
      </c>
      <c r="P14" s="56">
        <v>64</v>
      </c>
      <c r="R14" s="63">
        <v>59</v>
      </c>
      <c r="S14" s="56">
        <v>59</v>
      </c>
      <c r="U14" s="67">
        <v>50</v>
      </c>
      <c r="V14" s="66">
        <v>50</v>
      </c>
    </row>
    <row r="15" s="2" customFormat="1" spans="12:22">
      <c r="L15" s="58" t="s">
        <v>47</v>
      </c>
      <c r="M15" s="58" t="s">
        <v>29</v>
      </c>
      <c r="O15" s="58" t="s">
        <v>49</v>
      </c>
      <c r="P15" s="58" t="s">
        <v>36</v>
      </c>
      <c r="R15" s="58" t="s">
        <v>50</v>
      </c>
      <c r="S15" s="58" t="s">
        <v>37</v>
      </c>
      <c r="U15" s="58" t="s">
        <v>55</v>
      </c>
      <c r="V15" s="58" t="s">
        <v>40</v>
      </c>
    </row>
    <row r="16" s="2" customFormat="1" spans="12:22">
      <c r="L16" s="64">
        <v>20.2</v>
      </c>
      <c r="M16" s="61">
        <v>15.0367346938775</v>
      </c>
      <c r="O16" s="64">
        <v>20.5122448979592</v>
      </c>
      <c r="P16" s="61">
        <v>19.6979591836735</v>
      </c>
      <c r="R16" s="64">
        <v>23.0530612244898</v>
      </c>
      <c r="S16" s="61">
        <v>20.2714285714286</v>
      </c>
      <c r="U16" s="64">
        <v>17.5408163265306</v>
      </c>
      <c r="V16" s="61">
        <v>14.6612244897959</v>
      </c>
    </row>
    <row r="17" s="2" customFormat="1"/>
    <row r="18" s="2" customFormat="1"/>
    <row r="19" s="2" customFormat="1" spans="12:13">
      <c r="L19" s="2" t="s">
        <v>26</v>
      </c>
      <c r="M19" s="2" t="s">
        <v>25</v>
      </c>
    </row>
    <row r="20" s="2" customFormat="1" spans="12:13">
      <c r="L20" s="65">
        <v>20.2</v>
      </c>
      <c r="M20" s="65">
        <v>15.0367346938775</v>
      </c>
    </row>
    <row r="21" s="2" customFormat="1" spans="12:13">
      <c r="L21" s="65">
        <v>20.5122448979592</v>
      </c>
      <c r="M21" s="65">
        <v>19.6979591836735</v>
      </c>
    </row>
    <row r="22" s="2" customFormat="1" spans="12:13">
      <c r="L22" s="65">
        <v>23.0530612244898</v>
      </c>
      <c r="M22" s="65">
        <v>20.2714285714286</v>
      </c>
    </row>
    <row r="23" s="2" customFormat="1" spans="12:13">
      <c r="L23" s="65">
        <v>17.5408163265306</v>
      </c>
      <c r="M23" s="65">
        <v>14.6612244897959</v>
      </c>
    </row>
    <row r="24" s="2" customFormat="1"/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G20" sqref="G20"/>
    </sheetView>
  </sheetViews>
  <sheetFormatPr defaultColWidth="8.78181818181818" defaultRowHeight="14"/>
  <cols>
    <col min="2" max="9" width="16.5545454545455" customWidth="1"/>
  </cols>
  <sheetData>
    <row r="1" s="1" customFormat="1" spans="1:9">
      <c r="A1" s="23" t="s">
        <v>62</v>
      </c>
      <c r="B1" s="48"/>
      <c r="C1" s="48"/>
      <c r="D1" s="48"/>
      <c r="E1" s="48"/>
      <c r="F1" s="48"/>
      <c r="G1" s="48"/>
      <c r="H1" s="48"/>
      <c r="I1" s="48"/>
    </row>
    <row r="2" s="1" customFormat="1" spans="1:9">
      <c r="A2" s="48"/>
      <c r="B2" s="48"/>
      <c r="C2" s="48"/>
      <c r="D2" s="48"/>
      <c r="E2" s="48"/>
      <c r="F2" s="48"/>
      <c r="G2" s="48"/>
      <c r="H2" s="48"/>
      <c r="I2" s="48"/>
    </row>
    <row r="3" s="1" customFormat="1" spans="1:9">
      <c r="A3" s="48"/>
      <c r="B3" s="48"/>
      <c r="C3" s="48"/>
      <c r="D3" s="48"/>
      <c r="E3" s="48"/>
      <c r="F3" s="48"/>
      <c r="G3" s="48"/>
      <c r="H3" s="48"/>
      <c r="I3" s="48"/>
    </row>
    <row r="4" s="1" customFormat="1" spans="1:9">
      <c r="A4" s="48"/>
      <c r="B4" s="49" t="s">
        <v>63</v>
      </c>
      <c r="C4" s="49" t="s">
        <v>64</v>
      </c>
      <c r="D4" s="49" t="s">
        <v>65</v>
      </c>
      <c r="E4" s="49" t="s">
        <v>66</v>
      </c>
      <c r="F4" s="49" t="s">
        <v>67</v>
      </c>
      <c r="G4" s="49" t="s">
        <v>68</v>
      </c>
      <c r="H4" s="50" t="s">
        <v>69</v>
      </c>
      <c r="I4" s="50" t="s">
        <v>70</v>
      </c>
    </row>
    <row r="5" s="1" customFormat="1" spans="1:9">
      <c r="A5" s="48"/>
      <c r="B5" s="51" t="s">
        <v>71</v>
      </c>
      <c r="C5" s="52">
        <v>2.58030929605454</v>
      </c>
      <c r="D5" s="52">
        <v>3.06966333753989</v>
      </c>
      <c r="E5" s="52">
        <v>0.812463438787351</v>
      </c>
      <c r="F5" s="52">
        <v>0.741685971714534</v>
      </c>
      <c r="G5" s="52">
        <v>3.63541149609925</v>
      </c>
      <c r="H5" s="51">
        <v>4.56678828834421e-31</v>
      </c>
      <c r="I5" s="51">
        <v>2.85025888617636e-28</v>
      </c>
    </row>
    <row r="6" s="1" customFormat="1" spans="1:9">
      <c r="A6" s="48"/>
      <c r="B6" s="51" t="s">
        <v>72</v>
      </c>
      <c r="C6" s="52">
        <v>3.41492335127343</v>
      </c>
      <c r="D6" s="52">
        <v>2.82315881162902</v>
      </c>
      <c r="E6" s="52">
        <v>0.89828951081211</v>
      </c>
      <c r="F6" s="52">
        <v>1.12599002883229</v>
      </c>
      <c r="G6" s="52">
        <v>3.08163079294784</v>
      </c>
      <c r="H6" s="51">
        <v>8.36491996133114e-10</v>
      </c>
      <c r="I6" s="51">
        <v>7.5038704020088e-8</v>
      </c>
    </row>
    <row r="7" s="1" customFormat="1" spans="1:9">
      <c r="A7" s="48"/>
      <c r="B7" s="51" t="s">
        <v>73</v>
      </c>
      <c r="C7" s="52">
        <v>1.17984190513069</v>
      </c>
      <c r="D7" s="52">
        <v>1.54137766698935</v>
      </c>
      <c r="E7" s="52">
        <v>0.564935941916747</v>
      </c>
      <c r="F7" s="52">
        <v>0.544737833494676</v>
      </c>
      <c r="G7" s="52">
        <v>2.45226987644285</v>
      </c>
      <c r="H7" s="51">
        <v>0.0132036397065228</v>
      </c>
      <c r="I7" s="51">
        <v>0.16811814657956</v>
      </c>
    </row>
    <row r="8" s="1" customFormat="1" spans="1:9">
      <c r="A8" s="48"/>
      <c r="B8" s="51" t="s">
        <v>74</v>
      </c>
      <c r="C8" s="52">
        <v>0.660703771771327</v>
      </c>
      <c r="D8" s="52">
        <v>0.547328849822275</v>
      </c>
      <c r="E8" s="52">
        <v>0.222652966972749</v>
      </c>
      <c r="F8" s="52">
        <v>0.274221831457346</v>
      </c>
      <c r="G8" s="52">
        <v>2.43126160837791</v>
      </c>
      <c r="H8" s="51">
        <v>4.23718151257689e-5</v>
      </c>
      <c r="I8" s="51">
        <v>0.00142702046486717</v>
      </c>
    </row>
    <row r="9" s="1" customFormat="1" spans="1:9">
      <c r="A9" s="48"/>
      <c r="B9" s="51" t="s">
        <v>75</v>
      </c>
      <c r="C9" s="52">
        <v>3.58041</v>
      </c>
      <c r="D9" s="52">
        <v>2.638944</v>
      </c>
      <c r="E9" s="52">
        <v>1.581073</v>
      </c>
      <c r="F9" s="52">
        <v>1.272539</v>
      </c>
      <c r="G9" s="52">
        <v>2.17946728567163</v>
      </c>
      <c r="H9" s="51">
        <v>4.75335003552079e-5</v>
      </c>
      <c r="I9" s="51">
        <v>0.00157731640205845</v>
      </c>
    </row>
    <row r="10" s="1" customFormat="1" spans="1:9">
      <c r="A10" s="48"/>
      <c r="B10" s="51" t="s">
        <v>76</v>
      </c>
      <c r="C10" s="52">
        <v>14.793443528821</v>
      </c>
      <c r="D10" s="52">
        <v>12.6666581582969</v>
      </c>
      <c r="E10" s="52">
        <v>6.94153561222707</v>
      </c>
      <c r="F10" s="52">
        <v>5.86582119978166</v>
      </c>
      <c r="G10" s="52">
        <v>2.14408812764318</v>
      </c>
      <c r="H10" s="51">
        <v>9.95574304956759e-28</v>
      </c>
      <c r="I10" s="51">
        <v>4.86736277693359e-25</v>
      </c>
    </row>
    <row r="11" s="1" customFormat="1" spans="1:9">
      <c r="A11" s="48"/>
      <c r="B11" s="51" t="s">
        <v>77</v>
      </c>
      <c r="C11" s="52">
        <v>3.38141716091954</v>
      </c>
      <c r="D11" s="52">
        <v>3.38144592592593</v>
      </c>
      <c r="E11" s="52">
        <v>1.65106662835249</v>
      </c>
      <c r="F11" s="52">
        <v>1.50833638143891</v>
      </c>
      <c r="G11" s="52">
        <v>2.14055094139193</v>
      </c>
      <c r="H11" s="51">
        <v>2.50376079067322e-7</v>
      </c>
      <c r="I11" s="51">
        <v>1.50194926449096e-5</v>
      </c>
    </row>
    <row r="12" s="1" customFormat="1" spans="1:9">
      <c r="A12" s="48"/>
      <c r="B12" s="51" t="s">
        <v>78</v>
      </c>
      <c r="C12" s="52">
        <v>70.051980406725</v>
      </c>
      <c r="D12" s="52">
        <v>70.2494308654998</v>
      </c>
      <c r="E12" s="52">
        <v>38.1322748097651</v>
      </c>
      <c r="F12" s="52">
        <v>35.6829005108245</v>
      </c>
      <c r="G12" s="52">
        <v>1.90071229476698</v>
      </c>
      <c r="H12" s="51">
        <v>1.02288789570541e-64</v>
      </c>
      <c r="I12" s="51">
        <v>3.00053935326225e-61</v>
      </c>
    </row>
    <row r="13" s="1" customFormat="1" spans="1:9">
      <c r="A13" s="48"/>
      <c r="B13" s="51" t="s">
        <v>79</v>
      </c>
      <c r="C13" s="52">
        <v>1.64528758072488</v>
      </c>
      <c r="D13" s="52">
        <v>2.01952101482702</v>
      </c>
      <c r="E13" s="52">
        <v>1.11517975576606</v>
      </c>
      <c r="F13" s="52">
        <v>0.881220059308072</v>
      </c>
      <c r="G13" s="52">
        <v>1.83570874324881</v>
      </c>
      <c r="H13" s="51">
        <v>0.00225537572863184</v>
      </c>
      <c r="I13" s="51">
        <v>0.0424914525521429</v>
      </c>
    </row>
    <row r="14" s="1" customFormat="1" spans="1:9">
      <c r="A14" s="48"/>
      <c r="B14" s="51" t="s">
        <v>80</v>
      </c>
      <c r="C14" s="52">
        <v>10.049096</v>
      </c>
      <c r="D14" s="52">
        <v>9.456066</v>
      </c>
      <c r="E14" s="52">
        <v>5.217091</v>
      </c>
      <c r="F14" s="52">
        <v>6.49071</v>
      </c>
      <c r="G14" s="52">
        <v>1.66599705615085</v>
      </c>
      <c r="H14" s="51">
        <v>7.87772534437489e-5</v>
      </c>
      <c r="I14" s="51">
        <v>0.00247679737676198</v>
      </c>
    </row>
    <row r="15" s="1" customFormat="1" spans="1:9">
      <c r="A15" s="48"/>
      <c r="B15" s="51" t="s">
        <v>81</v>
      </c>
      <c r="C15" s="52">
        <v>4.55246439310345</v>
      </c>
      <c r="D15" s="52">
        <v>4.55649913241379</v>
      </c>
      <c r="E15" s="52">
        <v>2.96132745517241</v>
      </c>
      <c r="F15" s="52">
        <v>2.72119135172414</v>
      </c>
      <c r="G15" s="52">
        <v>1.60297991701536</v>
      </c>
      <c r="H15" s="51">
        <v>1.10436744069118e-7</v>
      </c>
      <c r="I15" s="51">
        <v>7.11989329785389e-6</v>
      </c>
    </row>
    <row r="16" s="1" customFormat="1" spans="1:9">
      <c r="A16" s="48"/>
      <c r="B16" s="51" t="s">
        <v>82</v>
      </c>
      <c r="C16" s="52">
        <v>4.72271776373441</v>
      </c>
      <c r="D16" s="52">
        <v>5.69685499191102</v>
      </c>
      <c r="E16" s="52">
        <v>3.06972595449949</v>
      </c>
      <c r="F16" s="52">
        <v>3.51884434310752</v>
      </c>
      <c r="G16" s="52">
        <v>1.58146187791756</v>
      </c>
      <c r="H16" s="51">
        <v>3.02278626729679e-5</v>
      </c>
      <c r="I16" s="51">
        <v>0.00106960690428087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23"/>
  <sheetViews>
    <sheetView zoomScale="85" zoomScaleNormal="85" workbookViewId="0">
      <selection activeCell="I25" sqref="I25"/>
    </sheetView>
  </sheetViews>
  <sheetFormatPr defaultColWidth="8.89090909090909" defaultRowHeight="14"/>
  <cols>
    <col min="1" max="16384" width="8.89090909090909" style="2"/>
  </cols>
  <sheetData>
    <row r="1" spans="1:3">
      <c r="A1" s="3" t="s">
        <v>83</v>
      </c>
      <c r="C1" s="2" t="s">
        <v>84</v>
      </c>
    </row>
    <row r="2" spans="2:33">
      <c r="B2" s="2" t="s">
        <v>85</v>
      </c>
      <c r="C2" s="2" t="s">
        <v>86</v>
      </c>
      <c r="M2" s="2" t="s">
        <v>87</v>
      </c>
      <c r="W2" s="2" t="s">
        <v>88</v>
      </c>
      <c r="AG2" s="2" t="s">
        <v>89</v>
      </c>
    </row>
    <row r="3" spans="2:42">
      <c r="B3" s="76" t="s">
        <v>90</v>
      </c>
      <c r="C3" s="5">
        <v>0</v>
      </c>
      <c r="D3" s="5">
        <v>10</v>
      </c>
      <c r="E3" s="5">
        <v>0</v>
      </c>
      <c r="F3" s="5">
        <v>30</v>
      </c>
      <c r="G3" s="5">
        <v>20</v>
      </c>
      <c r="H3" s="5">
        <v>10</v>
      </c>
      <c r="I3" s="5">
        <v>20</v>
      </c>
      <c r="J3" s="5">
        <v>10</v>
      </c>
      <c r="K3" s="5">
        <v>20</v>
      </c>
      <c r="L3" s="5">
        <v>10</v>
      </c>
      <c r="M3" s="5">
        <v>10</v>
      </c>
      <c r="N3" s="5">
        <v>20</v>
      </c>
      <c r="O3" s="5">
        <v>0</v>
      </c>
      <c r="P3" s="5">
        <v>10</v>
      </c>
      <c r="Q3" s="5">
        <v>10</v>
      </c>
      <c r="R3" s="5">
        <v>20</v>
      </c>
      <c r="S3" s="5">
        <v>20</v>
      </c>
      <c r="T3" s="5">
        <v>20</v>
      </c>
      <c r="U3" s="5">
        <v>0</v>
      </c>
      <c r="V3" s="5">
        <v>10</v>
      </c>
      <c r="W3" s="5">
        <v>0</v>
      </c>
      <c r="X3" s="5">
        <v>10</v>
      </c>
      <c r="Y3" s="5">
        <v>20</v>
      </c>
      <c r="Z3" s="5">
        <v>20</v>
      </c>
      <c r="AA3" s="5">
        <v>10</v>
      </c>
      <c r="AB3" s="5">
        <v>0</v>
      </c>
      <c r="AC3" s="5">
        <v>20</v>
      </c>
      <c r="AD3" s="5">
        <v>10</v>
      </c>
      <c r="AE3" s="5">
        <v>10</v>
      </c>
      <c r="AF3" s="5">
        <v>20</v>
      </c>
      <c r="AG3" s="5">
        <v>10</v>
      </c>
      <c r="AH3" s="5">
        <v>20</v>
      </c>
      <c r="AI3" s="5">
        <v>10</v>
      </c>
      <c r="AJ3" s="5">
        <v>10</v>
      </c>
      <c r="AK3" s="5">
        <v>10</v>
      </c>
      <c r="AL3" s="5">
        <v>20</v>
      </c>
      <c r="AM3" s="5">
        <v>10</v>
      </c>
      <c r="AN3" s="5">
        <v>20</v>
      </c>
      <c r="AO3" s="5">
        <v>10</v>
      </c>
      <c r="AP3" s="5">
        <v>20</v>
      </c>
    </row>
    <row r="4" spans="2:42">
      <c r="B4" s="76" t="s">
        <v>91</v>
      </c>
      <c r="C4" s="5">
        <v>10</v>
      </c>
      <c r="D4" s="5">
        <v>20</v>
      </c>
      <c r="E4" s="5">
        <v>20</v>
      </c>
      <c r="F4" s="5">
        <v>10</v>
      </c>
      <c r="G4" s="5">
        <v>10</v>
      </c>
      <c r="H4" s="5">
        <v>0</v>
      </c>
      <c r="I4" s="5">
        <v>0</v>
      </c>
      <c r="J4" s="5">
        <v>10</v>
      </c>
      <c r="K4" s="5">
        <v>0</v>
      </c>
      <c r="L4" s="5">
        <v>30</v>
      </c>
      <c r="M4" s="5">
        <v>0</v>
      </c>
      <c r="N4" s="5">
        <v>10</v>
      </c>
      <c r="O4" s="5">
        <v>10</v>
      </c>
      <c r="P4" s="5">
        <v>30</v>
      </c>
      <c r="Q4" s="5">
        <v>0</v>
      </c>
      <c r="R4" s="5">
        <v>30</v>
      </c>
      <c r="S4" s="5">
        <v>20</v>
      </c>
      <c r="T4" s="5">
        <v>10</v>
      </c>
      <c r="U4" s="5">
        <v>20</v>
      </c>
      <c r="V4" s="5">
        <v>20</v>
      </c>
      <c r="W4" s="5">
        <v>10</v>
      </c>
      <c r="X4" s="5">
        <v>20</v>
      </c>
      <c r="Y4" s="5">
        <v>30</v>
      </c>
      <c r="Z4" s="5">
        <v>20</v>
      </c>
      <c r="AA4" s="5">
        <v>10</v>
      </c>
      <c r="AB4" s="5">
        <v>0</v>
      </c>
      <c r="AC4" s="5">
        <v>0</v>
      </c>
      <c r="AD4" s="5">
        <v>10</v>
      </c>
      <c r="AE4" s="5">
        <v>10</v>
      </c>
      <c r="AF4" s="5">
        <v>30</v>
      </c>
      <c r="AG4" s="5">
        <v>10</v>
      </c>
      <c r="AH4" s="5">
        <v>10</v>
      </c>
      <c r="AI4" s="5">
        <v>0</v>
      </c>
      <c r="AJ4" s="5">
        <v>10</v>
      </c>
      <c r="AK4" s="5">
        <v>10</v>
      </c>
      <c r="AL4" s="5">
        <v>30</v>
      </c>
      <c r="AM4" s="5">
        <v>30</v>
      </c>
      <c r="AN4" s="5">
        <v>10</v>
      </c>
      <c r="AO4" s="5">
        <v>0</v>
      </c>
      <c r="AP4" s="5">
        <v>20</v>
      </c>
    </row>
    <row r="5" spans="2:42">
      <c r="B5" s="4" t="s">
        <v>15</v>
      </c>
      <c r="C5" s="5">
        <v>10</v>
      </c>
      <c r="D5" s="5">
        <v>0</v>
      </c>
      <c r="E5" s="5">
        <v>10</v>
      </c>
      <c r="F5" s="5">
        <v>10</v>
      </c>
      <c r="G5" s="5">
        <v>0</v>
      </c>
      <c r="H5" s="5">
        <v>20</v>
      </c>
      <c r="I5" s="5">
        <v>20</v>
      </c>
      <c r="J5" s="5">
        <v>10</v>
      </c>
      <c r="K5" s="5">
        <v>20</v>
      </c>
      <c r="L5" s="5">
        <v>20</v>
      </c>
      <c r="M5" s="5">
        <v>30</v>
      </c>
      <c r="N5" s="5">
        <v>30</v>
      </c>
      <c r="O5" s="5">
        <v>50</v>
      </c>
      <c r="P5" s="5">
        <v>30</v>
      </c>
      <c r="Q5" s="5">
        <v>50</v>
      </c>
      <c r="R5" s="5">
        <v>20</v>
      </c>
      <c r="S5" s="5">
        <v>40</v>
      </c>
      <c r="T5" s="5">
        <v>50</v>
      </c>
      <c r="U5" s="5">
        <v>50</v>
      </c>
      <c r="V5" s="5">
        <v>50</v>
      </c>
      <c r="W5" s="5">
        <v>20</v>
      </c>
      <c r="X5" s="5">
        <v>30</v>
      </c>
      <c r="Y5" s="5">
        <v>20</v>
      </c>
      <c r="Z5" s="5">
        <v>50</v>
      </c>
      <c r="AA5" s="5">
        <v>10</v>
      </c>
      <c r="AB5" s="5">
        <v>30</v>
      </c>
      <c r="AC5" s="5">
        <v>20</v>
      </c>
      <c r="AD5" s="5">
        <v>30</v>
      </c>
      <c r="AE5" s="5">
        <v>30</v>
      </c>
      <c r="AF5" s="5">
        <v>20</v>
      </c>
      <c r="AG5" s="5">
        <v>0</v>
      </c>
      <c r="AH5" s="5">
        <v>10</v>
      </c>
      <c r="AI5" s="5">
        <v>20</v>
      </c>
      <c r="AJ5" s="5">
        <v>0</v>
      </c>
      <c r="AK5" s="5">
        <v>20</v>
      </c>
      <c r="AL5" s="5">
        <v>10</v>
      </c>
      <c r="AM5" s="5">
        <v>20</v>
      </c>
      <c r="AN5" s="5">
        <v>30</v>
      </c>
      <c r="AO5" s="5">
        <v>10</v>
      </c>
      <c r="AP5" s="5">
        <v>10</v>
      </c>
    </row>
    <row r="6" spans="2:42">
      <c r="B6" s="4" t="s">
        <v>92</v>
      </c>
      <c r="C6" s="5">
        <v>10</v>
      </c>
      <c r="D6" s="5">
        <v>20</v>
      </c>
      <c r="E6" s="5">
        <v>0</v>
      </c>
      <c r="F6" s="5">
        <v>10</v>
      </c>
      <c r="G6" s="5">
        <v>30</v>
      </c>
      <c r="H6" s="5">
        <v>10</v>
      </c>
      <c r="I6" s="5">
        <v>10</v>
      </c>
      <c r="J6" s="5">
        <v>10</v>
      </c>
      <c r="K6" s="5">
        <v>0</v>
      </c>
      <c r="L6" s="5">
        <v>10</v>
      </c>
      <c r="M6" s="5">
        <v>30</v>
      </c>
      <c r="N6" s="5">
        <v>50</v>
      </c>
      <c r="O6" s="5">
        <v>50</v>
      </c>
      <c r="P6" s="5">
        <v>40</v>
      </c>
      <c r="Q6" s="5">
        <v>60</v>
      </c>
      <c r="R6" s="5">
        <v>50</v>
      </c>
      <c r="S6" s="5">
        <v>40</v>
      </c>
      <c r="T6" s="5">
        <v>40</v>
      </c>
      <c r="U6" s="5">
        <v>40</v>
      </c>
      <c r="V6" s="5">
        <v>60</v>
      </c>
      <c r="W6" s="5">
        <v>10</v>
      </c>
      <c r="X6" s="5">
        <v>10</v>
      </c>
      <c r="Y6" s="5">
        <v>30</v>
      </c>
      <c r="Z6" s="5">
        <v>20</v>
      </c>
      <c r="AA6" s="5">
        <v>20</v>
      </c>
      <c r="AB6" s="5">
        <v>30</v>
      </c>
      <c r="AC6" s="5">
        <v>30</v>
      </c>
      <c r="AD6" s="5">
        <v>40</v>
      </c>
      <c r="AE6" s="5">
        <v>20</v>
      </c>
      <c r="AF6" s="5">
        <v>30</v>
      </c>
      <c r="AG6" s="5">
        <v>0</v>
      </c>
      <c r="AH6" s="5">
        <v>20</v>
      </c>
      <c r="AI6" s="5">
        <v>0</v>
      </c>
      <c r="AJ6" s="5">
        <v>20</v>
      </c>
      <c r="AK6" s="5">
        <v>10</v>
      </c>
      <c r="AL6" s="5">
        <v>10</v>
      </c>
      <c r="AM6" s="5">
        <v>30</v>
      </c>
      <c r="AN6" s="5">
        <v>20</v>
      </c>
      <c r="AO6" s="5">
        <v>10</v>
      </c>
      <c r="AP6" s="5">
        <v>10</v>
      </c>
    </row>
    <row r="7" spans="2:42">
      <c r="B7" s="4" t="s">
        <v>16</v>
      </c>
      <c r="C7" s="5">
        <v>0</v>
      </c>
      <c r="D7" s="5">
        <v>0</v>
      </c>
      <c r="E7" s="5">
        <v>20</v>
      </c>
      <c r="F7" s="5">
        <v>10</v>
      </c>
      <c r="G7" s="5">
        <v>10</v>
      </c>
      <c r="H7" s="5">
        <v>10</v>
      </c>
      <c r="I7" s="5">
        <v>30</v>
      </c>
      <c r="J7" s="5">
        <v>20</v>
      </c>
      <c r="K7" s="5">
        <v>10</v>
      </c>
      <c r="L7" s="5">
        <v>20</v>
      </c>
      <c r="M7" s="5">
        <v>50</v>
      </c>
      <c r="N7" s="5">
        <v>60</v>
      </c>
      <c r="O7" s="5">
        <v>60</v>
      </c>
      <c r="P7" s="5">
        <v>50</v>
      </c>
      <c r="Q7" s="5">
        <v>70</v>
      </c>
      <c r="R7" s="5">
        <v>30</v>
      </c>
      <c r="S7" s="5">
        <v>40</v>
      </c>
      <c r="T7" s="5">
        <v>60</v>
      </c>
      <c r="U7" s="5">
        <v>50</v>
      </c>
      <c r="V7" s="5">
        <v>40</v>
      </c>
      <c r="W7" s="5">
        <v>20</v>
      </c>
      <c r="X7" s="5">
        <v>30</v>
      </c>
      <c r="Y7" s="5">
        <v>40</v>
      </c>
      <c r="Z7" s="5">
        <v>40</v>
      </c>
      <c r="AA7" s="5">
        <v>10</v>
      </c>
      <c r="AB7" s="5">
        <v>20</v>
      </c>
      <c r="AC7" s="5">
        <v>30</v>
      </c>
      <c r="AD7" s="5">
        <v>20</v>
      </c>
      <c r="AE7" s="5">
        <v>40</v>
      </c>
      <c r="AF7" s="5">
        <v>50</v>
      </c>
      <c r="AG7" s="5">
        <v>10</v>
      </c>
      <c r="AH7" s="5">
        <v>10</v>
      </c>
      <c r="AI7" s="5">
        <v>20</v>
      </c>
      <c r="AJ7" s="5">
        <v>0</v>
      </c>
      <c r="AK7" s="5">
        <v>10</v>
      </c>
      <c r="AL7" s="5">
        <v>20</v>
      </c>
      <c r="AM7" s="5">
        <v>10</v>
      </c>
      <c r="AN7" s="5">
        <v>30</v>
      </c>
      <c r="AO7" s="5">
        <v>0</v>
      </c>
      <c r="AP7" s="5">
        <v>20</v>
      </c>
    </row>
    <row r="9" spans="1:3">
      <c r="A9" s="3" t="s">
        <v>93</v>
      </c>
      <c r="C9" s="2" t="s">
        <v>94</v>
      </c>
    </row>
    <row r="10" spans="2:33">
      <c r="B10" s="2" t="s">
        <v>85</v>
      </c>
      <c r="C10" s="2" t="s">
        <v>86</v>
      </c>
      <c r="M10" s="2" t="s">
        <v>87</v>
      </c>
      <c r="W10" s="2" t="s">
        <v>88</v>
      </c>
      <c r="AG10" s="2" t="s">
        <v>89</v>
      </c>
    </row>
    <row r="11" spans="2:42">
      <c r="B11" s="76" t="s">
        <v>90</v>
      </c>
      <c r="C11" s="5">
        <v>30</v>
      </c>
      <c r="D11" s="5">
        <v>40</v>
      </c>
      <c r="E11" s="5">
        <v>50</v>
      </c>
      <c r="F11" s="5">
        <v>50</v>
      </c>
      <c r="G11" s="5">
        <v>30</v>
      </c>
      <c r="H11" s="5">
        <v>30</v>
      </c>
      <c r="I11" s="5">
        <v>40</v>
      </c>
      <c r="J11" s="5">
        <v>50</v>
      </c>
      <c r="K11" s="5">
        <v>40</v>
      </c>
      <c r="L11" s="5">
        <v>30</v>
      </c>
      <c r="M11" s="5">
        <v>40</v>
      </c>
      <c r="N11" s="5">
        <v>40</v>
      </c>
      <c r="O11" s="5">
        <v>30</v>
      </c>
      <c r="P11" s="5">
        <v>20</v>
      </c>
      <c r="Q11" s="5">
        <v>30</v>
      </c>
      <c r="R11" s="5">
        <v>30</v>
      </c>
      <c r="S11" s="5">
        <v>30</v>
      </c>
      <c r="T11" s="5">
        <v>40</v>
      </c>
      <c r="U11" s="5">
        <v>40</v>
      </c>
      <c r="V11" s="5">
        <v>40</v>
      </c>
      <c r="W11" s="5">
        <v>30</v>
      </c>
      <c r="X11" s="5">
        <v>30</v>
      </c>
      <c r="Y11" s="5">
        <v>50</v>
      </c>
      <c r="Z11" s="5">
        <v>30</v>
      </c>
      <c r="AA11" s="5">
        <v>40</v>
      </c>
      <c r="AB11" s="5">
        <v>20</v>
      </c>
      <c r="AC11" s="5">
        <v>40</v>
      </c>
      <c r="AD11" s="5">
        <v>50</v>
      </c>
      <c r="AE11" s="5">
        <v>50</v>
      </c>
      <c r="AF11" s="5">
        <v>50</v>
      </c>
      <c r="AG11" s="5">
        <v>30</v>
      </c>
      <c r="AH11" s="5">
        <v>50</v>
      </c>
      <c r="AI11" s="5">
        <v>50</v>
      </c>
      <c r="AJ11" s="5">
        <v>40</v>
      </c>
      <c r="AK11" s="5">
        <v>30</v>
      </c>
      <c r="AL11" s="5">
        <v>50</v>
      </c>
      <c r="AM11" s="5">
        <v>30</v>
      </c>
      <c r="AN11" s="5">
        <v>40</v>
      </c>
      <c r="AO11" s="5">
        <v>40</v>
      </c>
      <c r="AP11" s="5">
        <v>30</v>
      </c>
    </row>
    <row r="12" spans="2:42">
      <c r="B12" s="76" t="s">
        <v>91</v>
      </c>
      <c r="C12" s="5">
        <v>30</v>
      </c>
      <c r="D12" s="5">
        <v>20</v>
      </c>
      <c r="E12" s="5">
        <v>30</v>
      </c>
      <c r="F12" s="5">
        <v>50</v>
      </c>
      <c r="G12" s="5">
        <v>40</v>
      </c>
      <c r="H12" s="5">
        <v>20</v>
      </c>
      <c r="I12" s="5">
        <v>40</v>
      </c>
      <c r="J12" s="5">
        <v>40</v>
      </c>
      <c r="K12" s="5">
        <v>50</v>
      </c>
      <c r="L12" s="5">
        <v>30</v>
      </c>
      <c r="M12" s="5">
        <v>30</v>
      </c>
      <c r="N12" s="5">
        <v>30</v>
      </c>
      <c r="O12" s="5">
        <v>30</v>
      </c>
      <c r="P12" s="5">
        <v>40</v>
      </c>
      <c r="Q12" s="5">
        <v>30</v>
      </c>
      <c r="R12" s="5">
        <v>40</v>
      </c>
      <c r="S12" s="5">
        <v>30</v>
      </c>
      <c r="T12" s="5">
        <v>40</v>
      </c>
      <c r="U12" s="5">
        <v>50</v>
      </c>
      <c r="V12" s="5">
        <v>50</v>
      </c>
      <c r="W12" s="5">
        <v>40</v>
      </c>
      <c r="X12" s="5">
        <v>50</v>
      </c>
      <c r="Y12" s="5">
        <v>40</v>
      </c>
      <c r="Z12" s="5">
        <v>30</v>
      </c>
      <c r="AA12" s="5">
        <v>40</v>
      </c>
      <c r="AB12" s="5">
        <v>40</v>
      </c>
      <c r="AC12" s="5">
        <v>30</v>
      </c>
      <c r="AD12" s="5">
        <v>30</v>
      </c>
      <c r="AE12" s="5">
        <v>40</v>
      </c>
      <c r="AF12" s="5">
        <v>50</v>
      </c>
      <c r="AG12" s="5">
        <v>30</v>
      </c>
      <c r="AH12" s="5">
        <v>30</v>
      </c>
      <c r="AI12" s="5">
        <v>30</v>
      </c>
      <c r="AJ12" s="5">
        <v>40</v>
      </c>
      <c r="AK12" s="5">
        <v>50</v>
      </c>
      <c r="AL12" s="5">
        <v>50</v>
      </c>
      <c r="AM12" s="5">
        <v>50</v>
      </c>
      <c r="AN12" s="5">
        <v>30</v>
      </c>
      <c r="AO12" s="5">
        <v>30</v>
      </c>
      <c r="AP12" s="5">
        <v>30</v>
      </c>
    </row>
    <row r="13" spans="2:42">
      <c r="B13" s="4" t="s">
        <v>15</v>
      </c>
      <c r="C13" s="5">
        <v>30</v>
      </c>
      <c r="D13" s="5">
        <v>30</v>
      </c>
      <c r="E13" s="5">
        <v>20</v>
      </c>
      <c r="F13" s="5">
        <v>30</v>
      </c>
      <c r="G13" s="5">
        <v>30</v>
      </c>
      <c r="H13" s="5">
        <v>40</v>
      </c>
      <c r="I13" s="5">
        <v>40</v>
      </c>
      <c r="J13" s="5">
        <v>30</v>
      </c>
      <c r="K13" s="5">
        <v>40</v>
      </c>
      <c r="L13" s="5">
        <v>40</v>
      </c>
      <c r="M13" s="5">
        <v>60</v>
      </c>
      <c r="N13" s="5">
        <v>60</v>
      </c>
      <c r="O13" s="5">
        <v>70</v>
      </c>
      <c r="P13" s="5">
        <v>70</v>
      </c>
      <c r="Q13" s="5">
        <v>70</v>
      </c>
      <c r="R13" s="5">
        <v>50</v>
      </c>
      <c r="S13" s="5">
        <v>60</v>
      </c>
      <c r="T13" s="5">
        <v>60</v>
      </c>
      <c r="U13" s="5">
        <v>70</v>
      </c>
      <c r="V13" s="5">
        <v>80</v>
      </c>
      <c r="W13" s="5">
        <v>60</v>
      </c>
      <c r="X13" s="5">
        <v>40</v>
      </c>
      <c r="Y13" s="5">
        <v>50</v>
      </c>
      <c r="Z13" s="5">
        <v>30</v>
      </c>
      <c r="AA13" s="5">
        <v>50</v>
      </c>
      <c r="AB13" s="5">
        <v>50</v>
      </c>
      <c r="AC13" s="5">
        <v>50</v>
      </c>
      <c r="AD13" s="5">
        <v>40</v>
      </c>
      <c r="AE13" s="5">
        <v>40</v>
      </c>
      <c r="AF13" s="5">
        <v>60</v>
      </c>
      <c r="AG13" s="5">
        <v>30</v>
      </c>
      <c r="AH13" s="5">
        <v>40</v>
      </c>
      <c r="AI13" s="5">
        <v>40</v>
      </c>
      <c r="AJ13" s="5">
        <v>30</v>
      </c>
      <c r="AK13" s="5">
        <v>50</v>
      </c>
      <c r="AL13" s="5">
        <v>30</v>
      </c>
      <c r="AM13" s="5">
        <v>30</v>
      </c>
      <c r="AN13" s="5">
        <v>40</v>
      </c>
      <c r="AO13" s="5">
        <v>50</v>
      </c>
      <c r="AP13" s="5">
        <v>30</v>
      </c>
    </row>
    <row r="14" spans="2:42">
      <c r="B14" s="4" t="s">
        <v>92</v>
      </c>
      <c r="C14" s="5">
        <v>40</v>
      </c>
      <c r="D14" s="5">
        <v>40</v>
      </c>
      <c r="E14" s="5">
        <v>30</v>
      </c>
      <c r="F14" s="5">
        <v>40</v>
      </c>
      <c r="G14" s="5">
        <v>50</v>
      </c>
      <c r="H14" s="5">
        <v>50</v>
      </c>
      <c r="I14" s="5">
        <v>50</v>
      </c>
      <c r="J14" s="5">
        <v>20</v>
      </c>
      <c r="K14" s="5">
        <v>50</v>
      </c>
      <c r="L14" s="5">
        <v>30</v>
      </c>
      <c r="M14" s="5">
        <v>70</v>
      </c>
      <c r="N14" s="5">
        <v>90</v>
      </c>
      <c r="O14" s="5">
        <v>80</v>
      </c>
      <c r="P14" s="5">
        <v>70</v>
      </c>
      <c r="Q14" s="5">
        <v>70</v>
      </c>
      <c r="R14" s="5">
        <v>80</v>
      </c>
      <c r="S14" s="5">
        <v>70</v>
      </c>
      <c r="T14" s="5">
        <v>60</v>
      </c>
      <c r="U14" s="5">
        <v>60</v>
      </c>
      <c r="V14" s="5">
        <v>80</v>
      </c>
      <c r="W14" s="5">
        <v>60</v>
      </c>
      <c r="X14" s="5">
        <v>60</v>
      </c>
      <c r="Y14" s="5">
        <v>50</v>
      </c>
      <c r="Z14" s="5">
        <v>50</v>
      </c>
      <c r="AA14" s="5">
        <v>60</v>
      </c>
      <c r="AB14" s="5">
        <v>70</v>
      </c>
      <c r="AC14" s="5">
        <v>40</v>
      </c>
      <c r="AD14" s="5">
        <v>30</v>
      </c>
      <c r="AE14" s="5">
        <v>40</v>
      </c>
      <c r="AF14" s="5">
        <v>30</v>
      </c>
      <c r="AG14" s="5">
        <v>30</v>
      </c>
      <c r="AH14" s="5">
        <v>30</v>
      </c>
      <c r="AI14" s="5">
        <v>40</v>
      </c>
      <c r="AJ14" s="5">
        <v>30</v>
      </c>
      <c r="AK14" s="5">
        <v>40</v>
      </c>
      <c r="AL14" s="5">
        <v>50</v>
      </c>
      <c r="AM14" s="5">
        <v>40</v>
      </c>
      <c r="AN14" s="5">
        <v>30</v>
      </c>
      <c r="AO14" s="5">
        <v>30</v>
      </c>
      <c r="AP14" s="5">
        <v>50</v>
      </c>
    </row>
    <row r="15" spans="2:42">
      <c r="B15" s="4" t="s">
        <v>16</v>
      </c>
      <c r="C15" s="5">
        <v>30</v>
      </c>
      <c r="D15" s="5">
        <v>40</v>
      </c>
      <c r="E15" s="5">
        <v>40</v>
      </c>
      <c r="F15" s="5">
        <v>30</v>
      </c>
      <c r="G15" s="5">
        <v>30</v>
      </c>
      <c r="H15" s="5">
        <v>30</v>
      </c>
      <c r="I15" s="5">
        <v>50</v>
      </c>
      <c r="J15" s="5">
        <v>20</v>
      </c>
      <c r="K15" s="5">
        <v>40</v>
      </c>
      <c r="L15" s="5">
        <v>50</v>
      </c>
      <c r="M15" s="5">
        <v>90</v>
      </c>
      <c r="N15" s="5">
        <v>80</v>
      </c>
      <c r="O15" s="5">
        <v>50</v>
      </c>
      <c r="P15" s="5">
        <v>80</v>
      </c>
      <c r="Q15" s="5">
        <v>80</v>
      </c>
      <c r="R15" s="5">
        <v>80</v>
      </c>
      <c r="S15" s="5">
        <v>70</v>
      </c>
      <c r="T15" s="5">
        <v>70</v>
      </c>
      <c r="U15" s="5">
        <v>60</v>
      </c>
      <c r="V15" s="5">
        <v>80</v>
      </c>
      <c r="W15" s="5">
        <v>50</v>
      </c>
      <c r="X15" s="5">
        <v>50</v>
      </c>
      <c r="Y15" s="5">
        <v>80</v>
      </c>
      <c r="Z15" s="5">
        <v>70</v>
      </c>
      <c r="AA15" s="5">
        <v>50</v>
      </c>
      <c r="AB15" s="5">
        <v>60</v>
      </c>
      <c r="AC15" s="5">
        <v>30</v>
      </c>
      <c r="AD15" s="5">
        <v>50</v>
      </c>
      <c r="AE15" s="5">
        <v>60</v>
      </c>
      <c r="AF15" s="5">
        <v>40</v>
      </c>
      <c r="AG15" s="5">
        <v>30</v>
      </c>
      <c r="AH15" s="5">
        <v>40</v>
      </c>
      <c r="AI15" s="5">
        <v>40</v>
      </c>
      <c r="AJ15" s="5">
        <v>50</v>
      </c>
      <c r="AK15" s="5">
        <v>30</v>
      </c>
      <c r="AL15" s="5">
        <v>40</v>
      </c>
      <c r="AM15" s="5">
        <v>50</v>
      </c>
      <c r="AN15" s="5">
        <v>50</v>
      </c>
      <c r="AO15" s="5">
        <v>20</v>
      </c>
      <c r="AP15" s="5">
        <v>30</v>
      </c>
    </row>
    <row r="17" spans="1:3">
      <c r="A17" s="3" t="s">
        <v>95</v>
      </c>
      <c r="C17" s="2" t="s">
        <v>96</v>
      </c>
    </row>
    <row r="18" spans="2:33">
      <c r="B18" s="2" t="s">
        <v>85</v>
      </c>
      <c r="C18" s="2" t="s">
        <v>86</v>
      </c>
      <c r="M18" s="2" t="s">
        <v>87</v>
      </c>
      <c r="W18" s="2" t="s">
        <v>88</v>
      </c>
      <c r="AG18" s="2" t="s">
        <v>89</v>
      </c>
    </row>
    <row r="19" spans="2:42">
      <c r="B19" s="76" t="s">
        <v>90</v>
      </c>
      <c r="C19" s="5">
        <v>10.2</v>
      </c>
      <c r="D19" s="5">
        <v>11.28</v>
      </c>
      <c r="E19" s="5">
        <v>12.15</v>
      </c>
      <c r="F19" s="5">
        <v>12.65</v>
      </c>
      <c r="G19" s="5">
        <v>11.96</v>
      </c>
      <c r="H19" s="5">
        <v>11.5</v>
      </c>
      <c r="I19" s="5">
        <v>12</v>
      </c>
      <c r="J19" s="5">
        <v>12.6</v>
      </c>
      <c r="K19" s="5">
        <v>12.74</v>
      </c>
      <c r="L19" s="5">
        <v>11.54</v>
      </c>
      <c r="M19" s="5">
        <v>10.52</v>
      </c>
      <c r="N19" s="5">
        <v>10.88</v>
      </c>
      <c r="O19" s="5">
        <v>13.08</v>
      </c>
      <c r="P19" s="5">
        <v>11.29</v>
      </c>
      <c r="Q19" s="5">
        <v>13.05</v>
      </c>
      <c r="R19" s="5">
        <v>11.52</v>
      </c>
      <c r="S19" s="5">
        <v>10.59</v>
      </c>
      <c r="T19" s="5">
        <v>11.16</v>
      </c>
      <c r="U19" s="5">
        <v>12.08</v>
      </c>
      <c r="V19" s="5">
        <v>11</v>
      </c>
      <c r="W19" s="5">
        <v>12.25</v>
      </c>
      <c r="X19" s="5">
        <v>11.95</v>
      </c>
      <c r="Y19" s="5">
        <v>10.96</v>
      </c>
      <c r="Z19" s="5">
        <v>11.58</v>
      </c>
      <c r="AA19" s="5">
        <v>12.05</v>
      </c>
      <c r="AB19" s="5">
        <v>11.64</v>
      </c>
      <c r="AC19" s="5">
        <v>11.55</v>
      </c>
      <c r="AD19" s="5">
        <v>12.9</v>
      </c>
      <c r="AE19" s="5">
        <v>12.18</v>
      </c>
      <c r="AF19" s="5">
        <v>11.52</v>
      </c>
      <c r="AG19" s="5">
        <v>10.26</v>
      </c>
      <c r="AH19" s="5">
        <v>11.08</v>
      </c>
      <c r="AI19" s="5">
        <v>10.65</v>
      </c>
      <c r="AJ19" s="5">
        <v>11.95</v>
      </c>
      <c r="AK19" s="5">
        <v>12.75</v>
      </c>
      <c r="AL19" s="5">
        <v>10.25</v>
      </c>
      <c r="AM19" s="5">
        <v>10.1</v>
      </c>
      <c r="AN19" s="5">
        <v>12.9</v>
      </c>
      <c r="AO19" s="5">
        <v>11.52</v>
      </c>
      <c r="AP19" s="5">
        <v>12.12</v>
      </c>
    </row>
    <row r="20" spans="2:42">
      <c r="B20" s="76" t="s">
        <v>91</v>
      </c>
      <c r="C20" s="5">
        <v>11.59</v>
      </c>
      <c r="D20" s="5">
        <v>10.28</v>
      </c>
      <c r="E20" s="5">
        <v>11.95</v>
      </c>
      <c r="F20" s="5">
        <v>11.75</v>
      </c>
      <c r="G20" s="5">
        <v>10.95</v>
      </c>
      <c r="H20" s="5">
        <v>12.18</v>
      </c>
      <c r="I20" s="5">
        <v>10.9</v>
      </c>
      <c r="J20" s="5">
        <v>12.37</v>
      </c>
      <c r="K20" s="5">
        <v>10.58</v>
      </c>
      <c r="L20" s="5">
        <v>11.69</v>
      </c>
      <c r="M20" s="5">
        <v>12.05</v>
      </c>
      <c r="N20" s="5">
        <v>11.28</v>
      </c>
      <c r="O20" s="5">
        <v>10.59</v>
      </c>
      <c r="P20" s="5">
        <v>11.49</v>
      </c>
      <c r="Q20" s="5">
        <v>11.12</v>
      </c>
      <c r="R20" s="5">
        <v>12.95</v>
      </c>
      <c r="S20" s="5">
        <v>13.26</v>
      </c>
      <c r="T20" s="5">
        <v>11.46</v>
      </c>
      <c r="U20" s="5">
        <v>11.85</v>
      </c>
      <c r="V20" s="5">
        <v>10.25</v>
      </c>
      <c r="W20" s="5">
        <v>12.22</v>
      </c>
      <c r="X20" s="5">
        <v>13.03</v>
      </c>
      <c r="Y20" s="5">
        <v>10.49</v>
      </c>
      <c r="Z20" s="5">
        <v>10.5</v>
      </c>
      <c r="AA20" s="5">
        <v>11.28</v>
      </c>
      <c r="AB20" s="5">
        <v>12.38</v>
      </c>
      <c r="AC20" s="5">
        <v>10.49</v>
      </c>
      <c r="AD20" s="5">
        <v>12.95</v>
      </c>
      <c r="AE20" s="5">
        <v>10.85</v>
      </c>
      <c r="AF20" s="5">
        <v>12.96</v>
      </c>
      <c r="AG20" s="5">
        <v>11.29</v>
      </c>
      <c r="AH20" s="5">
        <v>10.95</v>
      </c>
      <c r="AI20" s="5">
        <v>10.75</v>
      </c>
      <c r="AJ20" s="5">
        <v>11.06</v>
      </c>
      <c r="AK20" s="5">
        <v>12.92</v>
      </c>
      <c r="AL20" s="5">
        <v>11.05</v>
      </c>
      <c r="AM20" s="5">
        <v>12.06</v>
      </c>
      <c r="AN20" s="5">
        <v>11.74</v>
      </c>
      <c r="AO20" s="5">
        <v>10.5</v>
      </c>
      <c r="AP20" s="5">
        <v>10.9</v>
      </c>
    </row>
    <row r="21" spans="2:42">
      <c r="B21" s="4" t="s">
        <v>15</v>
      </c>
      <c r="C21" s="5">
        <v>11.9</v>
      </c>
      <c r="D21" s="5">
        <v>12.08</v>
      </c>
      <c r="E21" s="5">
        <v>11.65</v>
      </c>
      <c r="F21" s="5">
        <v>11.75</v>
      </c>
      <c r="G21" s="5">
        <v>10.95</v>
      </c>
      <c r="H21" s="5">
        <v>11.2</v>
      </c>
      <c r="I21" s="5">
        <v>10.49</v>
      </c>
      <c r="J21" s="5">
        <v>12.06</v>
      </c>
      <c r="K21" s="5">
        <v>11.58</v>
      </c>
      <c r="L21" s="5">
        <v>12.6</v>
      </c>
      <c r="M21" s="5">
        <v>6.62</v>
      </c>
      <c r="N21" s="5">
        <v>7.8</v>
      </c>
      <c r="O21" s="5">
        <v>5.26</v>
      </c>
      <c r="P21" s="5">
        <v>4.95</v>
      </c>
      <c r="Q21" s="5">
        <v>7.85</v>
      </c>
      <c r="R21" s="5">
        <v>8.8</v>
      </c>
      <c r="S21" s="5">
        <v>5.46</v>
      </c>
      <c r="T21" s="5">
        <v>6.2</v>
      </c>
      <c r="U21" s="5">
        <v>6.48</v>
      </c>
      <c r="V21" s="5">
        <v>7.25</v>
      </c>
      <c r="W21" s="5">
        <v>8.25</v>
      </c>
      <c r="X21" s="5">
        <v>9.12</v>
      </c>
      <c r="Y21" s="5">
        <v>9.85</v>
      </c>
      <c r="Z21" s="5">
        <v>10.18</v>
      </c>
      <c r="AA21" s="5">
        <v>7.2</v>
      </c>
      <c r="AB21" s="5">
        <v>10.8</v>
      </c>
      <c r="AC21" s="5">
        <v>11.39</v>
      </c>
      <c r="AD21" s="5">
        <v>10.05</v>
      </c>
      <c r="AE21" s="5">
        <v>11.16</v>
      </c>
      <c r="AF21" s="5">
        <v>10.16</v>
      </c>
      <c r="AG21" s="5">
        <v>12.08</v>
      </c>
      <c r="AH21" s="5">
        <v>11.95</v>
      </c>
      <c r="AI21" s="5">
        <v>10.95</v>
      </c>
      <c r="AJ21" s="5">
        <v>11.65</v>
      </c>
      <c r="AK21" s="5">
        <v>10</v>
      </c>
      <c r="AL21" s="5">
        <v>10.2</v>
      </c>
      <c r="AM21" s="5">
        <v>12.35</v>
      </c>
      <c r="AN21" s="5">
        <v>11.9</v>
      </c>
      <c r="AO21" s="5">
        <v>12.16</v>
      </c>
      <c r="AP21" s="5">
        <v>13.28</v>
      </c>
    </row>
    <row r="22" spans="2:42">
      <c r="B22" s="4" t="s">
        <v>92</v>
      </c>
      <c r="C22" s="5">
        <v>10</v>
      </c>
      <c r="D22" s="5">
        <v>11.85</v>
      </c>
      <c r="E22" s="5">
        <v>12.39</v>
      </c>
      <c r="F22" s="5">
        <v>11.2</v>
      </c>
      <c r="G22" s="5">
        <v>10.9</v>
      </c>
      <c r="H22" s="5">
        <v>13.2</v>
      </c>
      <c r="I22" s="5">
        <v>13.28</v>
      </c>
      <c r="J22" s="5">
        <v>11.05</v>
      </c>
      <c r="K22" s="5">
        <v>11.95</v>
      </c>
      <c r="L22" s="5">
        <v>12.16</v>
      </c>
      <c r="M22" s="5">
        <v>4.4</v>
      </c>
      <c r="N22" s="5">
        <v>3.26</v>
      </c>
      <c r="O22" s="5">
        <v>7.56</v>
      </c>
      <c r="P22" s="5">
        <v>4.85</v>
      </c>
      <c r="Q22" s="5">
        <v>6.95</v>
      </c>
      <c r="R22" s="5">
        <v>7.27</v>
      </c>
      <c r="S22" s="5">
        <v>8.16</v>
      </c>
      <c r="T22" s="5">
        <v>5.26</v>
      </c>
      <c r="U22" s="5">
        <v>6.78</v>
      </c>
      <c r="V22" s="5">
        <v>6</v>
      </c>
      <c r="W22" s="5">
        <v>6.28</v>
      </c>
      <c r="X22" s="5">
        <v>9.97</v>
      </c>
      <c r="Y22" s="5">
        <v>9.6</v>
      </c>
      <c r="Z22" s="5">
        <v>10.18</v>
      </c>
      <c r="AA22" s="5">
        <v>9.52</v>
      </c>
      <c r="AB22" s="5">
        <v>7.85</v>
      </c>
      <c r="AC22" s="5">
        <v>9.16</v>
      </c>
      <c r="AD22" s="5">
        <v>9</v>
      </c>
      <c r="AE22" s="5">
        <v>10</v>
      </c>
      <c r="AF22" s="5">
        <v>10.28</v>
      </c>
      <c r="AG22" s="5">
        <v>10.28</v>
      </c>
      <c r="AH22" s="5">
        <v>12.28</v>
      </c>
      <c r="AI22" s="5">
        <v>13.05</v>
      </c>
      <c r="AJ22" s="5">
        <v>11.18</v>
      </c>
      <c r="AK22" s="5">
        <v>12.17</v>
      </c>
      <c r="AL22" s="5">
        <v>12.38</v>
      </c>
      <c r="AM22" s="5">
        <v>12.95</v>
      </c>
      <c r="AN22" s="5">
        <v>10.48</v>
      </c>
      <c r="AO22" s="5">
        <v>10.95</v>
      </c>
      <c r="AP22" s="5">
        <v>11.75</v>
      </c>
    </row>
    <row r="23" spans="2:42">
      <c r="B23" s="4" t="s">
        <v>16</v>
      </c>
      <c r="C23" s="5">
        <v>10.59</v>
      </c>
      <c r="D23" s="5">
        <v>12.6</v>
      </c>
      <c r="E23" s="5">
        <v>11.17</v>
      </c>
      <c r="F23" s="5">
        <v>12.18</v>
      </c>
      <c r="G23" s="5">
        <v>10.95</v>
      </c>
      <c r="H23" s="5">
        <v>11</v>
      </c>
      <c r="I23" s="5">
        <v>11.2</v>
      </c>
      <c r="J23" s="5">
        <v>12.65</v>
      </c>
      <c r="K23" s="5">
        <v>13.5</v>
      </c>
      <c r="L23" s="5">
        <v>11.85</v>
      </c>
      <c r="M23" s="5">
        <v>6.95</v>
      </c>
      <c r="N23" s="5">
        <v>6.85</v>
      </c>
      <c r="O23" s="5">
        <v>4.12</v>
      </c>
      <c r="P23" s="5">
        <v>3.68</v>
      </c>
      <c r="Q23" s="5">
        <v>4.85</v>
      </c>
      <c r="R23" s="5">
        <v>4.88</v>
      </c>
      <c r="S23" s="5">
        <v>5.29</v>
      </c>
      <c r="T23" s="5">
        <v>7.96</v>
      </c>
      <c r="U23" s="5">
        <v>6.2</v>
      </c>
      <c r="V23" s="5">
        <v>4.6</v>
      </c>
      <c r="W23" s="5">
        <v>10.69</v>
      </c>
      <c r="X23" s="5">
        <v>11.25</v>
      </c>
      <c r="Y23" s="5">
        <v>9.9</v>
      </c>
      <c r="Z23" s="5">
        <v>8.65</v>
      </c>
      <c r="AA23" s="5">
        <v>10.37</v>
      </c>
      <c r="AB23" s="5">
        <v>10</v>
      </c>
      <c r="AC23" s="5">
        <v>9.95</v>
      </c>
      <c r="AD23" s="5">
        <v>10.16</v>
      </c>
      <c r="AE23" s="5">
        <v>8.3</v>
      </c>
      <c r="AF23" s="5">
        <v>7.58</v>
      </c>
      <c r="AG23" s="5">
        <v>11.25</v>
      </c>
      <c r="AH23" s="5">
        <v>10.29</v>
      </c>
      <c r="AI23" s="5">
        <v>11.6</v>
      </c>
      <c r="AJ23" s="5">
        <v>10.23</v>
      </c>
      <c r="AK23" s="5">
        <v>12.29</v>
      </c>
      <c r="AL23" s="5">
        <v>10.95</v>
      </c>
      <c r="AM23" s="5">
        <v>11.85</v>
      </c>
      <c r="AN23" s="5">
        <v>10.99</v>
      </c>
      <c r="AO23" s="5">
        <v>13.25</v>
      </c>
      <c r="AP23" s="5">
        <v>10</v>
      </c>
    </row>
  </sheetData>
  <mergeCells count="15">
    <mergeCell ref="C1:AP1"/>
    <mergeCell ref="C2:L2"/>
    <mergeCell ref="M2:V2"/>
    <mergeCell ref="W2:AF2"/>
    <mergeCell ref="AG2:AP2"/>
    <mergeCell ref="C9:AP9"/>
    <mergeCell ref="C10:L10"/>
    <mergeCell ref="M10:V10"/>
    <mergeCell ref="W10:AF10"/>
    <mergeCell ref="AG10:AP10"/>
    <mergeCell ref="C17:AP17"/>
    <mergeCell ref="C18:L18"/>
    <mergeCell ref="M18:V18"/>
    <mergeCell ref="W18:AF18"/>
    <mergeCell ref="AG18:AP18"/>
  </mergeCells>
  <pageMargins left="0.7" right="0.7" top="0.75" bottom="0.75" header="0.3" footer="0.3"/>
  <pageSetup paperSize="9" orientation="portrait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33"/>
  <sheetViews>
    <sheetView zoomScale="85" zoomScaleNormal="85" topLeftCell="R1" workbookViewId="0">
      <selection activeCell="I35" sqref="I35"/>
    </sheetView>
  </sheetViews>
  <sheetFormatPr defaultColWidth="8.89090909090909" defaultRowHeight="14"/>
  <cols>
    <col min="1" max="16384" width="8.89090909090909" style="2"/>
  </cols>
  <sheetData>
    <row r="1" spans="1:3">
      <c r="A1" s="3" t="s">
        <v>97</v>
      </c>
      <c r="C1" s="2" t="s">
        <v>84</v>
      </c>
    </row>
    <row r="2" spans="2:30">
      <c r="B2" s="2" t="s">
        <v>85</v>
      </c>
      <c r="C2" s="2" t="s">
        <v>86</v>
      </c>
      <c r="L2" s="2" t="s">
        <v>87</v>
      </c>
      <c r="U2" s="2" t="s">
        <v>88</v>
      </c>
      <c r="AD2" s="2" t="s">
        <v>89</v>
      </c>
    </row>
    <row r="3" spans="2:38">
      <c r="B3" s="76" t="s">
        <v>98</v>
      </c>
      <c r="C3" s="5">
        <v>10</v>
      </c>
      <c r="D3" s="5">
        <v>0</v>
      </c>
      <c r="E3" s="5">
        <v>10</v>
      </c>
      <c r="F3" s="5">
        <v>20</v>
      </c>
      <c r="G3" s="5">
        <v>10</v>
      </c>
      <c r="H3" s="5">
        <v>0</v>
      </c>
      <c r="I3" s="5">
        <v>20</v>
      </c>
      <c r="J3" s="5">
        <v>30</v>
      </c>
      <c r="K3" s="5">
        <v>10</v>
      </c>
      <c r="L3" s="5">
        <v>0</v>
      </c>
      <c r="M3" s="5">
        <v>10</v>
      </c>
      <c r="N3" s="5">
        <v>0</v>
      </c>
      <c r="O3" s="5">
        <v>10</v>
      </c>
      <c r="P3" s="5">
        <v>20</v>
      </c>
      <c r="Q3" s="5">
        <v>10</v>
      </c>
      <c r="R3" s="5">
        <v>20</v>
      </c>
      <c r="S3" s="5">
        <v>10</v>
      </c>
      <c r="T3" s="5">
        <v>20</v>
      </c>
      <c r="U3" s="5">
        <v>10</v>
      </c>
      <c r="V3" s="5">
        <v>0</v>
      </c>
      <c r="W3" s="5">
        <v>10</v>
      </c>
      <c r="X3" s="5">
        <v>20</v>
      </c>
      <c r="Y3" s="5">
        <v>0</v>
      </c>
      <c r="Z3" s="5">
        <v>10</v>
      </c>
      <c r="AA3" s="5">
        <v>0</v>
      </c>
      <c r="AB3" s="5">
        <v>10</v>
      </c>
      <c r="AC3" s="5">
        <v>20</v>
      </c>
      <c r="AD3" s="5">
        <v>0</v>
      </c>
      <c r="AE3" s="5">
        <v>10</v>
      </c>
      <c r="AF3" s="5">
        <v>20</v>
      </c>
      <c r="AG3" s="5">
        <v>20</v>
      </c>
      <c r="AH3" s="5">
        <v>10</v>
      </c>
      <c r="AI3" s="5">
        <v>0</v>
      </c>
      <c r="AJ3" s="5">
        <v>0</v>
      </c>
      <c r="AK3" s="5">
        <v>10</v>
      </c>
      <c r="AL3" s="5">
        <v>20</v>
      </c>
    </row>
    <row r="4" spans="2:38">
      <c r="B4" s="76" t="s">
        <v>91</v>
      </c>
      <c r="C4" s="5">
        <v>10</v>
      </c>
      <c r="D4" s="5">
        <v>0</v>
      </c>
      <c r="E4" s="5">
        <v>10</v>
      </c>
      <c r="F4" s="5">
        <v>20</v>
      </c>
      <c r="G4" s="5">
        <v>10</v>
      </c>
      <c r="H4" s="5">
        <v>0</v>
      </c>
      <c r="I4" s="5">
        <v>20</v>
      </c>
      <c r="J4" s="5">
        <v>10</v>
      </c>
      <c r="K4" s="5">
        <v>10</v>
      </c>
      <c r="L4" s="5">
        <v>10</v>
      </c>
      <c r="M4" s="5">
        <v>20</v>
      </c>
      <c r="N4" s="5">
        <v>10</v>
      </c>
      <c r="O4" s="5">
        <v>0</v>
      </c>
      <c r="P4" s="5">
        <v>20</v>
      </c>
      <c r="Q4" s="5">
        <v>10</v>
      </c>
      <c r="R4" s="5">
        <v>20</v>
      </c>
      <c r="S4" s="5">
        <v>20</v>
      </c>
      <c r="T4" s="5">
        <v>20</v>
      </c>
      <c r="U4" s="5">
        <v>0</v>
      </c>
      <c r="V4" s="5">
        <v>10</v>
      </c>
      <c r="W4" s="5">
        <v>30</v>
      </c>
      <c r="X4" s="5">
        <v>30</v>
      </c>
      <c r="Y4" s="5">
        <v>20</v>
      </c>
      <c r="Z4" s="5">
        <v>0</v>
      </c>
      <c r="AA4" s="5">
        <v>10</v>
      </c>
      <c r="AB4" s="5">
        <v>0</v>
      </c>
      <c r="AC4" s="5">
        <v>10</v>
      </c>
      <c r="AD4" s="5">
        <v>20</v>
      </c>
      <c r="AE4" s="5">
        <v>0</v>
      </c>
      <c r="AF4" s="5">
        <v>20</v>
      </c>
      <c r="AG4" s="5">
        <v>10</v>
      </c>
      <c r="AH4" s="5">
        <v>0</v>
      </c>
      <c r="AI4" s="5">
        <v>20</v>
      </c>
      <c r="AJ4" s="5">
        <v>30</v>
      </c>
      <c r="AK4" s="5">
        <v>30</v>
      </c>
      <c r="AL4" s="5">
        <v>0</v>
      </c>
    </row>
    <row r="5" spans="2:38">
      <c r="B5" s="4" t="s">
        <v>15</v>
      </c>
      <c r="C5" s="5">
        <v>0</v>
      </c>
      <c r="D5" s="5">
        <v>10</v>
      </c>
      <c r="E5" s="5">
        <v>10</v>
      </c>
      <c r="F5" s="5">
        <v>20</v>
      </c>
      <c r="G5" s="5">
        <v>0</v>
      </c>
      <c r="H5" s="5">
        <v>10</v>
      </c>
      <c r="I5" s="5">
        <v>10</v>
      </c>
      <c r="J5" s="5">
        <v>10</v>
      </c>
      <c r="K5" s="5">
        <v>20</v>
      </c>
      <c r="L5" s="5">
        <v>30</v>
      </c>
      <c r="M5" s="5">
        <v>40</v>
      </c>
      <c r="N5" s="5">
        <v>30</v>
      </c>
      <c r="O5" s="5">
        <v>30</v>
      </c>
      <c r="P5" s="5">
        <v>40</v>
      </c>
      <c r="Q5" s="5">
        <v>30</v>
      </c>
      <c r="R5" s="5">
        <v>20</v>
      </c>
      <c r="S5" s="5">
        <v>40</v>
      </c>
      <c r="T5" s="5">
        <v>50</v>
      </c>
      <c r="U5" s="5">
        <v>30</v>
      </c>
      <c r="V5" s="5">
        <v>40</v>
      </c>
      <c r="W5" s="5">
        <v>20</v>
      </c>
      <c r="X5" s="5">
        <v>20</v>
      </c>
      <c r="Y5" s="5">
        <v>40</v>
      </c>
      <c r="Z5" s="5">
        <v>40</v>
      </c>
      <c r="AA5" s="5">
        <v>30</v>
      </c>
      <c r="AB5" s="5">
        <v>50</v>
      </c>
      <c r="AC5" s="5">
        <v>30</v>
      </c>
      <c r="AD5" s="5">
        <v>10</v>
      </c>
      <c r="AE5" s="5">
        <v>0</v>
      </c>
      <c r="AF5" s="5">
        <v>20</v>
      </c>
      <c r="AG5" s="5">
        <v>10</v>
      </c>
      <c r="AH5" s="5">
        <v>10</v>
      </c>
      <c r="AI5" s="5">
        <v>20</v>
      </c>
      <c r="AJ5" s="5">
        <v>10</v>
      </c>
      <c r="AK5" s="5">
        <v>20</v>
      </c>
      <c r="AL5" s="5">
        <v>20</v>
      </c>
    </row>
    <row r="6" spans="2:38">
      <c r="B6" s="4" t="s">
        <v>92</v>
      </c>
      <c r="C6" s="5">
        <v>10</v>
      </c>
      <c r="D6" s="5">
        <v>10</v>
      </c>
      <c r="E6" s="5">
        <v>0</v>
      </c>
      <c r="F6" s="5">
        <v>0</v>
      </c>
      <c r="G6" s="5">
        <v>20</v>
      </c>
      <c r="H6" s="5">
        <v>10</v>
      </c>
      <c r="I6" s="5">
        <v>20</v>
      </c>
      <c r="J6" s="5">
        <v>10</v>
      </c>
      <c r="K6" s="5">
        <v>20</v>
      </c>
      <c r="L6" s="5">
        <v>30</v>
      </c>
      <c r="M6" s="5">
        <v>40</v>
      </c>
      <c r="N6" s="5">
        <v>30</v>
      </c>
      <c r="O6" s="5">
        <v>50</v>
      </c>
      <c r="P6" s="5">
        <v>40</v>
      </c>
      <c r="Q6" s="5">
        <v>50</v>
      </c>
      <c r="R6" s="5">
        <v>30</v>
      </c>
      <c r="S6" s="5">
        <v>40</v>
      </c>
      <c r="T6" s="5">
        <v>40</v>
      </c>
      <c r="U6" s="5">
        <v>30</v>
      </c>
      <c r="V6" s="5">
        <v>40</v>
      </c>
      <c r="W6" s="5">
        <v>30</v>
      </c>
      <c r="X6" s="5">
        <v>40</v>
      </c>
      <c r="Y6" s="5">
        <v>30</v>
      </c>
      <c r="Z6" s="5">
        <v>40</v>
      </c>
      <c r="AA6" s="5">
        <v>50</v>
      </c>
      <c r="AB6" s="5">
        <v>30</v>
      </c>
      <c r="AC6" s="5">
        <v>40</v>
      </c>
      <c r="AD6" s="5">
        <v>10</v>
      </c>
      <c r="AE6" s="5">
        <v>0</v>
      </c>
      <c r="AF6" s="5">
        <v>20</v>
      </c>
      <c r="AG6" s="5">
        <v>20</v>
      </c>
      <c r="AH6" s="5">
        <v>10</v>
      </c>
      <c r="AI6" s="5">
        <v>0</v>
      </c>
      <c r="AJ6" s="5">
        <v>10</v>
      </c>
      <c r="AK6" s="5">
        <v>20</v>
      </c>
      <c r="AL6" s="5">
        <v>10</v>
      </c>
    </row>
    <row r="7" spans="2:38">
      <c r="B7" s="4" t="s">
        <v>16</v>
      </c>
      <c r="C7" s="5">
        <v>10</v>
      </c>
      <c r="D7" s="5">
        <v>10</v>
      </c>
      <c r="E7" s="5">
        <v>20</v>
      </c>
      <c r="F7" s="5">
        <v>10</v>
      </c>
      <c r="G7" s="5">
        <v>20</v>
      </c>
      <c r="H7" s="5">
        <v>20</v>
      </c>
      <c r="I7" s="5">
        <v>30</v>
      </c>
      <c r="J7" s="5">
        <v>10</v>
      </c>
      <c r="K7" s="5">
        <v>0</v>
      </c>
      <c r="L7" s="5">
        <v>40</v>
      </c>
      <c r="M7" s="5">
        <v>50</v>
      </c>
      <c r="N7" s="5">
        <v>40</v>
      </c>
      <c r="O7" s="5">
        <v>30</v>
      </c>
      <c r="P7" s="5">
        <v>40</v>
      </c>
      <c r="Q7" s="5">
        <v>50</v>
      </c>
      <c r="R7" s="5">
        <v>40</v>
      </c>
      <c r="S7" s="5">
        <v>50</v>
      </c>
      <c r="T7" s="5">
        <v>50</v>
      </c>
      <c r="U7" s="5">
        <v>40</v>
      </c>
      <c r="V7" s="5">
        <v>50</v>
      </c>
      <c r="W7" s="5">
        <v>30</v>
      </c>
      <c r="X7" s="5">
        <v>50</v>
      </c>
      <c r="Y7" s="5">
        <v>40</v>
      </c>
      <c r="Z7" s="5">
        <v>50</v>
      </c>
      <c r="AA7" s="5">
        <v>30</v>
      </c>
      <c r="AB7" s="5">
        <v>40</v>
      </c>
      <c r="AC7" s="5">
        <v>50</v>
      </c>
      <c r="AD7" s="5">
        <v>10</v>
      </c>
      <c r="AE7" s="5">
        <v>0</v>
      </c>
      <c r="AF7" s="5">
        <v>20</v>
      </c>
      <c r="AG7" s="5">
        <v>10</v>
      </c>
      <c r="AH7" s="5">
        <v>20</v>
      </c>
      <c r="AI7" s="5">
        <v>30</v>
      </c>
      <c r="AJ7" s="5">
        <v>20</v>
      </c>
      <c r="AK7" s="5">
        <v>10</v>
      </c>
      <c r="AL7" s="5">
        <v>0</v>
      </c>
    </row>
    <row r="8" spans="2:38">
      <c r="B8" s="4" t="s">
        <v>17</v>
      </c>
      <c r="C8" s="5">
        <v>0</v>
      </c>
      <c r="D8" s="5">
        <v>10</v>
      </c>
      <c r="E8" s="5">
        <v>20</v>
      </c>
      <c r="F8" s="5">
        <v>10</v>
      </c>
      <c r="G8" s="5">
        <v>20</v>
      </c>
      <c r="H8" s="5">
        <v>0</v>
      </c>
      <c r="I8" s="5">
        <v>20</v>
      </c>
      <c r="J8" s="5">
        <v>30</v>
      </c>
      <c r="K8" s="5">
        <v>20</v>
      </c>
      <c r="L8" s="5">
        <v>50</v>
      </c>
      <c r="M8" s="5">
        <v>40</v>
      </c>
      <c r="N8" s="5">
        <v>30</v>
      </c>
      <c r="O8" s="5">
        <v>40</v>
      </c>
      <c r="P8" s="5">
        <v>50</v>
      </c>
      <c r="Q8" s="5">
        <v>50</v>
      </c>
      <c r="R8" s="5">
        <v>30</v>
      </c>
      <c r="S8" s="5">
        <v>30</v>
      </c>
      <c r="T8" s="5">
        <v>50</v>
      </c>
      <c r="U8" s="5">
        <v>20</v>
      </c>
      <c r="V8" s="5">
        <v>30</v>
      </c>
      <c r="W8" s="5">
        <v>30</v>
      </c>
      <c r="X8" s="5">
        <v>40</v>
      </c>
      <c r="Y8" s="5">
        <v>20</v>
      </c>
      <c r="Z8" s="5">
        <v>40</v>
      </c>
      <c r="AA8" s="5">
        <v>40</v>
      </c>
      <c r="AB8" s="5">
        <v>30</v>
      </c>
      <c r="AC8" s="5">
        <v>20</v>
      </c>
      <c r="AD8" s="5">
        <v>0</v>
      </c>
      <c r="AE8" s="5">
        <v>20</v>
      </c>
      <c r="AF8" s="5">
        <v>10</v>
      </c>
      <c r="AG8" s="5">
        <v>10</v>
      </c>
      <c r="AH8" s="5">
        <v>0</v>
      </c>
      <c r="AI8" s="5">
        <v>20</v>
      </c>
      <c r="AJ8" s="5">
        <v>20</v>
      </c>
      <c r="AK8" s="5">
        <v>20</v>
      </c>
      <c r="AL8" s="5">
        <v>10</v>
      </c>
    </row>
    <row r="9" spans="2:38">
      <c r="B9" s="4" t="s">
        <v>99</v>
      </c>
      <c r="C9" s="5">
        <v>0</v>
      </c>
      <c r="D9" s="5">
        <v>10</v>
      </c>
      <c r="E9" s="5">
        <v>20</v>
      </c>
      <c r="F9" s="5">
        <v>10</v>
      </c>
      <c r="G9" s="5">
        <v>20</v>
      </c>
      <c r="H9" s="5">
        <v>10</v>
      </c>
      <c r="I9" s="5">
        <v>20</v>
      </c>
      <c r="J9" s="5">
        <v>10</v>
      </c>
      <c r="K9" s="5">
        <v>10</v>
      </c>
      <c r="L9" s="5">
        <v>30</v>
      </c>
      <c r="M9" s="5">
        <v>50</v>
      </c>
      <c r="N9" s="5">
        <v>30</v>
      </c>
      <c r="O9" s="5">
        <v>50</v>
      </c>
      <c r="P9" s="5">
        <v>40</v>
      </c>
      <c r="Q9" s="5">
        <v>40</v>
      </c>
      <c r="R9" s="5">
        <v>30</v>
      </c>
      <c r="S9" s="5">
        <v>30</v>
      </c>
      <c r="T9" s="5">
        <v>40</v>
      </c>
      <c r="U9" s="5">
        <v>10</v>
      </c>
      <c r="V9" s="5">
        <v>20</v>
      </c>
      <c r="W9" s="5">
        <v>30</v>
      </c>
      <c r="X9" s="5">
        <v>30</v>
      </c>
      <c r="Y9" s="5">
        <v>20</v>
      </c>
      <c r="Z9" s="5">
        <v>10</v>
      </c>
      <c r="AA9" s="5">
        <v>30</v>
      </c>
      <c r="AB9" s="5">
        <v>40</v>
      </c>
      <c r="AC9" s="5">
        <v>30</v>
      </c>
      <c r="AD9" s="5">
        <v>10</v>
      </c>
      <c r="AE9" s="5">
        <v>0</v>
      </c>
      <c r="AF9" s="5">
        <v>20</v>
      </c>
      <c r="AG9" s="5">
        <v>10</v>
      </c>
      <c r="AH9" s="5">
        <v>10</v>
      </c>
      <c r="AI9" s="5">
        <v>0</v>
      </c>
      <c r="AJ9" s="5">
        <v>20</v>
      </c>
      <c r="AK9" s="5">
        <v>20</v>
      </c>
      <c r="AL9" s="5">
        <v>30</v>
      </c>
    </row>
    <row r="10" spans="2:38">
      <c r="B10" s="4" t="s">
        <v>100</v>
      </c>
      <c r="C10" s="5">
        <v>10</v>
      </c>
      <c r="D10" s="5">
        <v>20</v>
      </c>
      <c r="E10" s="5">
        <v>10</v>
      </c>
      <c r="F10" s="5">
        <v>20</v>
      </c>
      <c r="G10" s="5">
        <v>20</v>
      </c>
      <c r="H10" s="5">
        <v>10</v>
      </c>
      <c r="I10" s="5">
        <v>20</v>
      </c>
      <c r="J10" s="5">
        <v>10</v>
      </c>
      <c r="K10" s="5">
        <v>0</v>
      </c>
      <c r="L10" s="5">
        <v>30</v>
      </c>
      <c r="M10" s="5">
        <v>50</v>
      </c>
      <c r="N10" s="5">
        <v>50</v>
      </c>
      <c r="O10" s="5">
        <v>30</v>
      </c>
      <c r="P10" s="5">
        <v>40</v>
      </c>
      <c r="Q10" s="5">
        <v>40</v>
      </c>
      <c r="R10" s="5">
        <v>30</v>
      </c>
      <c r="S10" s="5">
        <v>50</v>
      </c>
      <c r="T10" s="5">
        <v>50</v>
      </c>
      <c r="U10" s="5">
        <v>10</v>
      </c>
      <c r="V10" s="5">
        <v>20</v>
      </c>
      <c r="W10" s="5">
        <v>10</v>
      </c>
      <c r="X10" s="5">
        <v>20</v>
      </c>
      <c r="Y10" s="5">
        <v>30</v>
      </c>
      <c r="Z10" s="5">
        <v>40</v>
      </c>
      <c r="AA10" s="5">
        <v>20</v>
      </c>
      <c r="AB10" s="5">
        <v>20</v>
      </c>
      <c r="AC10" s="5">
        <v>40</v>
      </c>
      <c r="AD10" s="5">
        <v>10</v>
      </c>
      <c r="AE10" s="5">
        <v>0</v>
      </c>
      <c r="AF10" s="5">
        <v>20</v>
      </c>
      <c r="AG10" s="5">
        <v>10</v>
      </c>
      <c r="AH10" s="5">
        <v>10</v>
      </c>
      <c r="AI10" s="5">
        <v>20</v>
      </c>
      <c r="AJ10" s="5">
        <v>10</v>
      </c>
      <c r="AK10" s="5">
        <v>10</v>
      </c>
      <c r="AL10" s="5">
        <v>20</v>
      </c>
    </row>
    <row r="12" spans="1:3">
      <c r="A12" s="3" t="s">
        <v>101</v>
      </c>
      <c r="C12" s="2" t="s">
        <v>94</v>
      </c>
    </row>
    <row r="13" spans="2:30">
      <c r="B13" s="2" t="s">
        <v>85</v>
      </c>
      <c r="C13" s="2" t="s">
        <v>86</v>
      </c>
      <c r="L13" s="2" t="s">
        <v>87</v>
      </c>
      <c r="U13" s="2" t="s">
        <v>88</v>
      </c>
      <c r="AD13" s="2" t="s">
        <v>89</v>
      </c>
    </row>
    <row r="14" spans="2:38">
      <c r="B14" s="76" t="s">
        <v>98</v>
      </c>
      <c r="C14" s="5">
        <v>30</v>
      </c>
      <c r="D14" s="5">
        <v>30</v>
      </c>
      <c r="E14" s="5">
        <v>50</v>
      </c>
      <c r="F14" s="5">
        <v>40</v>
      </c>
      <c r="G14" s="5">
        <v>30</v>
      </c>
      <c r="H14" s="5">
        <v>50</v>
      </c>
      <c r="I14" s="5">
        <v>40</v>
      </c>
      <c r="J14" s="5">
        <v>40</v>
      </c>
      <c r="K14" s="5">
        <v>30</v>
      </c>
      <c r="L14" s="5">
        <v>30</v>
      </c>
      <c r="M14" s="5">
        <v>50</v>
      </c>
      <c r="N14" s="5">
        <v>40</v>
      </c>
      <c r="O14" s="5">
        <v>50</v>
      </c>
      <c r="P14" s="5">
        <v>30</v>
      </c>
      <c r="Q14" s="5">
        <v>40</v>
      </c>
      <c r="R14" s="5">
        <v>50</v>
      </c>
      <c r="S14" s="5">
        <v>40</v>
      </c>
      <c r="T14" s="5">
        <v>30</v>
      </c>
      <c r="U14" s="5">
        <v>40</v>
      </c>
      <c r="V14" s="5">
        <v>50</v>
      </c>
      <c r="W14" s="5">
        <v>30</v>
      </c>
      <c r="X14" s="5">
        <v>40</v>
      </c>
      <c r="Y14" s="5">
        <v>30</v>
      </c>
      <c r="Z14" s="5">
        <v>40</v>
      </c>
      <c r="AA14" s="5">
        <v>50</v>
      </c>
      <c r="AB14" s="5">
        <v>50</v>
      </c>
      <c r="AC14" s="5">
        <v>30</v>
      </c>
      <c r="AD14" s="5">
        <v>40</v>
      </c>
      <c r="AE14" s="5">
        <v>40</v>
      </c>
      <c r="AF14" s="5">
        <v>30</v>
      </c>
      <c r="AG14" s="5">
        <v>50</v>
      </c>
      <c r="AH14" s="5">
        <v>30</v>
      </c>
      <c r="AI14" s="5">
        <v>40</v>
      </c>
      <c r="AJ14" s="5">
        <v>30</v>
      </c>
      <c r="AK14" s="5">
        <v>40</v>
      </c>
      <c r="AL14" s="5">
        <v>50</v>
      </c>
    </row>
    <row r="15" spans="2:38">
      <c r="B15" s="76" t="s">
        <v>91</v>
      </c>
      <c r="C15" s="5">
        <v>30</v>
      </c>
      <c r="D15" s="5">
        <v>20</v>
      </c>
      <c r="E15" s="5">
        <v>30</v>
      </c>
      <c r="F15" s="5">
        <v>50</v>
      </c>
      <c r="G15" s="5">
        <v>30</v>
      </c>
      <c r="H15" s="5">
        <v>30</v>
      </c>
      <c r="I15" s="5">
        <v>40</v>
      </c>
      <c r="J15" s="5">
        <v>50</v>
      </c>
      <c r="K15" s="5">
        <v>50</v>
      </c>
      <c r="L15" s="5">
        <v>30</v>
      </c>
      <c r="M15" s="5">
        <v>40</v>
      </c>
      <c r="N15" s="5">
        <v>40</v>
      </c>
      <c r="O15" s="5">
        <v>50</v>
      </c>
      <c r="P15" s="5">
        <v>30</v>
      </c>
      <c r="Q15" s="5">
        <v>50</v>
      </c>
      <c r="R15" s="5">
        <v>50</v>
      </c>
      <c r="S15" s="5">
        <v>30</v>
      </c>
      <c r="T15" s="5">
        <v>40</v>
      </c>
      <c r="U15" s="5">
        <v>50</v>
      </c>
      <c r="V15" s="5">
        <v>30</v>
      </c>
      <c r="W15" s="5">
        <v>40</v>
      </c>
      <c r="X15" s="5">
        <v>30</v>
      </c>
      <c r="Y15" s="5">
        <v>50</v>
      </c>
      <c r="Z15" s="5">
        <v>40</v>
      </c>
      <c r="AA15" s="5">
        <v>50</v>
      </c>
      <c r="AB15" s="5">
        <v>40</v>
      </c>
      <c r="AC15" s="5">
        <v>40</v>
      </c>
      <c r="AD15" s="5">
        <v>30</v>
      </c>
      <c r="AE15" s="5">
        <v>40</v>
      </c>
      <c r="AF15" s="5">
        <v>50</v>
      </c>
      <c r="AG15" s="5">
        <v>50</v>
      </c>
      <c r="AH15" s="5">
        <v>20</v>
      </c>
      <c r="AI15" s="5">
        <v>30</v>
      </c>
      <c r="AJ15" s="5">
        <v>40</v>
      </c>
      <c r="AK15" s="5">
        <v>50</v>
      </c>
      <c r="AL15" s="5">
        <v>40</v>
      </c>
    </row>
    <row r="16" spans="2:38">
      <c r="B16" s="4" t="s">
        <v>15</v>
      </c>
      <c r="C16" s="5">
        <v>30</v>
      </c>
      <c r="D16" s="5">
        <v>40</v>
      </c>
      <c r="E16" s="5">
        <v>30</v>
      </c>
      <c r="F16" s="5">
        <v>40</v>
      </c>
      <c r="G16" s="5">
        <v>30</v>
      </c>
      <c r="H16" s="5">
        <v>30</v>
      </c>
      <c r="I16" s="5">
        <v>40</v>
      </c>
      <c r="J16" s="5">
        <v>50</v>
      </c>
      <c r="K16" s="5">
        <v>40</v>
      </c>
      <c r="L16" s="5">
        <v>70</v>
      </c>
      <c r="M16" s="5">
        <v>80</v>
      </c>
      <c r="N16" s="5">
        <v>60</v>
      </c>
      <c r="O16" s="5">
        <v>50</v>
      </c>
      <c r="P16" s="5">
        <v>50</v>
      </c>
      <c r="Q16" s="5">
        <v>70</v>
      </c>
      <c r="R16" s="5">
        <v>80</v>
      </c>
      <c r="S16" s="5">
        <v>50</v>
      </c>
      <c r="T16" s="5">
        <v>60</v>
      </c>
      <c r="U16" s="5">
        <v>80</v>
      </c>
      <c r="V16" s="5">
        <v>50</v>
      </c>
      <c r="W16" s="5">
        <v>50</v>
      </c>
      <c r="X16" s="5">
        <v>70</v>
      </c>
      <c r="Y16" s="5">
        <v>70</v>
      </c>
      <c r="Z16" s="5">
        <v>60</v>
      </c>
      <c r="AA16" s="5">
        <v>50</v>
      </c>
      <c r="AB16" s="5">
        <v>60</v>
      </c>
      <c r="AC16" s="5">
        <v>70</v>
      </c>
      <c r="AD16" s="5">
        <v>30</v>
      </c>
      <c r="AE16" s="5">
        <v>40</v>
      </c>
      <c r="AF16" s="5">
        <v>40</v>
      </c>
      <c r="AG16" s="5">
        <v>50</v>
      </c>
      <c r="AH16" s="5">
        <v>40</v>
      </c>
      <c r="AI16" s="5">
        <v>40</v>
      </c>
      <c r="AJ16" s="5">
        <v>20</v>
      </c>
      <c r="AK16" s="5">
        <v>40</v>
      </c>
      <c r="AL16" s="5">
        <v>40</v>
      </c>
    </row>
    <row r="17" spans="2:38">
      <c r="B17" s="4" t="s">
        <v>92</v>
      </c>
      <c r="C17" s="5">
        <v>40</v>
      </c>
      <c r="D17" s="5">
        <v>30</v>
      </c>
      <c r="E17" s="5">
        <v>40</v>
      </c>
      <c r="F17" s="5">
        <v>50</v>
      </c>
      <c r="G17" s="5">
        <v>30</v>
      </c>
      <c r="H17" s="5">
        <v>40</v>
      </c>
      <c r="I17" s="5">
        <v>50</v>
      </c>
      <c r="J17" s="5">
        <v>30</v>
      </c>
      <c r="K17" s="5">
        <v>50</v>
      </c>
      <c r="L17" s="5">
        <v>70</v>
      </c>
      <c r="M17" s="5">
        <v>60</v>
      </c>
      <c r="N17" s="5">
        <v>80</v>
      </c>
      <c r="O17" s="5">
        <v>50</v>
      </c>
      <c r="P17" s="5">
        <v>80</v>
      </c>
      <c r="Q17" s="5">
        <v>80</v>
      </c>
      <c r="R17" s="5">
        <v>70</v>
      </c>
      <c r="S17" s="5">
        <v>60</v>
      </c>
      <c r="T17" s="5">
        <v>60</v>
      </c>
      <c r="U17" s="5">
        <v>80</v>
      </c>
      <c r="V17" s="5">
        <v>70</v>
      </c>
      <c r="W17" s="5">
        <v>60</v>
      </c>
      <c r="X17" s="5">
        <v>70</v>
      </c>
      <c r="Y17" s="5">
        <v>70</v>
      </c>
      <c r="Z17" s="5">
        <v>70</v>
      </c>
      <c r="AA17" s="5">
        <v>60</v>
      </c>
      <c r="AB17" s="5">
        <v>80</v>
      </c>
      <c r="AC17" s="5">
        <v>60</v>
      </c>
      <c r="AD17" s="5">
        <v>40</v>
      </c>
      <c r="AE17" s="5">
        <v>30</v>
      </c>
      <c r="AF17" s="5">
        <v>40</v>
      </c>
      <c r="AG17" s="5">
        <v>30</v>
      </c>
      <c r="AH17" s="5">
        <v>40</v>
      </c>
      <c r="AI17" s="5">
        <v>50</v>
      </c>
      <c r="AJ17" s="5">
        <v>40</v>
      </c>
      <c r="AK17" s="5">
        <v>50</v>
      </c>
      <c r="AL17" s="5">
        <v>50</v>
      </c>
    </row>
    <row r="18" spans="2:38">
      <c r="B18" s="4" t="s">
        <v>16</v>
      </c>
      <c r="C18" s="5">
        <v>40</v>
      </c>
      <c r="D18" s="5">
        <v>30</v>
      </c>
      <c r="E18" s="5">
        <v>50</v>
      </c>
      <c r="F18" s="5">
        <v>40</v>
      </c>
      <c r="G18" s="5">
        <v>30</v>
      </c>
      <c r="H18" s="5">
        <v>50</v>
      </c>
      <c r="I18" s="5">
        <v>50</v>
      </c>
      <c r="J18" s="5">
        <v>40</v>
      </c>
      <c r="K18" s="5">
        <v>30</v>
      </c>
      <c r="L18" s="5">
        <v>80</v>
      </c>
      <c r="M18" s="5">
        <v>70</v>
      </c>
      <c r="N18" s="5">
        <v>70</v>
      </c>
      <c r="O18" s="5">
        <v>80</v>
      </c>
      <c r="P18" s="5">
        <v>90</v>
      </c>
      <c r="Q18" s="5">
        <v>60</v>
      </c>
      <c r="R18" s="5">
        <v>70</v>
      </c>
      <c r="S18" s="5">
        <v>70</v>
      </c>
      <c r="T18" s="5">
        <v>60</v>
      </c>
      <c r="U18" s="5">
        <v>70</v>
      </c>
      <c r="V18" s="5">
        <v>70</v>
      </c>
      <c r="W18" s="5">
        <v>70</v>
      </c>
      <c r="X18" s="5">
        <v>60</v>
      </c>
      <c r="Y18" s="5">
        <v>70</v>
      </c>
      <c r="Z18" s="5">
        <v>60</v>
      </c>
      <c r="AA18" s="5">
        <v>70</v>
      </c>
      <c r="AB18" s="5">
        <v>80</v>
      </c>
      <c r="AC18" s="5">
        <v>90</v>
      </c>
      <c r="AD18" s="5">
        <v>40</v>
      </c>
      <c r="AE18" s="5">
        <v>50</v>
      </c>
      <c r="AF18" s="5">
        <v>40</v>
      </c>
      <c r="AG18" s="5">
        <v>40</v>
      </c>
      <c r="AH18" s="5">
        <v>50</v>
      </c>
      <c r="AI18" s="5">
        <v>50</v>
      </c>
      <c r="AJ18" s="5">
        <v>40</v>
      </c>
      <c r="AK18" s="5">
        <v>30</v>
      </c>
      <c r="AL18" s="5">
        <v>30</v>
      </c>
    </row>
    <row r="19" spans="2:38">
      <c r="B19" s="4" t="s">
        <v>17</v>
      </c>
      <c r="C19" s="5">
        <v>40</v>
      </c>
      <c r="D19" s="5">
        <v>50</v>
      </c>
      <c r="E19" s="5">
        <v>30</v>
      </c>
      <c r="F19" s="5">
        <v>30</v>
      </c>
      <c r="G19" s="5">
        <v>50</v>
      </c>
      <c r="H19" s="5">
        <v>50</v>
      </c>
      <c r="I19" s="5">
        <v>40</v>
      </c>
      <c r="J19" s="5">
        <v>30</v>
      </c>
      <c r="K19" s="5">
        <v>50</v>
      </c>
      <c r="L19" s="5">
        <v>70</v>
      </c>
      <c r="M19" s="5">
        <v>80</v>
      </c>
      <c r="N19" s="5">
        <v>60</v>
      </c>
      <c r="O19" s="5">
        <v>60</v>
      </c>
      <c r="P19" s="5">
        <v>70</v>
      </c>
      <c r="Q19" s="5">
        <v>60</v>
      </c>
      <c r="R19" s="5">
        <v>70</v>
      </c>
      <c r="S19" s="5">
        <v>50</v>
      </c>
      <c r="T19" s="5">
        <v>90</v>
      </c>
      <c r="U19" s="5">
        <v>50</v>
      </c>
      <c r="V19" s="5">
        <v>60</v>
      </c>
      <c r="W19" s="5">
        <v>70</v>
      </c>
      <c r="X19" s="5">
        <v>50</v>
      </c>
      <c r="Y19" s="5">
        <v>50</v>
      </c>
      <c r="Z19" s="5">
        <v>80</v>
      </c>
      <c r="AA19" s="5">
        <v>50</v>
      </c>
      <c r="AB19" s="5">
        <v>50</v>
      </c>
      <c r="AC19" s="5">
        <v>60</v>
      </c>
      <c r="AD19" s="5">
        <v>50</v>
      </c>
      <c r="AE19" s="5">
        <v>40</v>
      </c>
      <c r="AF19" s="5">
        <v>30</v>
      </c>
      <c r="AG19" s="5">
        <v>50</v>
      </c>
      <c r="AH19" s="5">
        <v>40</v>
      </c>
      <c r="AI19" s="5">
        <v>50</v>
      </c>
      <c r="AJ19" s="5">
        <v>30</v>
      </c>
      <c r="AK19" s="5">
        <v>30</v>
      </c>
      <c r="AL19" s="5">
        <v>30</v>
      </c>
    </row>
    <row r="20" spans="2:38">
      <c r="B20" s="4" t="s">
        <v>99</v>
      </c>
      <c r="C20" s="5">
        <v>40</v>
      </c>
      <c r="D20" s="5">
        <v>30</v>
      </c>
      <c r="E20" s="5">
        <v>50</v>
      </c>
      <c r="F20" s="5">
        <v>50</v>
      </c>
      <c r="G20" s="5">
        <v>30</v>
      </c>
      <c r="H20" s="5">
        <v>50</v>
      </c>
      <c r="I20" s="5">
        <v>30</v>
      </c>
      <c r="J20" s="5">
        <v>50</v>
      </c>
      <c r="K20" s="5">
        <v>30</v>
      </c>
      <c r="L20" s="5">
        <v>70</v>
      </c>
      <c r="M20" s="5">
        <v>50</v>
      </c>
      <c r="N20" s="5">
        <v>60</v>
      </c>
      <c r="O20" s="5">
        <v>60</v>
      </c>
      <c r="P20" s="5">
        <v>70</v>
      </c>
      <c r="Q20" s="5">
        <v>80</v>
      </c>
      <c r="R20" s="5">
        <v>50</v>
      </c>
      <c r="S20" s="5">
        <v>70</v>
      </c>
      <c r="T20" s="5">
        <v>80</v>
      </c>
      <c r="U20" s="5">
        <v>70</v>
      </c>
      <c r="V20" s="5">
        <v>50</v>
      </c>
      <c r="W20" s="5">
        <v>50</v>
      </c>
      <c r="X20" s="5">
        <v>40</v>
      </c>
      <c r="Y20" s="5">
        <v>40</v>
      </c>
      <c r="Z20" s="5">
        <v>50</v>
      </c>
      <c r="AA20" s="5">
        <v>60</v>
      </c>
      <c r="AB20" s="5">
        <v>40</v>
      </c>
      <c r="AC20" s="5">
        <v>50</v>
      </c>
      <c r="AD20" s="5">
        <v>40</v>
      </c>
      <c r="AE20" s="5">
        <v>30</v>
      </c>
      <c r="AF20" s="5">
        <v>40</v>
      </c>
      <c r="AG20" s="5">
        <v>50</v>
      </c>
      <c r="AH20" s="5">
        <v>30</v>
      </c>
      <c r="AI20" s="5">
        <v>40</v>
      </c>
      <c r="AJ20" s="5">
        <v>50</v>
      </c>
      <c r="AK20" s="5">
        <v>30</v>
      </c>
      <c r="AL20" s="5">
        <v>30</v>
      </c>
    </row>
    <row r="21" spans="2:38">
      <c r="B21" s="4" t="s">
        <v>100</v>
      </c>
      <c r="C21" s="5">
        <v>40</v>
      </c>
      <c r="D21" s="5">
        <v>30</v>
      </c>
      <c r="E21" s="5">
        <v>20</v>
      </c>
      <c r="F21" s="5">
        <v>40</v>
      </c>
      <c r="G21" s="5">
        <v>30</v>
      </c>
      <c r="H21" s="5">
        <v>50</v>
      </c>
      <c r="I21" s="5">
        <v>50</v>
      </c>
      <c r="J21" s="5">
        <v>40</v>
      </c>
      <c r="K21" s="5">
        <v>30</v>
      </c>
      <c r="L21" s="5">
        <v>50</v>
      </c>
      <c r="M21" s="5">
        <v>60</v>
      </c>
      <c r="N21" s="5">
        <v>70</v>
      </c>
      <c r="O21" s="5">
        <v>80</v>
      </c>
      <c r="P21" s="5">
        <v>80</v>
      </c>
      <c r="Q21" s="5">
        <v>70</v>
      </c>
      <c r="R21" s="5">
        <v>50</v>
      </c>
      <c r="S21" s="5">
        <v>60</v>
      </c>
      <c r="T21" s="5">
        <v>70</v>
      </c>
      <c r="U21" s="5">
        <v>50</v>
      </c>
      <c r="V21" s="5">
        <v>50</v>
      </c>
      <c r="W21" s="5">
        <v>40</v>
      </c>
      <c r="X21" s="5">
        <v>70</v>
      </c>
      <c r="Y21" s="5">
        <v>50</v>
      </c>
      <c r="Z21" s="5">
        <v>40</v>
      </c>
      <c r="AA21" s="5">
        <v>70</v>
      </c>
      <c r="AB21" s="5">
        <v>50</v>
      </c>
      <c r="AC21" s="5">
        <v>50</v>
      </c>
      <c r="AD21" s="5">
        <v>40</v>
      </c>
      <c r="AE21" s="5">
        <v>50</v>
      </c>
      <c r="AF21" s="5">
        <v>30</v>
      </c>
      <c r="AG21" s="5">
        <v>40</v>
      </c>
      <c r="AH21" s="5">
        <v>50</v>
      </c>
      <c r="AI21" s="5">
        <v>30</v>
      </c>
      <c r="AJ21" s="5">
        <v>40</v>
      </c>
      <c r="AK21" s="5">
        <v>50</v>
      </c>
      <c r="AL21" s="5">
        <v>50</v>
      </c>
    </row>
    <row r="24" spans="1:3">
      <c r="A24" s="3" t="s">
        <v>102</v>
      </c>
      <c r="C24" s="2" t="s">
        <v>94</v>
      </c>
    </row>
    <row r="25" spans="2:30">
      <c r="B25" s="2" t="s">
        <v>85</v>
      </c>
      <c r="C25" s="2" t="s">
        <v>86</v>
      </c>
      <c r="L25" s="2" t="s">
        <v>87</v>
      </c>
      <c r="U25" s="2" t="s">
        <v>88</v>
      </c>
      <c r="AD25" s="2" t="s">
        <v>89</v>
      </c>
    </row>
    <row r="26" spans="2:38">
      <c r="B26" s="76" t="s">
        <v>98</v>
      </c>
      <c r="C26" s="5">
        <v>11.2</v>
      </c>
      <c r="D26" s="5">
        <v>12.23</v>
      </c>
      <c r="E26" s="5">
        <v>10.76</v>
      </c>
      <c r="F26" s="5">
        <v>12.6</v>
      </c>
      <c r="G26" s="5">
        <v>11.57</v>
      </c>
      <c r="H26" s="5">
        <v>12.58</v>
      </c>
      <c r="I26" s="5">
        <v>11.95</v>
      </c>
      <c r="J26" s="5">
        <v>12.68</v>
      </c>
      <c r="K26" s="5">
        <v>11.9</v>
      </c>
      <c r="L26" s="5">
        <v>12.33</v>
      </c>
      <c r="M26" s="5">
        <v>10.95</v>
      </c>
      <c r="N26" s="5">
        <v>12.69</v>
      </c>
      <c r="O26" s="5">
        <v>10.95</v>
      </c>
      <c r="P26" s="5">
        <v>11.75</v>
      </c>
      <c r="Q26" s="5">
        <v>12.25</v>
      </c>
      <c r="R26" s="5">
        <v>11</v>
      </c>
      <c r="S26" s="5">
        <v>11.3</v>
      </c>
      <c r="T26" s="5">
        <v>12.05</v>
      </c>
      <c r="U26" s="5">
        <v>11.36</v>
      </c>
      <c r="V26" s="5">
        <v>12.38</v>
      </c>
      <c r="W26" s="5">
        <v>10.95</v>
      </c>
      <c r="X26" s="5">
        <v>12.58</v>
      </c>
      <c r="Y26" s="5">
        <v>10.6</v>
      </c>
      <c r="Z26" s="5">
        <v>13.15</v>
      </c>
      <c r="AA26" s="5">
        <v>13.3</v>
      </c>
      <c r="AB26" s="5">
        <v>10.28</v>
      </c>
      <c r="AC26" s="5">
        <v>11.65</v>
      </c>
      <c r="AD26" s="5">
        <v>11.55</v>
      </c>
      <c r="AE26" s="5">
        <v>12.36</v>
      </c>
      <c r="AF26" s="5">
        <v>13.38</v>
      </c>
      <c r="AG26" s="5">
        <v>10.9</v>
      </c>
      <c r="AH26" s="5">
        <v>11.6</v>
      </c>
      <c r="AI26" s="5">
        <v>12.62</v>
      </c>
      <c r="AJ26" s="5">
        <v>10.95</v>
      </c>
      <c r="AK26" s="5">
        <v>13.08</v>
      </c>
      <c r="AL26" s="5">
        <v>11.75</v>
      </c>
    </row>
    <row r="27" spans="2:38">
      <c r="B27" s="76" t="s">
        <v>91</v>
      </c>
      <c r="C27" s="5">
        <v>11.2</v>
      </c>
      <c r="D27" s="5">
        <v>13.33</v>
      </c>
      <c r="E27" s="5">
        <v>10.85</v>
      </c>
      <c r="F27" s="5">
        <v>10.96</v>
      </c>
      <c r="G27" s="5">
        <v>12.17</v>
      </c>
      <c r="H27" s="5">
        <v>11.93</v>
      </c>
      <c r="I27" s="5">
        <v>11.92</v>
      </c>
      <c r="J27" s="5">
        <v>12.66</v>
      </c>
      <c r="K27" s="5">
        <v>10.43</v>
      </c>
      <c r="L27" s="5">
        <v>11.6</v>
      </c>
      <c r="M27" s="5">
        <v>12.2</v>
      </c>
      <c r="N27" s="5">
        <v>11.25</v>
      </c>
      <c r="O27" s="5">
        <v>12.38</v>
      </c>
      <c r="P27" s="5">
        <v>13.29</v>
      </c>
      <c r="Q27" s="5">
        <v>11.46</v>
      </c>
      <c r="R27" s="5">
        <v>10.95</v>
      </c>
      <c r="S27" s="5">
        <v>12.37</v>
      </c>
      <c r="T27" s="5">
        <v>11.85</v>
      </c>
      <c r="U27" s="5">
        <v>10.95</v>
      </c>
      <c r="V27" s="5">
        <v>11.85</v>
      </c>
      <c r="W27" s="5">
        <v>13.28</v>
      </c>
      <c r="X27" s="5">
        <v>11.08</v>
      </c>
      <c r="Y27" s="5">
        <v>12.28</v>
      </c>
      <c r="Z27" s="5">
        <v>11.96</v>
      </c>
      <c r="AA27" s="5">
        <v>10.74</v>
      </c>
      <c r="AB27" s="5">
        <v>11.95</v>
      </c>
      <c r="AC27" s="5">
        <v>11.6</v>
      </c>
      <c r="AD27" s="5">
        <v>11.39</v>
      </c>
      <c r="AE27" s="5">
        <v>12.25</v>
      </c>
      <c r="AF27" s="5">
        <v>11.85</v>
      </c>
      <c r="AG27" s="5">
        <v>12.94</v>
      </c>
      <c r="AH27" s="5">
        <v>11.46</v>
      </c>
      <c r="AI27" s="5">
        <v>10.27</v>
      </c>
      <c r="AJ27" s="5">
        <v>12.28</v>
      </c>
      <c r="AK27" s="5">
        <v>13.4</v>
      </c>
      <c r="AL27" s="5">
        <v>12.24</v>
      </c>
    </row>
    <row r="28" spans="2:38">
      <c r="B28" s="4" t="s">
        <v>15</v>
      </c>
      <c r="C28" s="5">
        <v>11.45</v>
      </c>
      <c r="D28" s="5">
        <v>11.32</v>
      </c>
      <c r="E28" s="5">
        <v>11.82</v>
      </c>
      <c r="F28" s="5">
        <v>12.28</v>
      </c>
      <c r="G28" s="5">
        <v>12.96</v>
      </c>
      <c r="H28" s="5">
        <v>11.76</v>
      </c>
      <c r="I28" s="5">
        <v>12.2</v>
      </c>
      <c r="J28" s="5">
        <v>13.08</v>
      </c>
      <c r="K28" s="5">
        <v>11</v>
      </c>
      <c r="L28" s="5">
        <v>5.58</v>
      </c>
      <c r="M28" s="5">
        <v>7</v>
      </c>
      <c r="N28" s="5">
        <v>8.27</v>
      </c>
      <c r="O28" s="5">
        <v>9</v>
      </c>
      <c r="P28" s="5">
        <v>6.26</v>
      </c>
      <c r="Q28" s="5">
        <v>5.37</v>
      </c>
      <c r="R28" s="5">
        <v>7.85</v>
      </c>
      <c r="S28" s="5">
        <v>8.8</v>
      </c>
      <c r="T28" s="5">
        <v>8.25</v>
      </c>
      <c r="U28" s="5">
        <v>6.59</v>
      </c>
      <c r="V28" s="5">
        <v>7.88</v>
      </c>
      <c r="W28" s="5">
        <v>9.26</v>
      </c>
      <c r="X28" s="5">
        <v>5.48</v>
      </c>
      <c r="Y28" s="5">
        <v>7.88</v>
      </c>
      <c r="Z28" s="5">
        <v>9.34</v>
      </c>
      <c r="AA28" s="5">
        <v>6.8</v>
      </c>
      <c r="AB28" s="5">
        <v>9.02</v>
      </c>
      <c r="AC28" s="5">
        <v>7.65</v>
      </c>
      <c r="AD28" s="5">
        <v>12.55</v>
      </c>
      <c r="AE28" s="5">
        <v>10.95</v>
      </c>
      <c r="AF28" s="5">
        <v>12.68</v>
      </c>
      <c r="AG28" s="5">
        <v>10.76</v>
      </c>
      <c r="AH28" s="5">
        <v>11.8</v>
      </c>
      <c r="AI28" s="5">
        <v>12.36</v>
      </c>
      <c r="AJ28" s="5">
        <v>11.76</v>
      </c>
      <c r="AK28" s="5">
        <v>10.95</v>
      </c>
      <c r="AL28" s="5">
        <v>13.07</v>
      </c>
    </row>
    <row r="29" spans="2:38">
      <c r="B29" s="4" t="s">
        <v>92</v>
      </c>
      <c r="C29" s="5">
        <v>12.12</v>
      </c>
      <c r="D29" s="5">
        <v>11.58</v>
      </c>
      <c r="E29" s="5">
        <v>11.5</v>
      </c>
      <c r="F29" s="5">
        <v>12.37</v>
      </c>
      <c r="G29" s="5">
        <v>10.76</v>
      </c>
      <c r="H29" s="5">
        <v>11.14</v>
      </c>
      <c r="I29" s="5">
        <v>12.38</v>
      </c>
      <c r="J29" s="5">
        <v>10.75</v>
      </c>
      <c r="K29" s="5">
        <v>11.95</v>
      </c>
      <c r="L29" s="5">
        <v>6.06</v>
      </c>
      <c r="M29" s="5">
        <v>5.28</v>
      </c>
      <c r="N29" s="5">
        <v>7.68</v>
      </c>
      <c r="O29" s="5">
        <v>8.88</v>
      </c>
      <c r="P29" s="5">
        <v>7.26</v>
      </c>
      <c r="Q29" s="5">
        <v>6.48</v>
      </c>
      <c r="R29" s="5">
        <v>4.97</v>
      </c>
      <c r="S29" s="5">
        <v>7.2</v>
      </c>
      <c r="T29" s="5">
        <v>6.54</v>
      </c>
      <c r="U29" s="5">
        <v>7.73</v>
      </c>
      <c r="V29" s="5">
        <v>4.52</v>
      </c>
      <c r="W29" s="5">
        <v>7.04</v>
      </c>
      <c r="X29" s="5">
        <v>4.85</v>
      </c>
      <c r="Y29" s="5">
        <v>9.58</v>
      </c>
      <c r="Z29" s="5">
        <v>7.68</v>
      </c>
      <c r="AA29" s="5">
        <v>6.19</v>
      </c>
      <c r="AB29" s="5">
        <v>7.3</v>
      </c>
      <c r="AC29" s="5">
        <v>7.32</v>
      </c>
      <c r="AD29" s="5">
        <v>11.74</v>
      </c>
      <c r="AE29" s="5">
        <v>12.38</v>
      </c>
      <c r="AF29" s="5">
        <v>10.96</v>
      </c>
      <c r="AG29" s="5">
        <v>10.85</v>
      </c>
      <c r="AH29" s="5">
        <v>11.76</v>
      </c>
      <c r="AI29" s="5">
        <v>12.85</v>
      </c>
      <c r="AJ29" s="5">
        <v>11.9</v>
      </c>
      <c r="AK29" s="5">
        <v>13.5</v>
      </c>
      <c r="AL29" s="5">
        <v>11.87</v>
      </c>
    </row>
    <row r="30" spans="2:38">
      <c r="B30" s="4" t="s">
        <v>16</v>
      </c>
      <c r="C30" s="5">
        <v>13.08</v>
      </c>
      <c r="D30" s="5">
        <v>11.6</v>
      </c>
      <c r="E30" s="5">
        <v>12.2</v>
      </c>
      <c r="F30" s="5">
        <v>13.77</v>
      </c>
      <c r="G30" s="5">
        <v>10.9</v>
      </c>
      <c r="H30" s="5">
        <v>12.48</v>
      </c>
      <c r="I30" s="5">
        <v>11.9</v>
      </c>
      <c r="J30" s="5">
        <v>12.4</v>
      </c>
      <c r="K30" s="5">
        <v>11.08</v>
      </c>
      <c r="L30" s="5">
        <v>6.26</v>
      </c>
      <c r="M30" s="5">
        <v>5.37</v>
      </c>
      <c r="N30" s="5">
        <v>5.5</v>
      </c>
      <c r="O30" s="5">
        <v>6.02</v>
      </c>
      <c r="P30" s="5">
        <v>7.33</v>
      </c>
      <c r="Q30" s="5">
        <v>4.25</v>
      </c>
      <c r="R30" s="5">
        <v>4.38</v>
      </c>
      <c r="S30" s="5">
        <v>6.85</v>
      </c>
      <c r="T30" s="5">
        <v>8.07</v>
      </c>
      <c r="U30" s="5">
        <v>5.06</v>
      </c>
      <c r="V30" s="5">
        <v>7.25</v>
      </c>
      <c r="W30" s="5">
        <v>6.34</v>
      </c>
      <c r="X30" s="5">
        <v>7.12</v>
      </c>
      <c r="Y30" s="5">
        <v>6.46</v>
      </c>
      <c r="Z30" s="5">
        <v>5.82</v>
      </c>
      <c r="AA30" s="5">
        <v>7.04</v>
      </c>
      <c r="AB30" s="5">
        <v>5.22</v>
      </c>
      <c r="AC30" s="5">
        <v>4.83</v>
      </c>
      <c r="AD30" s="5">
        <v>12.02</v>
      </c>
      <c r="AE30" s="5">
        <v>11.85</v>
      </c>
      <c r="AF30" s="5">
        <v>13.09</v>
      </c>
      <c r="AG30" s="5">
        <v>13.07</v>
      </c>
      <c r="AH30" s="5">
        <v>10.85</v>
      </c>
      <c r="AI30" s="5">
        <v>11.65</v>
      </c>
      <c r="AJ30" s="5">
        <v>12.75</v>
      </c>
      <c r="AK30" s="5">
        <v>10.85</v>
      </c>
      <c r="AL30" s="5">
        <v>13</v>
      </c>
    </row>
    <row r="31" spans="2:38">
      <c r="B31" s="4" t="s">
        <v>17</v>
      </c>
      <c r="C31" s="5">
        <v>11.15</v>
      </c>
      <c r="D31" s="5">
        <v>12.38</v>
      </c>
      <c r="E31" s="5">
        <v>11.95</v>
      </c>
      <c r="F31" s="5">
        <v>11.86</v>
      </c>
      <c r="G31" s="5">
        <v>13.07</v>
      </c>
      <c r="H31" s="5">
        <v>12.18</v>
      </c>
      <c r="I31" s="5">
        <v>11.96</v>
      </c>
      <c r="J31" s="5">
        <v>12.78</v>
      </c>
      <c r="K31" s="5">
        <v>13.9</v>
      </c>
      <c r="L31" s="5">
        <v>5.55</v>
      </c>
      <c r="M31" s="5">
        <v>6.3</v>
      </c>
      <c r="N31" s="5">
        <v>4.2</v>
      </c>
      <c r="O31" s="5">
        <v>7.58</v>
      </c>
      <c r="P31" s="5">
        <v>8</v>
      </c>
      <c r="Q31" s="5">
        <v>5.79</v>
      </c>
      <c r="R31" s="5">
        <v>6.85</v>
      </c>
      <c r="S31" s="5">
        <v>7.59</v>
      </c>
      <c r="T31" s="5">
        <v>4.39</v>
      </c>
      <c r="U31" s="5">
        <v>7.85</v>
      </c>
      <c r="V31" s="5">
        <v>7.73</v>
      </c>
      <c r="W31" s="5">
        <v>8.25</v>
      </c>
      <c r="X31" s="5">
        <v>4.96</v>
      </c>
      <c r="Y31" s="5">
        <v>5.83</v>
      </c>
      <c r="Z31" s="5">
        <v>7.38</v>
      </c>
      <c r="AA31" s="5">
        <v>6.26</v>
      </c>
      <c r="AB31" s="5">
        <v>10.88</v>
      </c>
      <c r="AC31" s="5">
        <v>8.92</v>
      </c>
      <c r="AD31" s="5">
        <v>12.33</v>
      </c>
      <c r="AE31" s="5">
        <v>10.36</v>
      </c>
      <c r="AF31" s="5">
        <v>12.38</v>
      </c>
      <c r="AG31" s="5">
        <v>10.95</v>
      </c>
      <c r="AH31" s="5">
        <v>11.76</v>
      </c>
      <c r="AI31" s="5">
        <v>12.28</v>
      </c>
      <c r="AJ31" s="5">
        <v>10.76</v>
      </c>
      <c r="AK31" s="5">
        <v>12.28</v>
      </c>
      <c r="AL31" s="5">
        <v>10.55</v>
      </c>
    </row>
    <row r="32" spans="2:38">
      <c r="B32" s="4" t="s">
        <v>99</v>
      </c>
      <c r="C32" s="5">
        <v>12.25</v>
      </c>
      <c r="D32" s="5">
        <v>12.2</v>
      </c>
      <c r="E32" s="5">
        <v>11.48</v>
      </c>
      <c r="F32" s="5">
        <v>12.69</v>
      </c>
      <c r="G32" s="5">
        <v>11.85</v>
      </c>
      <c r="H32" s="5">
        <v>10.95</v>
      </c>
      <c r="I32" s="5">
        <v>12.28</v>
      </c>
      <c r="J32" s="5">
        <v>11.96</v>
      </c>
      <c r="K32" s="5">
        <v>10.27</v>
      </c>
      <c r="L32" s="5">
        <v>6.13</v>
      </c>
      <c r="M32" s="5">
        <v>8.33</v>
      </c>
      <c r="N32" s="5">
        <v>5.4</v>
      </c>
      <c r="O32" s="5">
        <v>6.08</v>
      </c>
      <c r="P32" s="5">
        <v>5.49</v>
      </c>
      <c r="Q32" s="5">
        <v>8.1</v>
      </c>
      <c r="R32" s="5">
        <v>7.35</v>
      </c>
      <c r="S32" s="5">
        <v>6.02</v>
      </c>
      <c r="T32" s="5">
        <v>5.03</v>
      </c>
      <c r="U32" s="5">
        <v>8.33</v>
      </c>
      <c r="V32" s="5">
        <v>7.23</v>
      </c>
      <c r="W32" s="5">
        <v>7.62</v>
      </c>
      <c r="X32" s="5">
        <v>8.59</v>
      </c>
      <c r="Y32" s="5">
        <v>7.38</v>
      </c>
      <c r="Z32" s="5">
        <v>8.59</v>
      </c>
      <c r="AA32" s="5">
        <v>10</v>
      </c>
      <c r="AB32" s="5">
        <v>8.72</v>
      </c>
      <c r="AC32" s="5">
        <v>7.58</v>
      </c>
      <c r="AD32" s="5">
        <v>11.36</v>
      </c>
      <c r="AE32" s="5">
        <v>12.28</v>
      </c>
      <c r="AF32" s="5">
        <v>11.96</v>
      </c>
      <c r="AG32" s="5">
        <v>10.85</v>
      </c>
      <c r="AH32" s="5">
        <v>12.08</v>
      </c>
      <c r="AI32" s="5">
        <v>10.96</v>
      </c>
      <c r="AJ32" s="5">
        <v>12.15</v>
      </c>
      <c r="AK32" s="5">
        <v>10.99</v>
      </c>
      <c r="AL32" s="5">
        <v>13.17</v>
      </c>
    </row>
    <row r="33" spans="2:38">
      <c r="B33" s="4" t="s">
        <v>100</v>
      </c>
      <c r="C33" s="5">
        <v>12.26</v>
      </c>
      <c r="D33" s="5">
        <v>12.38</v>
      </c>
      <c r="E33" s="5">
        <v>10.75</v>
      </c>
      <c r="F33" s="5">
        <v>13.13</v>
      </c>
      <c r="G33" s="5">
        <v>11.41</v>
      </c>
      <c r="H33" s="5">
        <v>11.18</v>
      </c>
      <c r="I33" s="5">
        <v>13.05</v>
      </c>
      <c r="J33" s="5">
        <v>12.68</v>
      </c>
      <c r="K33" s="5">
        <v>12.95</v>
      </c>
      <c r="L33" s="5">
        <v>5.26</v>
      </c>
      <c r="M33" s="5">
        <v>8.26</v>
      </c>
      <c r="N33" s="5">
        <v>5.33</v>
      </c>
      <c r="O33" s="5">
        <v>4.79</v>
      </c>
      <c r="P33" s="5">
        <v>8.95</v>
      </c>
      <c r="Q33" s="5">
        <v>7.26</v>
      </c>
      <c r="R33" s="5">
        <v>5.85</v>
      </c>
      <c r="S33" s="5">
        <v>5.9</v>
      </c>
      <c r="T33" s="5">
        <v>6.29</v>
      </c>
      <c r="U33" s="5">
        <v>7.25</v>
      </c>
      <c r="V33" s="5">
        <v>7.3</v>
      </c>
      <c r="W33" s="5">
        <v>8.26</v>
      </c>
      <c r="X33" s="5">
        <v>9.25</v>
      </c>
      <c r="Y33" s="5">
        <v>10.09</v>
      </c>
      <c r="Z33" s="5">
        <v>8.3</v>
      </c>
      <c r="AA33" s="5">
        <v>7.26</v>
      </c>
      <c r="AB33" s="5">
        <v>6.96</v>
      </c>
      <c r="AC33" s="5">
        <v>8.21</v>
      </c>
      <c r="AD33" s="5">
        <v>11.26</v>
      </c>
      <c r="AE33" s="5">
        <v>13.07</v>
      </c>
      <c r="AF33" s="5">
        <v>11.24</v>
      </c>
      <c r="AG33" s="5">
        <v>12.24</v>
      </c>
      <c r="AH33" s="5">
        <v>10.95</v>
      </c>
      <c r="AI33" s="5">
        <v>10.2</v>
      </c>
      <c r="AJ33" s="5">
        <v>11</v>
      </c>
      <c r="AK33" s="5">
        <v>12.26</v>
      </c>
      <c r="AL33" s="5">
        <v>13.27</v>
      </c>
    </row>
  </sheetData>
  <mergeCells count="15">
    <mergeCell ref="C1:AL1"/>
    <mergeCell ref="C2:K2"/>
    <mergeCell ref="L2:T2"/>
    <mergeCell ref="U2:AC2"/>
    <mergeCell ref="AD2:AL2"/>
    <mergeCell ref="C12:AL12"/>
    <mergeCell ref="C13:K13"/>
    <mergeCell ref="L13:T13"/>
    <mergeCell ref="U13:AC13"/>
    <mergeCell ref="AD13:AL13"/>
    <mergeCell ref="C24:AL24"/>
    <mergeCell ref="C25:K25"/>
    <mergeCell ref="L25:T25"/>
    <mergeCell ref="U25:AC25"/>
    <mergeCell ref="AD25:AL25"/>
  </mergeCells>
  <pageMargins left="0.7" right="0.7" top="0.75" bottom="0.75" header="0.3" footer="0.3"/>
  <pageSetup paperSize="9" orientation="portrait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zoomScale="70" zoomScaleNormal="70" workbookViewId="0">
      <selection activeCell="I32" sqref="I32"/>
    </sheetView>
  </sheetViews>
  <sheetFormatPr defaultColWidth="8.89090909090909" defaultRowHeight="14"/>
  <cols>
    <col min="1" max="16384" width="8.89090909090909" style="2"/>
  </cols>
  <sheetData>
    <row r="1" spans="1:1">
      <c r="A1" s="3" t="s">
        <v>103</v>
      </c>
    </row>
    <row r="2" spans="1:3">
      <c r="A2" s="3"/>
      <c r="C2" s="2" t="s">
        <v>84</v>
      </c>
    </row>
    <row r="3" spans="2:13">
      <c r="B3" s="2" t="s">
        <v>104</v>
      </c>
      <c r="C3" s="2" t="s">
        <v>105</v>
      </c>
      <c r="M3" s="2" t="s">
        <v>106</v>
      </c>
    </row>
    <row r="4" spans="2:22">
      <c r="B4" s="4" t="s">
        <v>107</v>
      </c>
      <c r="C4" s="5">
        <v>10</v>
      </c>
      <c r="D4" s="5">
        <v>0</v>
      </c>
      <c r="E4" s="5">
        <v>0</v>
      </c>
      <c r="F4" s="5">
        <v>20</v>
      </c>
      <c r="G4" s="5">
        <v>30</v>
      </c>
      <c r="H4" s="5">
        <v>30</v>
      </c>
      <c r="I4" s="5">
        <v>10</v>
      </c>
      <c r="J4" s="5">
        <v>20</v>
      </c>
      <c r="K4" s="5">
        <v>10</v>
      </c>
      <c r="L4" s="5">
        <v>20</v>
      </c>
      <c r="M4" s="5">
        <v>10</v>
      </c>
      <c r="N4" s="5">
        <v>20</v>
      </c>
      <c r="O4" s="5">
        <v>0</v>
      </c>
      <c r="P4" s="5">
        <v>20</v>
      </c>
      <c r="Q4" s="5">
        <v>10</v>
      </c>
      <c r="R4" s="5">
        <v>20</v>
      </c>
      <c r="S4" s="5">
        <v>10</v>
      </c>
      <c r="T4" s="5">
        <v>0</v>
      </c>
      <c r="U4" s="5">
        <v>30</v>
      </c>
      <c r="V4" s="5">
        <v>10</v>
      </c>
    </row>
    <row r="5" spans="2:22">
      <c r="B5" s="4" t="s">
        <v>108</v>
      </c>
      <c r="C5" s="5">
        <v>10</v>
      </c>
      <c r="D5" s="5">
        <v>10</v>
      </c>
      <c r="E5" s="5">
        <v>20</v>
      </c>
      <c r="F5" s="5">
        <v>10</v>
      </c>
      <c r="G5" s="5">
        <v>10</v>
      </c>
      <c r="H5" s="5">
        <v>10</v>
      </c>
      <c r="I5" s="5">
        <v>10</v>
      </c>
      <c r="J5" s="5">
        <v>20</v>
      </c>
      <c r="K5" s="5">
        <v>10</v>
      </c>
      <c r="L5" s="5">
        <v>10</v>
      </c>
      <c r="M5" s="5">
        <v>20</v>
      </c>
      <c r="N5" s="5">
        <v>0</v>
      </c>
      <c r="O5" s="5">
        <v>10</v>
      </c>
      <c r="P5" s="5">
        <v>30</v>
      </c>
      <c r="Q5" s="5">
        <v>30</v>
      </c>
      <c r="R5" s="5">
        <v>40</v>
      </c>
      <c r="S5" s="5">
        <v>10</v>
      </c>
      <c r="T5" s="5">
        <v>50</v>
      </c>
      <c r="U5" s="5">
        <v>10</v>
      </c>
      <c r="V5" s="5">
        <v>10</v>
      </c>
    </row>
    <row r="6" spans="2:22">
      <c r="B6" s="4" t="s">
        <v>109</v>
      </c>
      <c r="C6" s="5">
        <v>0</v>
      </c>
      <c r="D6" s="5">
        <v>10</v>
      </c>
      <c r="E6" s="5">
        <v>20</v>
      </c>
      <c r="F6" s="5">
        <v>30</v>
      </c>
      <c r="G6" s="5">
        <v>0</v>
      </c>
      <c r="H6" s="5">
        <v>30</v>
      </c>
      <c r="I6" s="5">
        <v>10</v>
      </c>
      <c r="J6" s="5">
        <v>20</v>
      </c>
      <c r="K6" s="5">
        <v>10</v>
      </c>
      <c r="L6" s="5">
        <v>10</v>
      </c>
      <c r="M6" s="5">
        <v>30</v>
      </c>
      <c r="N6" s="5">
        <v>40</v>
      </c>
      <c r="O6" s="5">
        <v>20</v>
      </c>
      <c r="P6" s="5">
        <v>50</v>
      </c>
      <c r="Q6" s="5">
        <v>20</v>
      </c>
      <c r="R6" s="5">
        <v>20</v>
      </c>
      <c r="S6" s="5">
        <v>30</v>
      </c>
      <c r="T6" s="5">
        <v>30</v>
      </c>
      <c r="U6" s="5">
        <v>50</v>
      </c>
      <c r="V6" s="5">
        <v>40</v>
      </c>
    </row>
    <row r="7" spans="2:22">
      <c r="B7" s="4" t="s">
        <v>110</v>
      </c>
      <c r="C7" s="5">
        <v>10</v>
      </c>
      <c r="D7" s="5">
        <v>0</v>
      </c>
      <c r="E7" s="5">
        <v>10</v>
      </c>
      <c r="F7" s="5">
        <v>20</v>
      </c>
      <c r="G7" s="5">
        <v>10</v>
      </c>
      <c r="H7" s="5">
        <v>20</v>
      </c>
      <c r="I7" s="5">
        <v>10</v>
      </c>
      <c r="J7" s="5">
        <v>10</v>
      </c>
      <c r="K7" s="5">
        <v>20</v>
      </c>
      <c r="L7" s="5">
        <v>30</v>
      </c>
      <c r="M7" s="5">
        <v>30</v>
      </c>
      <c r="N7" s="5">
        <v>40</v>
      </c>
      <c r="O7" s="5">
        <v>50</v>
      </c>
      <c r="P7" s="5">
        <v>30</v>
      </c>
      <c r="Q7" s="5">
        <v>30</v>
      </c>
      <c r="R7" s="5">
        <v>30</v>
      </c>
      <c r="S7" s="5">
        <v>50</v>
      </c>
      <c r="T7" s="5">
        <v>10</v>
      </c>
      <c r="U7" s="5">
        <v>30</v>
      </c>
      <c r="V7" s="5">
        <v>30</v>
      </c>
    </row>
    <row r="8" spans="2:22">
      <c r="B8" s="4" t="s">
        <v>111</v>
      </c>
      <c r="C8" s="5">
        <v>10</v>
      </c>
      <c r="D8" s="5">
        <v>0</v>
      </c>
      <c r="E8" s="5">
        <v>10</v>
      </c>
      <c r="F8" s="5">
        <v>0</v>
      </c>
      <c r="G8" s="5">
        <v>10</v>
      </c>
      <c r="H8" s="5">
        <v>20</v>
      </c>
      <c r="I8" s="5">
        <v>30</v>
      </c>
      <c r="J8" s="5">
        <v>10</v>
      </c>
      <c r="K8" s="5">
        <v>10</v>
      </c>
      <c r="L8" s="5">
        <v>20</v>
      </c>
      <c r="M8" s="5">
        <v>30</v>
      </c>
      <c r="N8" s="5">
        <v>10</v>
      </c>
      <c r="O8" s="5">
        <v>20</v>
      </c>
      <c r="P8" s="5">
        <v>30</v>
      </c>
      <c r="Q8" s="5">
        <v>30</v>
      </c>
      <c r="R8" s="5">
        <v>50</v>
      </c>
      <c r="S8" s="5">
        <v>50</v>
      </c>
      <c r="T8" s="5">
        <v>60</v>
      </c>
      <c r="U8" s="5">
        <v>30</v>
      </c>
      <c r="V8" s="5">
        <v>20</v>
      </c>
    </row>
    <row r="9" spans="2:22">
      <c r="B9" s="4" t="s">
        <v>112</v>
      </c>
      <c r="C9" s="5">
        <v>10</v>
      </c>
      <c r="D9" s="5">
        <v>10</v>
      </c>
      <c r="E9" s="5">
        <v>20</v>
      </c>
      <c r="F9" s="5">
        <v>0</v>
      </c>
      <c r="G9" s="5">
        <v>20</v>
      </c>
      <c r="H9" s="5">
        <v>30</v>
      </c>
      <c r="I9" s="5">
        <v>10</v>
      </c>
      <c r="J9" s="5">
        <v>10</v>
      </c>
      <c r="K9" s="5">
        <v>20</v>
      </c>
      <c r="L9" s="5">
        <v>10</v>
      </c>
      <c r="M9" s="5">
        <v>30</v>
      </c>
      <c r="N9" s="5">
        <v>20</v>
      </c>
      <c r="O9" s="5">
        <v>50</v>
      </c>
      <c r="P9" s="5">
        <v>30</v>
      </c>
      <c r="Q9" s="5">
        <v>40</v>
      </c>
      <c r="R9" s="5">
        <v>30</v>
      </c>
      <c r="S9" s="5">
        <v>60</v>
      </c>
      <c r="T9" s="5">
        <v>40</v>
      </c>
      <c r="U9" s="5">
        <v>20</v>
      </c>
      <c r="V9" s="5">
        <v>30</v>
      </c>
    </row>
    <row r="11" spans="1:1">
      <c r="A11" s="3" t="s">
        <v>113</v>
      </c>
    </row>
    <row r="12" spans="3:3">
      <c r="C12" s="2" t="s">
        <v>94</v>
      </c>
    </row>
    <row r="13" spans="2:13">
      <c r="B13" s="2" t="s">
        <v>104</v>
      </c>
      <c r="C13" s="2" t="s">
        <v>105</v>
      </c>
      <c r="M13" s="2" t="s">
        <v>106</v>
      </c>
    </row>
    <row r="14" spans="2:22">
      <c r="B14" s="4" t="s">
        <v>107</v>
      </c>
      <c r="C14" s="5">
        <v>30</v>
      </c>
      <c r="D14" s="5">
        <v>40</v>
      </c>
      <c r="E14" s="5">
        <v>50</v>
      </c>
      <c r="F14" s="5">
        <v>30</v>
      </c>
      <c r="G14" s="5">
        <v>50</v>
      </c>
      <c r="H14" s="5">
        <v>50</v>
      </c>
      <c r="I14" s="5">
        <v>30</v>
      </c>
      <c r="J14" s="5">
        <v>50</v>
      </c>
      <c r="K14" s="5">
        <v>40</v>
      </c>
      <c r="L14" s="5">
        <v>30</v>
      </c>
      <c r="M14" s="5">
        <v>30</v>
      </c>
      <c r="N14" s="5">
        <v>30</v>
      </c>
      <c r="O14" s="5">
        <v>50</v>
      </c>
      <c r="P14" s="5">
        <v>50</v>
      </c>
      <c r="Q14" s="5">
        <v>30</v>
      </c>
      <c r="R14" s="5">
        <v>30</v>
      </c>
      <c r="S14" s="5">
        <v>40</v>
      </c>
      <c r="T14" s="5">
        <v>40</v>
      </c>
      <c r="U14" s="5">
        <v>50</v>
      </c>
      <c r="V14" s="5">
        <v>40</v>
      </c>
    </row>
    <row r="15" spans="2:22">
      <c r="B15" s="4" t="s">
        <v>108</v>
      </c>
      <c r="C15" s="5">
        <v>30</v>
      </c>
      <c r="D15" s="5">
        <v>30</v>
      </c>
      <c r="E15" s="5">
        <v>30</v>
      </c>
      <c r="F15" s="5">
        <v>40</v>
      </c>
      <c r="G15" s="5">
        <v>30</v>
      </c>
      <c r="H15" s="5">
        <v>50</v>
      </c>
      <c r="I15" s="5">
        <v>40</v>
      </c>
      <c r="J15" s="5">
        <v>50</v>
      </c>
      <c r="K15" s="5">
        <v>30</v>
      </c>
      <c r="L15" s="5">
        <v>40</v>
      </c>
      <c r="M15" s="5">
        <v>40</v>
      </c>
      <c r="N15" s="5">
        <v>30</v>
      </c>
      <c r="O15" s="5">
        <v>40</v>
      </c>
      <c r="P15" s="5">
        <v>50</v>
      </c>
      <c r="Q15" s="5">
        <v>40</v>
      </c>
      <c r="R15" s="5">
        <v>40</v>
      </c>
      <c r="S15" s="5">
        <v>60</v>
      </c>
      <c r="T15" s="5">
        <v>60</v>
      </c>
      <c r="U15" s="5">
        <v>30</v>
      </c>
      <c r="V15" s="5">
        <v>50</v>
      </c>
    </row>
    <row r="16" spans="2:22">
      <c r="B16" s="4" t="s">
        <v>109</v>
      </c>
      <c r="C16" s="5">
        <v>30</v>
      </c>
      <c r="D16" s="5">
        <v>50</v>
      </c>
      <c r="E16" s="5">
        <v>30</v>
      </c>
      <c r="F16" s="5">
        <v>40</v>
      </c>
      <c r="G16" s="5">
        <v>30</v>
      </c>
      <c r="H16" s="5">
        <v>50</v>
      </c>
      <c r="I16" s="5">
        <v>50</v>
      </c>
      <c r="J16" s="5">
        <v>30</v>
      </c>
      <c r="K16" s="5">
        <v>30</v>
      </c>
      <c r="L16" s="5">
        <v>30</v>
      </c>
      <c r="M16" s="5">
        <v>60</v>
      </c>
      <c r="N16" s="5">
        <v>60</v>
      </c>
      <c r="O16" s="5">
        <v>80</v>
      </c>
      <c r="P16" s="5">
        <v>50</v>
      </c>
      <c r="Q16" s="5">
        <v>50</v>
      </c>
      <c r="R16" s="5">
        <v>40</v>
      </c>
      <c r="S16" s="5">
        <v>50</v>
      </c>
      <c r="T16" s="5">
        <v>60</v>
      </c>
      <c r="U16" s="5">
        <v>60</v>
      </c>
      <c r="V16" s="5">
        <v>70</v>
      </c>
    </row>
    <row r="17" spans="2:22">
      <c r="B17" s="4" t="s">
        <v>110</v>
      </c>
      <c r="C17" s="5">
        <v>40</v>
      </c>
      <c r="D17" s="5">
        <v>50</v>
      </c>
      <c r="E17" s="5">
        <v>30</v>
      </c>
      <c r="F17" s="5">
        <v>40</v>
      </c>
      <c r="G17" s="5">
        <v>50</v>
      </c>
      <c r="H17" s="5">
        <v>60</v>
      </c>
      <c r="I17" s="5">
        <v>50</v>
      </c>
      <c r="J17" s="5">
        <v>30</v>
      </c>
      <c r="K17" s="5">
        <v>30</v>
      </c>
      <c r="L17" s="5">
        <v>30</v>
      </c>
      <c r="M17" s="5">
        <v>50</v>
      </c>
      <c r="N17" s="5">
        <v>70</v>
      </c>
      <c r="O17" s="5">
        <v>80</v>
      </c>
      <c r="P17" s="5">
        <v>60</v>
      </c>
      <c r="Q17" s="5">
        <v>50</v>
      </c>
      <c r="R17" s="5">
        <v>60</v>
      </c>
      <c r="S17" s="5">
        <v>50</v>
      </c>
      <c r="T17" s="5">
        <v>50</v>
      </c>
      <c r="U17" s="5">
        <v>40</v>
      </c>
      <c r="V17" s="5">
        <v>60</v>
      </c>
    </row>
    <row r="18" spans="2:22">
      <c r="B18" s="4" t="s">
        <v>111</v>
      </c>
      <c r="C18" s="5">
        <v>30</v>
      </c>
      <c r="D18" s="5">
        <v>40</v>
      </c>
      <c r="E18" s="5">
        <v>30</v>
      </c>
      <c r="F18" s="5">
        <v>40</v>
      </c>
      <c r="G18" s="5">
        <v>40</v>
      </c>
      <c r="H18" s="5">
        <v>40</v>
      </c>
      <c r="I18" s="5">
        <v>50</v>
      </c>
      <c r="J18" s="5">
        <v>30</v>
      </c>
      <c r="K18" s="5">
        <v>30</v>
      </c>
      <c r="L18" s="5">
        <v>40</v>
      </c>
      <c r="M18" s="5">
        <v>70</v>
      </c>
      <c r="N18" s="5">
        <v>50</v>
      </c>
      <c r="O18" s="5">
        <v>30</v>
      </c>
      <c r="P18" s="5">
        <v>50</v>
      </c>
      <c r="Q18" s="5">
        <v>60</v>
      </c>
      <c r="R18" s="5">
        <v>80</v>
      </c>
      <c r="S18" s="5">
        <v>80</v>
      </c>
      <c r="T18" s="5">
        <v>50</v>
      </c>
      <c r="U18" s="5">
        <v>30</v>
      </c>
      <c r="V18" s="5">
        <v>40</v>
      </c>
    </row>
    <row r="19" spans="2:22">
      <c r="B19" s="4" t="s">
        <v>112</v>
      </c>
      <c r="C19" s="5">
        <v>30</v>
      </c>
      <c r="D19" s="5">
        <v>40</v>
      </c>
      <c r="E19" s="5">
        <v>50</v>
      </c>
      <c r="F19" s="5">
        <v>50</v>
      </c>
      <c r="G19" s="5">
        <v>40</v>
      </c>
      <c r="H19" s="5">
        <v>30</v>
      </c>
      <c r="I19" s="5">
        <v>30</v>
      </c>
      <c r="J19" s="5">
        <v>40</v>
      </c>
      <c r="K19" s="5">
        <v>30</v>
      </c>
      <c r="L19" s="5">
        <v>40</v>
      </c>
      <c r="M19" s="5">
        <v>50</v>
      </c>
      <c r="N19" s="5">
        <v>80</v>
      </c>
      <c r="O19" s="5">
        <v>80</v>
      </c>
      <c r="P19" s="5">
        <v>60</v>
      </c>
      <c r="Q19" s="5">
        <v>50</v>
      </c>
      <c r="R19" s="5">
        <v>70</v>
      </c>
      <c r="S19" s="5">
        <v>60</v>
      </c>
      <c r="T19" s="5">
        <v>60</v>
      </c>
      <c r="U19" s="5">
        <v>70</v>
      </c>
      <c r="V19" s="5">
        <v>40</v>
      </c>
    </row>
    <row r="21" spans="1:1">
      <c r="A21" s="3" t="s">
        <v>114</v>
      </c>
    </row>
    <row r="22" spans="3:3">
      <c r="C22" s="2" t="s">
        <v>96</v>
      </c>
    </row>
    <row r="23" spans="2:13">
      <c r="B23" s="2" t="s">
        <v>104</v>
      </c>
      <c r="C23" s="2" t="s">
        <v>105</v>
      </c>
      <c r="M23" s="2" t="s">
        <v>106</v>
      </c>
    </row>
    <row r="24" spans="2:22">
      <c r="B24" s="4" t="s">
        <v>107</v>
      </c>
      <c r="C24" s="5">
        <v>10.55</v>
      </c>
      <c r="D24" s="5">
        <v>11.28</v>
      </c>
      <c r="E24" s="5">
        <v>12.15</v>
      </c>
      <c r="F24" s="5">
        <v>10.3</v>
      </c>
      <c r="G24" s="5">
        <v>11.8</v>
      </c>
      <c r="H24" s="5">
        <v>12.85</v>
      </c>
      <c r="I24" s="5">
        <v>12.85</v>
      </c>
      <c r="J24" s="5">
        <v>11.8</v>
      </c>
      <c r="K24" s="5">
        <v>12</v>
      </c>
      <c r="L24" s="5">
        <v>11.02</v>
      </c>
      <c r="M24" s="5">
        <v>10.39</v>
      </c>
      <c r="N24" s="5">
        <v>11.28</v>
      </c>
      <c r="O24" s="5">
        <v>11.8</v>
      </c>
      <c r="P24" s="5">
        <v>12.18</v>
      </c>
      <c r="Q24" s="5">
        <v>11.12</v>
      </c>
      <c r="R24" s="5">
        <v>12.05</v>
      </c>
      <c r="S24" s="5">
        <v>12.9</v>
      </c>
      <c r="T24" s="5">
        <v>13.18</v>
      </c>
      <c r="U24" s="5">
        <v>13.28</v>
      </c>
      <c r="V24" s="5">
        <v>11.6</v>
      </c>
    </row>
    <row r="25" spans="2:22">
      <c r="B25" s="4" t="s">
        <v>108</v>
      </c>
      <c r="C25" s="5">
        <v>11.2</v>
      </c>
      <c r="D25" s="5">
        <v>12.95</v>
      </c>
      <c r="E25" s="5">
        <v>11.95</v>
      </c>
      <c r="F25" s="5">
        <v>11.15</v>
      </c>
      <c r="G25" s="5">
        <v>13.13</v>
      </c>
      <c r="H25" s="5">
        <v>13.26</v>
      </c>
      <c r="I25" s="5">
        <v>11.45</v>
      </c>
      <c r="J25" s="5">
        <v>11.72</v>
      </c>
      <c r="K25" s="5">
        <v>12.82</v>
      </c>
      <c r="L25" s="5">
        <v>13</v>
      </c>
      <c r="M25" s="5">
        <v>8.02</v>
      </c>
      <c r="N25" s="5">
        <v>10.5</v>
      </c>
      <c r="O25" s="5">
        <v>10.68</v>
      </c>
      <c r="P25" s="5">
        <v>11.58</v>
      </c>
      <c r="Q25" s="5">
        <v>10.98</v>
      </c>
      <c r="R25" s="5">
        <v>11.95</v>
      </c>
      <c r="S25" s="5">
        <v>11.15</v>
      </c>
      <c r="T25" s="5">
        <v>11.85</v>
      </c>
      <c r="U25" s="5">
        <v>13.06</v>
      </c>
      <c r="V25" s="5">
        <v>8.3</v>
      </c>
    </row>
    <row r="26" spans="2:22">
      <c r="B26" s="4" t="s">
        <v>109</v>
      </c>
      <c r="C26" s="5">
        <v>12.28</v>
      </c>
      <c r="D26" s="5">
        <v>11.28</v>
      </c>
      <c r="E26" s="5">
        <v>11.2</v>
      </c>
      <c r="F26" s="5">
        <v>13.06</v>
      </c>
      <c r="G26" s="5">
        <v>13.59</v>
      </c>
      <c r="H26" s="5">
        <v>11.19</v>
      </c>
      <c r="I26" s="5">
        <v>11.82</v>
      </c>
      <c r="J26" s="5">
        <v>11.95</v>
      </c>
      <c r="K26" s="5">
        <v>11.58</v>
      </c>
      <c r="L26" s="5">
        <v>12.18</v>
      </c>
      <c r="M26" s="5">
        <v>10.29</v>
      </c>
      <c r="N26" s="5">
        <v>11.28</v>
      </c>
      <c r="O26" s="5">
        <v>8.45</v>
      </c>
      <c r="P26" s="5">
        <v>7.59</v>
      </c>
      <c r="Q26" s="5">
        <v>11.02</v>
      </c>
      <c r="R26" s="5">
        <v>10.26</v>
      </c>
      <c r="S26" s="5">
        <v>9.56</v>
      </c>
      <c r="T26" s="5">
        <v>9.96</v>
      </c>
      <c r="U26" s="5">
        <v>6.25</v>
      </c>
      <c r="V26" s="5">
        <v>8.58</v>
      </c>
    </row>
    <row r="27" spans="2:22">
      <c r="B27" s="4" t="s">
        <v>110</v>
      </c>
      <c r="C27" s="5">
        <v>11.17</v>
      </c>
      <c r="D27" s="5">
        <v>12.28</v>
      </c>
      <c r="E27" s="5">
        <v>10.85</v>
      </c>
      <c r="F27" s="5">
        <v>12.19</v>
      </c>
      <c r="G27" s="5">
        <v>10.97</v>
      </c>
      <c r="H27" s="5">
        <v>11.85</v>
      </c>
      <c r="I27" s="5">
        <v>11.9</v>
      </c>
      <c r="J27" s="5">
        <v>13.81</v>
      </c>
      <c r="K27" s="5">
        <v>10</v>
      </c>
      <c r="L27" s="5">
        <v>10.13</v>
      </c>
      <c r="M27" s="5">
        <v>6.99</v>
      </c>
      <c r="N27" s="5">
        <v>8.29</v>
      </c>
      <c r="O27" s="5">
        <v>10.95</v>
      </c>
      <c r="P27" s="5">
        <v>11</v>
      </c>
      <c r="Q27" s="5">
        <v>7.59</v>
      </c>
      <c r="R27" s="5">
        <v>8.95</v>
      </c>
      <c r="S27" s="5">
        <v>7.59</v>
      </c>
      <c r="T27" s="5">
        <v>6.89</v>
      </c>
      <c r="U27" s="5">
        <v>9.25</v>
      </c>
      <c r="V27" s="5">
        <v>7.26</v>
      </c>
    </row>
    <row r="28" spans="2:22">
      <c r="B28" s="4" t="s">
        <v>111</v>
      </c>
      <c r="C28" s="5">
        <v>12.9</v>
      </c>
      <c r="D28" s="5">
        <v>11.34</v>
      </c>
      <c r="E28" s="5">
        <v>11.37</v>
      </c>
      <c r="F28" s="5">
        <v>12.28</v>
      </c>
      <c r="G28" s="5">
        <v>12.85</v>
      </c>
      <c r="H28" s="5">
        <v>12.9</v>
      </c>
      <c r="I28" s="5">
        <v>11.24</v>
      </c>
      <c r="J28" s="5">
        <v>10.6</v>
      </c>
      <c r="K28" s="5">
        <v>10.4</v>
      </c>
      <c r="L28" s="5">
        <v>11.28</v>
      </c>
      <c r="M28" s="5">
        <v>6.5</v>
      </c>
      <c r="N28" s="5">
        <v>8.28</v>
      </c>
      <c r="O28" s="5">
        <v>10.29</v>
      </c>
      <c r="P28" s="5">
        <v>6.89</v>
      </c>
      <c r="Q28" s="5">
        <v>7.38</v>
      </c>
      <c r="R28" s="5">
        <v>10.59</v>
      </c>
      <c r="S28" s="5">
        <v>9.59</v>
      </c>
      <c r="T28" s="5">
        <v>9.2</v>
      </c>
      <c r="U28" s="5">
        <v>7.86</v>
      </c>
      <c r="V28" s="5">
        <v>5.9</v>
      </c>
    </row>
    <row r="29" spans="2:22">
      <c r="B29" s="4" t="s">
        <v>112</v>
      </c>
      <c r="C29" s="5">
        <v>11.5</v>
      </c>
      <c r="D29" s="5">
        <v>12.25</v>
      </c>
      <c r="E29" s="5">
        <v>11.6</v>
      </c>
      <c r="F29" s="5">
        <v>12.06</v>
      </c>
      <c r="G29" s="5">
        <v>12.04</v>
      </c>
      <c r="H29" s="5">
        <v>11.49</v>
      </c>
      <c r="I29" s="5">
        <v>12.96</v>
      </c>
      <c r="J29" s="5">
        <v>11.85</v>
      </c>
      <c r="K29" s="5">
        <v>12.18</v>
      </c>
      <c r="L29" s="5">
        <v>10.19</v>
      </c>
      <c r="M29" s="5">
        <v>8.46</v>
      </c>
      <c r="N29" s="5">
        <v>8.8</v>
      </c>
      <c r="O29" s="5">
        <v>10.35</v>
      </c>
      <c r="P29" s="5">
        <v>11.02</v>
      </c>
      <c r="Q29" s="5">
        <v>7.27</v>
      </c>
      <c r="R29" s="5">
        <v>10</v>
      </c>
      <c r="S29" s="5">
        <v>6.98</v>
      </c>
      <c r="T29" s="5">
        <v>8.85</v>
      </c>
      <c r="U29" s="5">
        <v>9.25</v>
      </c>
      <c r="V29" s="5">
        <v>8.02</v>
      </c>
    </row>
  </sheetData>
  <mergeCells count="9">
    <mergeCell ref="C2:V2"/>
    <mergeCell ref="C3:L3"/>
    <mergeCell ref="M3:V3"/>
    <mergeCell ref="C12:V12"/>
    <mergeCell ref="C13:L13"/>
    <mergeCell ref="M13:V13"/>
    <mergeCell ref="C22:V22"/>
    <mergeCell ref="C23:L23"/>
    <mergeCell ref="M23:V23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zoomScale="85" zoomScaleNormal="85" workbookViewId="0">
      <selection activeCell="A1" sqref="A1"/>
    </sheetView>
  </sheetViews>
  <sheetFormatPr defaultColWidth="8.89090909090909" defaultRowHeight="14" outlineLevelRow="7"/>
  <cols>
    <col min="1" max="1" width="8.89090909090909" style="2"/>
    <col min="2" max="2" width="18" style="2" customWidth="1"/>
    <col min="3" max="3" width="8.89090909090909" style="2"/>
    <col min="4" max="4" width="16.1090909090909" style="2" customWidth="1"/>
    <col min="5" max="5" width="15.5545454545455" style="2" customWidth="1"/>
    <col min="6" max="6" width="8.89090909090909" style="2"/>
    <col min="7" max="7" width="23.7818181818182" style="2" customWidth="1"/>
    <col min="8" max="8" width="8.89090909090909" style="2"/>
    <col min="9" max="9" width="13.3363636363636" style="2" customWidth="1"/>
    <col min="10" max="10" width="16.7818181818182" style="2" customWidth="1"/>
    <col min="11" max="16384" width="8.89090909090909" style="2"/>
  </cols>
  <sheetData>
    <row r="1" spans="1:1">
      <c r="A1" s="3" t="s">
        <v>115</v>
      </c>
    </row>
    <row r="4" spans="2:10">
      <c r="B4" s="2" t="s">
        <v>116</v>
      </c>
      <c r="D4" s="2" t="s">
        <v>117</v>
      </c>
      <c r="E4" s="2" t="s">
        <v>118</v>
      </c>
      <c r="G4" s="2" t="s">
        <v>119</v>
      </c>
      <c r="I4" s="2" t="s">
        <v>117</v>
      </c>
      <c r="J4" s="2" t="s">
        <v>118</v>
      </c>
    </row>
    <row r="5" spans="3:10">
      <c r="C5" s="2" t="s">
        <v>8</v>
      </c>
      <c r="D5" s="2">
        <v>1.12696880651719</v>
      </c>
      <c r="E5" s="2">
        <v>1.80472441502394</v>
      </c>
      <c r="H5" s="2" t="s">
        <v>8</v>
      </c>
      <c r="I5" s="2">
        <v>0.946988704855732</v>
      </c>
      <c r="J5" s="2">
        <v>1.64985235633818</v>
      </c>
    </row>
    <row r="6" spans="3:10">
      <c r="C6" s="2" t="s">
        <v>9</v>
      </c>
      <c r="D6" s="2">
        <v>1.06867413897738</v>
      </c>
      <c r="E6" s="2">
        <v>1.46597357243767</v>
      </c>
      <c r="H6" s="2" t="s">
        <v>9</v>
      </c>
      <c r="I6" s="2">
        <v>0.915138039993563</v>
      </c>
      <c r="J6" s="2">
        <v>1.75710692491306</v>
      </c>
    </row>
    <row r="7" spans="3:10">
      <c r="C7" s="2" t="s">
        <v>10</v>
      </c>
      <c r="D7" s="2">
        <v>0.892351878843751</v>
      </c>
      <c r="E7" s="2">
        <v>1.82367877403073</v>
      </c>
      <c r="H7" s="2" t="s">
        <v>10</v>
      </c>
      <c r="I7" s="2">
        <v>1.11836360885839</v>
      </c>
      <c r="J7" s="2">
        <v>1.80722362127585</v>
      </c>
    </row>
    <row r="8" spans="3:10">
      <c r="C8" s="2" t="s">
        <v>18</v>
      </c>
      <c r="D8" s="2">
        <v>0.912005175661682</v>
      </c>
      <c r="E8" s="2">
        <v>1.76184647354764</v>
      </c>
      <c r="H8" s="2" t="s">
        <v>18</v>
      </c>
      <c r="I8" s="2">
        <v>1.01950964629231</v>
      </c>
      <c r="J8" s="2">
        <v>1.51616270341394</v>
      </c>
    </row>
  </sheetData>
  <mergeCells count="2">
    <mergeCell ref="B4:B8"/>
    <mergeCell ref="G4:G8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2"/>
  <sheetViews>
    <sheetView workbookViewId="0">
      <selection activeCell="I29" sqref="I29"/>
    </sheetView>
  </sheetViews>
  <sheetFormatPr defaultColWidth="8.89090909090909" defaultRowHeight="14"/>
  <cols>
    <col min="1" max="2" width="8.89090909090909" style="2"/>
    <col min="3" max="3" width="13.2181818181818" style="2" customWidth="1"/>
    <col min="4" max="4" width="16.6636363636364" style="2" customWidth="1"/>
    <col min="5" max="6" width="8.89090909090909" style="2"/>
    <col min="7" max="7" width="10.2181818181818" style="2" customWidth="1"/>
    <col min="8" max="8" width="14.5545454545455" style="2" customWidth="1"/>
    <col min="9" max="9" width="16" style="2" customWidth="1"/>
    <col min="10" max="12" width="8.89090909090909" style="2"/>
    <col min="13" max="14" width="19.3363636363636" style="2" customWidth="1"/>
    <col min="15" max="16384" width="8.89090909090909" style="2"/>
  </cols>
  <sheetData>
    <row r="1" spans="1:12">
      <c r="A1" s="3"/>
      <c r="B1" s="3" t="s">
        <v>120</v>
      </c>
      <c r="G1" s="3" t="s">
        <v>121</v>
      </c>
      <c r="L1" s="3" t="s">
        <v>122</v>
      </c>
    </row>
    <row r="2" spans="1:13">
      <c r="A2" s="3"/>
      <c r="B2" s="3"/>
      <c r="C2" s="2" t="s">
        <v>84</v>
      </c>
      <c r="H2" s="2" t="s">
        <v>94</v>
      </c>
      <c r="M2" s="2" t="s">
        <v>96</v>
      </c>
    </row>
    <row r="3" ht="32" spans="3:14">
      <c r="C3" s="2" t="s">
        <v>123</v>
      </c>
      <c r="D3" s="42" t="s">
        <v>124</v>
      </c>
      <c r="H3" s="2" t="s">
        <v>123</v>
      </c>
      <c r="I3" s="42" t="s">
        <v>124</v>
      </c>
      <c r="M3" s="2" t="s">
        <v>123</v>
      </c>
      <c r="N3" s="42" t="s">
        <v>124</v>
      </c>
    </row>
    <row r="4" spans="3:14">
      <c r="C4" s="5">
        <v>20</v>
      </c>
      <c r="D4" s="5">
        <v>30</v>
      </c>
      <c r="H4" s="5">
        <v>50</v>
      </c>
      <c r="I4" s="5">
        <v>60</v>
      </c>
      <c r="M4" s="5">
        <v>11.73</v>
      </c>
      <c r="N4" s="5">
        <v>8.33</v>
      </c>
    </row>
    <row r="5" spans="3:14">
      <c r="C5" s="5">
        <v>30</v>
      </c>
      <c r="D5" s="5">
        <v>50</v>
      </c>
      <c r="H5" s="5">
        <v>50</v>
      </c>
      <c r="I5" s="5">
        <v>80</v>
      </c>
      <c r="M5" s="5">
        <v>12.71</v>
      </c>
      <c r="N5" s="5">
        <v>8.76</v>
      </c>
    </row>
    <row r="6" spans="3:14">
      <c r="C6" s="5">
        <v>10</v>
      </c>
      <c r="D6" s="5">
        <v>40</v>
      </c>
      <c r="H6" s="5">
        <v>20</v>
      </c>
      <c r="I6" s="5">
        <v>70</v>
      </c>
      <c r="M6" s="5">
        <v>11.16</v>
      </c>
      <c r="N6" s="5">
        <v>7.95</v>
      </c>
    </row>
    <row r="7" spans="3:14">
      <c r="C7" s="5">
        <v>10</v>
      </c>
      <c r="D7" s="5">
        <v>30</v>
      </c>
      <c r="H7" s="5">
        <v>30</v>
      </c>
      <c r="I7" s="5">
        <v>70</v>
      </c>
      <c r="M7" s="5">
        <v>11.79</v>
      </c>
      <c r="N7" s="5">
        <v>7.83</v>
      </c>
    </row>
    <row r="8" spans="3:14">
      <c r="C8" s="5">
        <v>10</v>
      </c>
      <c r="D8" s="5">
        <v>20</v>
      </c>
      <c r="H8" s="5">
        <v>30</v>
      </c>
      <c r="I8" s="5">
        <v>60</v>
      </c>
      <c r="M8" s="5">
        <v>11.47</v>
      </c>
      <c r="N8" s="5">
        <v>8.17</v>
      </c>
    </row>
    <row r="9" spans="3:14">
      <c r="C9" s="5">
        <v>20</v>
      </c>
      <c r="D9" s="5">
        <v>40</v>
      </c>
      <c r="H9" s="5">
        <v>40</v>
      </c>
      <c r="I9" s="5">
        <v>80</v>
      </c>
      <c r="M9" s="5">
        <v>12.65</v>
      </c>
      <c r="N9" s="5">
        <v>9.18</v>
      </c>
    </row>
    <row r="10" spans="3:14">
      <c r="C10" s="5">
        <v>0</v>
      </c>
      <c r="D10" s="5">
        <v>30</v>
      </c>
      <c r="H10" s="5">
        <v>30</v>
      </c>
      <c r="I10" s="5">
        <v>70</v>
      </c>
      <c r="M10" s="5">
        <v>12.27</v>
      </c>
      <c r="N10" s="5">
        <v>9.12</v>
      </c>
    </row>
    <row r="11" spans="3:14">
      <c r="C11" s="5">
        <v>30</v>
      </c>
      <c r="D11" s="5">
        <v>20</v>
      </c>
      <c r="H11" s="5">
        <v>40</v>
      </c>
      <c r="I11" s="5">
        <v>50</v>
      </c>
      <c r="M11" s="5">
        <v>10.38</v>
      </c>
      <c r="N11" s="5">
        <v>9.96</v>
      </c>
    </row>
    <row r="12" spans="3:14">
      <c r="C12" s="5">
        <v>10</v>
      </c>
      <c r="D12" s="5">
        <v>20</v>
      </c>
      <c r="H12" s="5">
        <v>30</v>
      </c>
      <c r="I12" s="5">
        <v>40</v>
      </c>
      <c r="M12" s="5">
        <v>10.96</v>
      </c>
      <c r="N12" s="5">
        <v>9.29</v>
      </c>
    </row>
    <row r="14" spans="3:24">
      <c r="C14" s="46"/>
      <c r="D14" s="46"/>
      <c r="E14" s="46"/>
      <c r="F14" s="46"/>
      <c r="G14" s="46"/>
      <c r="H14" s="46"/>
      <c r="K14" s="46"/>
      <c r="L14" s="46"/>
      <c r="M14" s="46"/>
      <c r="N14" s="46"/>
      <c r="O14" s="46"/>
      <c r="P14" s="46"/>
      <c r="S14" s="46"/>
      <c r="T14" s="46"/>
      <c r="U14" s="46"/>
      <c r="V14" s="46"/>
      <c r="W14" s="46"/>
      <c r="X14" s="46"/>
    </row>
    <row r="15" spans="3:24">
      <c r="C15" s="46"/>
      <c r="D15" s="46"/>
      <c r="E15" s="46"/>
      <c r="F15" s="46"/>
      <c r="G15" s="46"/>
      <c r="H15" s="46"/>
      <c r="K15" s="46"/>
      <c r="L15" s="46"/>
      <c r="M15" s="46"/>
      <c r="N15" s="46"/>
      <c r="O15" s="46"/>
      <c r="P15" s="46"/>
      <c r="S15" s="46"/>
      <c r="T15" s="46"/>
      <c r="U15" s="46"/>
      <c r="V15" s="46"/>
      <c r="W15" s="46"/>
      <c r="X15" s="46"/>
    </row>
    <row r="16" spans="3:24">
      <c r="C16" s="46"/>
      <c r="D16" s="46"/>
      <c r="E16" s="46"/>
      <c r="F16" s="46"/>
      <c r="G16" s="46"/>
      <c r="H16" s="46"/>
      <c r="K16" s="46"/>
      <c r="L16" s="46"/>
      <c r="M16" s="46"/>
      <c r="N16" s="46"/>
      <c r="O16" s="46"/>
      <c r="P16" s="46"/>
      <c r="S16" s="46"/>
      <c r="T16" s="46"/>
      <c r="U16" s="46"/>
      <c r="V16" s="46"/>
      <c r="W16" s="46"/>
      <c r="X16" s="46"/>
    </row>
    <row r="30" spans="11:15">
      <c r="K30" s="47"/>
      <c r="L30" s="47"/>
      <c r="M30" s="47"/>
      <c r="N30" s="47"/>
      <c r="O30" s="47"/>
    </row>
    <row r="31" spans="11:15">
      <c r="K31" s="47"/>
      <c r="L31" s="47"/>
      <c r="M31" s="47"/>
      <c r="N31" s="47"/>
      <c r="O31" s="47"/>
    </row>
    <row r="32" spans="11:15">
      <c r="K32" s="47"/>
      <c r="L32" s="47"/>
      <c r="M32" s="47"/>
      <c r="N32" s="47"/>
      <c r="O32" s="47"/>
    </row>
  </sheetData>
  <mergeCells count="4">
    <mergeCell ref="C2:D2"/>
    <mergeCell ref="H2:I2"/>
    <mergeCell ref="M2:N2"/>
    <mergeCell ref="K19:O19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H22" sqref="H22"/>
    </sheetView>
  </sheetViews>
  <sheetFormatPr defaultColWidth="8.89090909090909" defaultRowHeight="14" outlineLevelCol="4"/>
  <cols>
    <col min="1" max="2" width="8.89090909090909" style="2"/>
    <col min="3" max="3" width="18.7818181818182" style="2" customWidth="1"/>
    <col min="4" max="4" width="18.6636363636364" style="2" customWidth="1"/>
    <col min="5" max="16384" width="8.89090909090909" style="2"/>
  </cols>
  <sheetData>
    <row r="1" spans="1:1">
      <c r="A1" s="3" t="s">
        <v>125</v>
      </c>
    </row>
    <row r="2" spans="3:3">
      <c r="C2" s="2" t="s">
        <v>126</v>
      </c>
    </row>
    <row r="3" ht="32" spans="3:5">
      <c r="C3" s="2" t="s">
        <v>123</v>
      </c>
      <c r="D3" s="42" t="s">
        <v>124</v>
      </c>
      <c r="E3" s="43"/>
    </row>
    <row r="4" spans="3:5">
      <c r="C4" s="5">
        <v>-135.05</v>
      </c>
      <c r="D4" s="5">
        <v>154.72</v>
      </c>
      <c r="E4" s="43"/>
    </row>
    <row r="5" spans="3:5">
      <c r="C5" s="5">
        <v>-21.86</v>
      </c>
      <c r="D5" s="5">
        <v>-68.67</v>
      </c>
      <c r="E5" s="43"/>
    </row>
    <row r="6" spans="3:5">
      <c r="C6" s="5">
        <v>-116.21</v>
      </c>
      <c r="D6" s="5">
        <v>99.67</v>
      </c>
      <c r="E6" s="43"/>
    </row>
    <row r="7" spans="3:5">
      <c r="C7" s="5">
        <v>10.89</v>
      </c>
      <c r="D7" s="5">
        <v>202.4</v>
      </c>
      <c r="E7" s="44"/>
    </row>
    <row r="8" spans="3:5">
      <c r="C8" s="5">
        <v>-65.21</v>
      </c>
      <c r="D8" s="5">
        <v>102.08</v>
      </c>
      <c r="E8" s="45"/>
    </row>
    <row r="9" spans="3:4">
      <c r="C9" s="5">
        <v>135.38</v>
      </c>
      <c r="D9" s="5">
        <v>-8.57</v>
      </c>
    </row>
    <row r="10" spans="3:4">
      <c r="C10" s="5">
        <v>-59.55</v>
      </c>
      <c r="D10" s="5">
        <v>126.56</v>
      </c>
    </row>
  </sheetData>
  <mergeCells count="1">
    <mergeCell ref="C2:D2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5"/>
  <sheetViews>
    <sheetView zoomScale="85" zoomScaleNormal="85" workbookViewId="0">
      <selection activeCell="D29" sqref="D29"/>
    </sheetView>
  </sheetViews>
  <sheetFormatPr defaultColWidth="8.89090909090909" defaultRowHeight="14"/>
  <cols>
    <col min="1" max="16384" width="8.89090909090909" style="2"/>
  </cols>
  <sheetData>
    <row r="1" spans="1:1">
      <c r="A1" s="3" t="s">
        <v>127</v>
      </c>
    </row>
    <row r="2" spans="2:2">
      <c r="B2" s="2" t="s">
        <v>84</v>
      </c>
    </row>
    <row r="3" ht="16" spans="1:18">
      <c r="A3" s="2" t="s">
        <v>104</v>
      </c>
      <c r="B3" s="41" t="s">
        <v>128</v>
      </c>
      <c r="J3" s="2" t="s">
        <v>129</v>
      </c>
      <c r="R3" s="2" t="s">
        <v>130</v>
      </c>
    </row>
    <row r="4" spans="1:25">
      <c r="A4" s="4" t="s">
        <v>107</v>
      </c>
      <c r="B4" s="5">
        <v>20</v>
      </c>
      <c r="C4" s="5">
        <v>10</v>
      </c>
      <c r="D4" s="5">
        <v>20</v>
      </c>
      <c r="E4" s="5">
        <v>10</v>
      </c>
      <c r="F4" s="5">
        <v>10</v>
      </c>
      <c r="G4" s="5">
        <v>0</v>
      </c>
      <c r="H4" s="5">
        <v>30</v>
      </c>
      <c r="I4" s="5">
        <v>10</v>
      </c>
      <c r="J4" s="5">
        <v>30</v>
      </c>
      <c r="K4" s="5">
        <v>10</v>
      </c>
      <c r="L4" s="5">
        <v>10</v>
      </c>
      <c r="M4" s="5">
        <v>0</v>
      </c>
      <c r="N4" s="5">
        <v>20</v>
      </c>
      <c r="O4" s="5">
        <v>20</v>
      </c>
      <c r="P4" s="5">
        <v>20</v>
      </c>
      <c r="Q4" s="5">
        <v>10</v>
      </c>
      <c r="R4" s="5">
        <v>20</v>
      </c>
      <c r="S4" s="5">
        <v>10</v>
      </c>
      <c r="T4" s="5">
        <v>0</v>
      </c>
      <c r="U4" s="5">
        <v>30</v>
      </c>
      <c r="V4" s="5">
        <v>10</v>
      </c>
      <c r="W4" s="5">
        <v>0</v>
      </c>
      <c r="X4" s="5">
        <v>20</v>
      </c>
      <c r="Y4" s="5">
        <v>10</v>
      </c>
    </row>
    <row r="5" spans="1:25">
      <c r="A5" s="4" t="s">
        <v>109</v>
      </c>
      <c r="B5" s="5">
        <v>10</v>
      </c>
      <c r="C5" s="5">
        <v>30</v>
      </c>
      <c r="D5" s="5">
        <v>0</v>
      </c>
      <c r="E5" s="5">
        <v>10</v>
      </c>
      <c r="F5" s="5">
        <v>20</v>
      </c>
      <c r="G5" s="5">
        <v>30</v>
      </c>
      <c r="H5" s="5">
        <v>20</v>
      </c>
      <c r="I5" s="5">
        <v>20</v>
      </c>
      <c r="J5" s="5">
        <v>0</v>
      </c>
      <c r="K5" s="5">
        <v>10</v>
      </c>
      <c r="L5" s="5">
        <v>10</v>
      </c>
      <c r="M5" s="5">
        <v>20</v>
      </c>
      <c r="N5" s="5">
        <v>10</v>
      </c>
      <c r="O5" s="5">
        <v>20</v>
      </c>
      <c r="P5" s="5">
        <v>30</v>
      </c>
      <c r="Q5" s="5">
        <v>10</v>
      </c>
      <c r="R5" s="5">
        <v>40</v>
      </c>
      <c r="S5" s="5">
        <v>30</v>
      </c>
      <c r="T5" s="5">
        <v>30</v>
      </c>
      <c r="U5" s="5">
        <v>40</v>
      </c>
      <c r="V5" s="5">
        <v>50</v>
      </c>
      <c r="W5" s="5">
        <v>30</v>
      </c>
      <c r="X5" s="5">
        <v>30</v>
      </c>
      <c r="Y5" s="5">
        <v>30</v>
      </c>
    </row>
    <row r="6" spans="1:25">
      <c r="A6" s="4" t="s">
        <v>110</v>
      </c>
      <c r="B6" s="5">
        <v>30</v>
      </c>
      <c r="C6" s="5">
        <v>20</v>
      </c>
      <c r="D6" s="5">
        <v>10</v>
      </c>
      <c r="E6" s="5">
        <v>20</v>
      </c>
      <c r="F6" s="5">
        <v>10</v>
      </c>
      <c r="G6" s="5">
        <v>30</v>
      </c>
      <c r="H6" s="5">
        <v>30</v>
      </c>
      <c r="I6" s="5">
        <v>20</v>
      </c>
      <c r="J6" s="5">
        <v>0</v>
      </c>
      <c r="K6" s="5">
        <v>10</v>
      </c>
      <c r="L6" s="5">
        <v>20</v>
      </c>
      <c r="M6" s="5">
        <v>30</v>
      </c>
      <c r="N6" s="5">
        <v>10</v>
      </c>
      <c r="O6" s="5">
        <v>30</v>
      </c>
      <c r="P6" s="5">
        <v>20</v>
      </c>
      <c r="Q6" s="5">
        <v>10</v>
      </c>
      <c r="R6" s="5">
        <v>30</v>
      </c>
      <c r="S6" s="5">
        <v>40</v>
      </c>
      <c r="T6" s="5">
        <v>50</v>
      </c>
      <c r="U6" s="5">
        <v>30</v>
      </c>
      <c r="V6" s="5">
        <v>20</v>
      </c>
      <c r="W6" s="5">
        <v>40</v>
      </c>
      <c r="X6" s="5">
        <v>50</v>
      </c>
      <c r="Y6" s="5">
        <v>40</v>
      </c>
    </row>
    <row r="7" spans="1:25">
      <c r="A7" s="4" t="s">
        <v>112</v>
      </c>
      <c r="B7" s="5">
        <v>40</v>
      </c>
      <c r="C7" s="5">
        <v>30</v>
      </c>
      <c r="D7" s="5">
        <v>20</v>
      </c>
      <c r="E7" s="5">
        <v>10</v>
      </c>
      <c r="F7" s="5">
        <v>10</v>
      </c>
      <c r="G7" s="5">
        <v>20</v>
      </c>
      <c r="H7" s="5">
        <v>10</v>
      </c>
      <c r="I7" s="5">
        <v>20</v>
      </c>
      <c r="J7" s="5">
        <v>30</v>
      </c>
      <c r="K7" s="5">
        <v>10</v>
      </c>
      <c r="L7" s="5">
        <v>20</v>
      </c>
      <c r="M7" s="5">
        <v>20</v>
      </c>
      <c r="N7" s="5">
        <v>10</v>
      </c>
      <c r="O7" s="5">
        <v>30</v>
      </c>
      <c r="P7" s="5">
        <v>10</v>
      </c>
      <c r="Q7" s="5">
        <v>0</v>
      </c>
      <c r="R7" s="5">
        <v>40</v>
      </c>
      <c r="S7" s="5">
        <v>50</v>
      </c>
      <c r="T7" s="5">
        <v>30</v>
      </c>
      <c r="U7" s="5">
        <v>30</v>
      </c>
      <c r="V7" s="5">
        <v>40</v>
      </c>
      <c r="W7" s="5">
        <v>30</v>
      </c>
      <c r="X7" s="5">
        <v>30</v>
      </c>
      <c r="Y7" s="5">
        <v>40</v>
      </c>
    </row>
    <row r="10" spans="1:1">
      <c r="A10" s="3" t="s">
        <v>131</v>
      </c>
    </row>
    <row r="11" spans="2:2">
      <c r="B11" s="2" t="s">
        <v>94</v>
      </c>
    </row>
    <row r="12" ht="16" spans="1:18">
      <c r="A12" s="2" t="s">
        <v>104</v>
      </c>
      <c r="B12" s="41" t="s">
        <v>128</v>
      </c>
      <c r="J12" s="2" t="s">
        <v>129</v>
      </c>
      <c r="R12" s="2" t="s">
        <v>130</v>
      </c>
    </row>
    <row r="13" spans="1:25">
      <c r="A13" s="4" t="s">
        <v>107</v>
      </c>
      <c r="B13" s="5">
        <v>40</v>
      </c>
      <c r="C13" s="5">
        <v>30</v>
      </c>
      <c r="D13" s="5">
        <v>50</v>
      </c>
      <c r="E13" s="5">
        <v>30</v>
      </c>
      <c r="F13" s="5">
        <v>50</v>
      </c>
      <c r="G13" s="5">
        <v>30</v>
      </c>
      <c r="H13" s="5">
        <v>50</v>
      </c>
      <c r="I13" s="5">
        <v>30</v>
      </c>
      <c r="J13" s="5">
        <v>50</v>
      </c>
      <c r="K13" s="5">
        <v>40</v>
      </c>
      <c r="L13" s="5">
        <v>30</v>
      </c>
      <c r="M13" s="5">
        <v>20</v>
      </c>
      <c r="N13" s="5">
        <v>50</v>
      </c>
      <c r="O13" s="5">
        <v>40</v>
      </c>
      <c r="P13" s="5">
        <v>30</v>
      </c>
      <c r="Q13" s="5">
        <v>40</v>
      </c>
      <c r="R13" s="5">
        <v>40</v>
      </c>
      <c r="S13" s="5">
        <v>30</v>
      </c>
      <c r="T13" s="5">
        <v>30</v>
      </c>
      <c r="U13" s="5">
        <v>50</v>
      </c>
      <c r="V13" s="5">
        <v>40</v>
      </c>
      <c r="W13" s="5">
        <v>20</v>
      </c>
      <c r="X13" s="5">
        <v>30</v>
      </c>
      <c r="Y13" s="5">
        <v>40</v>
      </c>
    </row>
    <row r="14" spans="1:25">
      <c r="A14" s="4" t="s">
        <v>109</v>
      </c>
      <c r="B14" s="5">
        <v>40</v>
      </c>
      <c r="C14" s="5">
        <v>60</v>
      </c>
      <c r="D14" s="5">
        <v>30</v>
      </c>
      <c r="E14" s="5">
        <v>30</v>
      </c>
      <c r="F14" s="5">
        <v>50</v>
      </c>
      <c r="G14" s="5">
        <v>40</v>
      </c>
      <c r="H14" s="5">
        <v>50</v>
      </c>
      <c r="I14" s="5">
        <v>40</v>
      </c>
      <c r="J14" s="5">
        <v>30</v>
      </c>
      <c r="K14" s="5">
        <v>30</v>
      </c>
      <c r="L14" s="5">
        <v>40</v>
      </c>
      <c r="M14" s="5">
        <v>30</v>
      </c>
      <c r="N14" s="5">
        <v>40</v>
      </c>
      <c r="O14" s="5">
        <v>50</v>
      </c>
      <c r="P14" s="5">
        <v>50</v>
      </c>
      <c r="Q14" s="5">
        <v>30</v>
      </c>
      <c r="R14" s="5">
        <v>70</v>
      </c>
      <c r="S14" s="5">
        <v>60</v>
      </c>
      <c r="T14" s="5">
        <v>50</v>
      </c>
      <c r="U14" s="5">
        <v>70</v>
      </c>
      <c r="V14" s="5">
        <v>80</v>
      </c>
      <c r="W14" s="5">
        <v>70</v>
      </c>
      <c r="X14" s="5">
        <v>60</v>
      </c>
      <c r="Y14" s="5">
        <v>50</v>
      </c>
    </row>
    <row r="15" spans="1:25">
      <c r="A15" s="4" t="s">
        <v>110</v>
      </c>
      <c r="B15" s="5">
        <v>50</v>
      </c>
      <c r="C15" s="5">
        <v>50</v>
      </c>
      <c r="D15" s="5">
        <v>30</v>
      </c>
      <c r="E15" s="5">
        <v>40</v>
      </c>
      <c r="F15" s="5">
        <v>40</v>
      </c>
      <c r="G15" s="5">
        <v>60</v>
      </c>
      <c r="H15" s="5">
        <v>50</v>
      </c>
      <c r="I15" s="5">
        <v>50</v>
      </c>
      <c r="J15" s="5">
        <v>30</v>
      </c>
      <c r="K15" s="5">
        <v>30</v>
      </c>
      <c r="L15" s="5">
        <v>40</v>
      </c>
      <c r="M15" s="5">
        <v>50</v>
      </c>
      <c r="N15" s="5">
        <v>40</v>
      </c>
      <c r="O15" s="5">
        <v>50</v>
      </c>
      <c r="P15" s="5">
        <v>50</v>
      </c>
      <c r="Q15" s="5">
        <v>30</v>
      </c>
      <c r="R15" s="5">
        <v>60</v>
      </c>
      <c r="S15" s="5">
        <v>70</v>
      </c>
      <c r="T15" s="5">
        <v>80</v>
      </c>
      <c r="U15" s="5">
        <v>70</v>
      </c>
      <c r="V15" s="5">
        <v>50</v>
      </c>
      <c r="W15" s="5">
        <v>80</v>
      </c>
      <c r="X15" s="5">
        <v>90</v>
      </c>
      <c r="Y15" s="5">
        <v>50</v>
      </c>
    </row>
    <row r="16" spans="1:25">
      <c r="A16" s="4" t="s">
        <v>112</v>
      </c>
      <c r="B16" s="5">
        <v>70</v>
      </c>
      <c r="C16" s="5">
        <v>60</v>
      </c>
      <c r="D16" s="5">
        <v>50</v>
      </c>
      <c r="E16" s="5">
        <v>30</v>
      </c>
      <c r="F16" s="5">
        <v>40</v>
      </c>
      <c r="G16" s="5">
        <v>50</v>
      </c>
      <c r="H16" s="5">
        <v>40</v>
      </c>
      <c r="I16" s="5">
        <v>30</v>
      </c>
      <c r="J16" s="5">
        <v>50</v>
      </c>
      <c r="K16" s="5">
        <v>30</v>
      </c>
      <c r="L16" s="5">
        <v>30</v>
      </c>
      <c r="M16" s="5">
        <v>40</v>
      </c>
      <c r="N16" s="5">
        <v>30</v>
      </c>
      <c r="O16" s="5">
        <v>50</v>
      </c>
      <c r="P16" s="5">
        <v>40</v>
      </c>
      <c r="Q16" s="5">
        <v>20</v>
      </c>
      <c r="R16" s="5">
        <v>80</v>
      </c>
      <c r="S16" s="5">
        <v>80</v>
      </c>
      <c r="T16" s="5">
        <v>70</v>
      </c>
      <c r="U16" s="5">
        <v>60</v>
      </c>
      <c r="V16" s="5">
        <v>70</v>
      </c>
      <c r="W16" s="5">
        <v>60</v>
      </c>
      <c r="X16" s="5">
        <v>70</v>
      </c>
      <c r="Y16" s="5">
        <v>60</v>
      </c>
    </row>
    <row r="19" spans="1:1">
      <c r="A19" s="3" t="s">
        <v>132</v>
      </c>
    </row>
    <row r="20" spans="2:2">
      <c r="B20" s="2" t="s">
        <v>96</v>
      </c>
    </row>
    <row r="21" ht="16" spans="1:18">
      <c r="A21" s="2" t="s">
        <v>104</v>
      </c>
      <c r="B21" s="41" t="s">
        <v>128</v>
      </c>
      <c r="J21" s="2" t="s">
        <v>129</v>
      </c>
      <c r="R21" s="2" t="s">
        <v>130</v>
      </c>
    </row>
    <row r="22" spans="1:25">
      <c r="A22" s="4" t="s">
        <v>107</v>
      </c>
      <c r="B22" s="5">
        <v>12.92</v>
      </c>
      <c r="C22" s="5">
        <v>11.31</v>
      </c>
      <c r="D22" s="5">
        <v>10.11</v>
      </c>
      <c r="E22" s="5">
        <v>10.41</v>
      </c>
      <c r="F22" s="5">
        <v>11.34</v>
      </c>
      <c r="G22" s="5">
        <v>11.21</v>
      </c>
      <c r="H22" s="5">
        <v>11.11</v>
      </c>
      <c r="I22" s="5">
        <v>10.81</v>
      </c>
      <c r="J22" s="5">
        <v>11.25</v>
      </c>
      <c r="K22" s="5">
        <v>12.17</v>
      </c>
      <c r="L22" s="5">
        <v>10.6</v>
      </c>
      <c r="M22" s="5">
        <v>10.76</v>
      </c>
      <c r="N22" s="5">
        <v>11.19</v>
      </c>
      <c r="O22" s="5">
        <v>11.72</v>
      </c>
      <c r="P22" s="5">
        <v>11.07</v>
      </c>
      <c r="Q22" s="5">
        <v>10.74</v>
      </c>
      <c r="R22" s="5">
        <v>11.36</v>
      </c>
      <c r="S22" s="5">
        <v>12.5</v>
      </c>
      <c r="T22" s="5">
        <v>11.92</v>
      </c>
      <c r="U22" s="5">
        <v>10.93</v>
      </c>
      <c r="V22" s="5">
        <v>12.04</v>
      </c>
      <c r="W22" s="5">
        <v>10.88</v>
      </c>
      <c r="X22" s="5">
        <v>10.29</v>
      </c>
      <c r="Y22" s="5">
        <v>11.11</v>
      </c>
    </row>
    <row r="23" spans="1:25">
      <c r="A23" s="4" t="s">
        <v>109</v>
      </c>
      <c r="B23" s="5">
        <v>10.9</v>
      </c>
      <c r="C23" s="5">
        <v>10.62</v>
      </c>
      <c r="D23" s="5">
        <v>10.26</v>
      </c>
      <c r="E23" s="5">
        <v>9.45</v>
      </c>
      <c r="F23" s="5">
        <v>8.96</v>
      </c>
      <c r="G23" s="5">
        <v>11.24</v>
      </c>
      <c r="H23" s="5">
        <v>10.11</v>
      </c>
      <c r="I23" s="5">
        <v>8.28</v>
      </c>
      <c r="J23" s="5">
        <v>11.28</v>
      </c>
      <c r="K23" s="5">
        <v>11.11</v>
      </c>
      <c r="L23" s="5">
        <v>11.49</v>
      </c>
      <c r="M23" s="5">
        <v>10.18</v>
      </c>
      <c r="N23" s="5">
        <v>10.17</v>
      </c>
      <c r="O23" s="5">
        <v>11.72</v>
      </c>
      <c r="P23" s="5">
        <v>11.07</v>
      </c>
      <c r="Q23" s="5">
        <v>11.96</v>
      </c>
      <c r="R23" s="5">
        <v>7.09</v>
      </c>
      <c r="S23" s="5">
        <v>9.14</v>
      </c>
      <c r="T23" s="5">
        <v>8.21</v>
      </c>
      <c r="U23" s="5">
        <v>7.48</v>
      </c>
      <c r="V23" s="5">
        <v>6.83</v>
      </c>
      <c r="W23" s="5">
        <v>8.18</v>
      </c>
      <c r="X23" s="5">
        <v>9.62</v>
      </c>
      <c r="Y23" s="5">
        <v>8.17</v>
      </c>
    </row>
    <row r="24" spans="1:25">
      <c r="A24" s="4" t="s">
        <v>110</v>
      </c>
      <c r="B24" s="5">
        <v>10.24</v>
      </c>
      <c r="C24" s="5">
        <v>9.1</v>
      </c>
      <c r="D24" s="5">
        <v>10.57</v>
      </c>
      <c r="E24" s="5">
        <v>9.21</v>
      </c>
      <c r="F24" s="5">
        <v>9.06</v>
      </c>
      <c r="G24" s="5">
        <v>9.95</v>
      </c>
      <c r="H24" s="5">
        <v>9.23</v>
      </c>
      <c r="I24" s="5">
        <v>7.45</v>
      </c>
      <c r="J24" s="5">
        <v>11.3</v>
      </c>
      <c r="K24" s="5">
        <v>12.11</v>
      </c>
      <c r="L24" s="5">
        <v>10.38</v>
      </c>
      <c r="M24" s="5">
        <v>12.02</v>
      </c>
      <c r="N24" s="5">
        <v>10.56</v>
      </c>
      <c r="O24" s="5">
        <v>10.64</v>
      </c>
      <c r="P24" s="5">
        <v>11.08</v>
      </c>
      <c r="Q24" s="5">
        <v>12.64</v>
      </c>
      <c r="R24" s="5">
        <v>7.87</v>
      </c>
      <c r="S24" s="5">
        <v>7.91</v>
      </c>
      <c r="T24" s="5">
        <v>7.49</v>
      </c>
      <c r="U24" s="5">
        <v>7.01</v>
      </c>
      <c r="V24" s="5">
        <v>8.34</v>
      </c>
      <c r="W24" s="5">
        <v>6.91</v>
      </c>
      <c r="X24" s="5">
        <v>7.84</v>
      </c>
      <c r="Y24" s="5">
        <v>9.65</v>
      </c>
    </row>
    <row r="25" spans="1:25">
      <c r="A25" s="4" t="s">
        <v>112</v>
      </c>
      <c r="B25" s="5">
        <v>8.39</v>
      </c>
      <c r="C25" s="5">
        <v>9.88</v>
      </c>
      <c r="D25" s="5">
        <v>8.91</v>
      </c>
      <c r="E25" s="5">
        <v>10.98</v>
      </c>
      <c r="F25" s="5">
        <v>8.23</v>
      </c>
      <c r="G25" s="5">
        <v>9.41</v>
      </c>
      <c r="H25" s="5">
        <v>9.83</v>
      </c>
      <c r="I25" s="5">
        <v>9.15</v>
      </c>
      <c r="J25" s="5">
        <v>12.95</v>
      </c>
      <c r="K25" s="5">
        <v>10.98</v>
      </c>
      <c r="L25" s="5">
        <v>10.72</v>
      </c>
      <c r="M25" s="5">
        <v>10.82</v>
      </c>
      <c r="N25" s="5">
        <v>11.11</v>
      </c>
      <c r="O25" s="5">
        <v>10.7</v>
      </c>
      <c r="P25" s="5">
        <v>11.12</v>
      </c>
      <c r="Q25" s="5">
        <v>12.47</v>
      </c>
      <c r="R25" s="5">
        <v>6.97</v>
      </c>
      <c r="S25" s="5">
        <v>8.26</v>
      </c>
      <c r="T25" s="5">
        <v>7.33</v>
      </c>
      <c r="U25" s="5">
        <v>8.77</v>
      </c>
      <c r="V25" s="5">
        <v>8.48</v>
      </c>
      <c r="W25" s="5">
        <v>7.66</v>
      </c>
      <c r="X25" s="5">
        <v>8.27</v>
      </c>
      <c r="Y25" s="5">
        <v>6.89</v>
      </c>
    </row>
  </sheetData>
  <mergeCells count="12">
    <mergeCell ref="B2:Y2"/>
    <mergeCell ref="B3:I3"/>
    <mergeCell ref="J3:Q3"/>
    <mergeCell ref="R3:Y3"/>
    <mergeCell ref="B11:Y11"/>
    <mergeCell ref="B12:I12"/>
    <mergeCell ref="J12:Q12"/>
    <mergeCell ref="R12:Y12"/>
    <mergeCell ref="B20:Y20"/>
    <mergeCell ref="B21:I21"/>
    <mergeCell ref="J21:Q21"/>
    <mergeCell ref="R21:Y21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zoomScale="115" zoomScaleNormal="115" topLeftCell="B1" workbookViewId="0">
      <selection activeCell="E25" sqref="E25"/>
    </sheetView>
  </sheetViews>
  <sheetFormatPr defaultColWidth="9" defaultRowHeight="14" outlineLevelRow="6" outlineLevelCol="4"/>
  <cols>
    <col min="4" max="4" width="18.8909090909091" customWidth="1"/>
    <col min="5" max="5" width="21.3363636363636" customWidth="1"/>
  </cols>
  <sheetData>
    <row r="1" s="1" customFormat="1" spans="1:2">
      <c r="A1" s="3" t="s">
        <v>133</v>
      </c>
      <c r="B1" s="3" t="s">
        <v>133</v>
      </c>
    </row>
    <row r="2" s="1" customFormat="1" spans="4:5">
      <c r="D2" s="35" t="s">
        <v>7</v>
      </c>
      <c r="E2" s="35" t="s">
        <v>11</v>
      </c>
    </row>
    <row r="3" s="1" customFormat="1" spans="2:5">
      <c r="B3" s="35"/>
      <c r="C3" s="35" t="s">
        <v>8</v>
      </c>
      <c r="D3" s="2">
        <v>0.766177200208189</v>
      </c>
      <c r="E3" s="2">
        <v>0.295811490771325</v>
      </c>
    </row>
    <row r="4" s="1" customFormat="1" spans="2:5">
      <c r="B4" s="35"/>
      <c r="C4" s="35" t="s">
        <v>9</v>
      </c>
      <c r="D4" s="2">
        <v>0.756152955965951</v>
      </c>
      <c r="E4" s="2">
        <v>0.32595619501601</v>
      </c>
    </row>
    <row r="5" s="1" customFormat="1" spans="2:5">
      <c r="B5" s="35"/>
      <c r="C5" s="35" t="s">
        <v>10</v>
      </c>
      <c r="D5" s="2">
        <v>1.3020185473979</v>
      </c>
      <c r="E5" s="2">
        <v>0.0625324997210156</v>
      </c>
    </row>
    <row r="6" s="1" customFormat="1" spans="2:5">
      <c r="B6" s="35"/>
      <c r="C6" s="35" t="s">
        <v>18</v>
      </c>
      <c r="D6" s="2">
        <v>1.32569601477957</v>
      </c>
      <c r="E6" s="2">
        <v>0.0334871173262094</v>
      </c>
    </row>
    <row r="7" spans="2:5">
      <c r="B7" s="40"/>
      <c r="C7" s="40"/>
      <c r="D7" s="40"/>
      <c r="E7" s="40"/>
    </row>
  </sheetData>
  <pageMargins left="0.7" right="0.7" top="0.75" bottom="0.75" header="0.3" footer="0.3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$A1:$XFD18"/>
    </sheetView>
  </sheetViews>
  <sheetFormatPr defaultColWidth="8.89090909090909" defaultRowHeight="14" outlineLevelCol="6"/>
  <cols>
    <col min="1" max="3" width="8.89090909090909" style="2"/>
    <col min="4" max="4" width="20.1090909090909" style="2" customWidth="1"/>
    <col min="5" max="5" width="17" style="2" customWidth="1"/>
    <col min="6" max="6" width="17.4454545454545" style="2" customWidth="1"/>
    <col min="7" max="7" width="17.3363636363636" style="2" customWidth="1"/>
    <col min="8" max="16384" width="8.89090909090909" style="2"/>
  </cols>
  <sheetData>
    <row r="1" spans="1:1">
      <c r="A1" s="3" t="s">
        <v>134</v>
      </c>
    </row>
    <row r="3" spans="2:7">
      <c r="B3" s="2" t="s">
        <v>135</v>
      </c>
      <c r="D3" s="2" t="s">
        <v>14</v>
      </c>
      <c r="E3" s="2" t="s">
        <v>15</v>
      </c>
      <c r="F3" s="2" t="s">
        <v>16</v>
      </c>
      <c r="G3" s="2" t="s">
        <v>17</v>
      </c>
    </row>
    <row r="4" spans="3:7">
      <c r="C4" s="2" t="s">
        <v>8</v>
      </c>
      <c r="D4" s="2">
        <v>0.938221196500672</v>
      </c>
      <c r="E4" s="2">
        <v>2.25792880961227</v>
      </c>
      <c r="F4" s="2">
        <v>3.36125500893313</v>
      </c>
      <c r="G4" s="2">
        <v>3.05887255576554</v>
      </c>
    </row>
    <row r="5" spans="3:7">
      <c r="C5" s="2" t="s">
        <v>9</v>
      </c>
      <c r="D5" s="2">
        <v>0.879039560911789</v>
      </c>
      <c r="E5" s="2">
        <v>1.55617035311084</v>
      </c>
      <c r="F5" s="2">
        <v>2.13021640678684</v>
      </c>
      <c r="G5" s="2">
        <v>2.97110584132165</v>
      </c>
    </row>
    <row r="6" spans="3:7">
      <c r="C6" s="2" t="s">
        <v>10</v>
      </c>
      <c r="D6" s="2">
        <v>1.21251281906173</v>
      </c>
      <c r="E6" s="2">
        <v>1.95748330079488</v>
      </c>
      <c r="F6" s="2">
        <v>2.94445372433636</v>
      </c>
      <c r="G6" s="2">
        <v>2.55265753765791</v>
      </c>
    </row>
    <row r="9" spans="2:7">
      <c r="B9" s="2" t="s">
        <v>136</v>
      </c>
      <c r="D9" s="2" t="s">
        <v>14</v>
      </c>
      <c r="E9" s="2" t="s">
        <v>15</v>
      </c>
      <c r="F9" s="2" t="s">
        <v>16</v>
      </c>
      <c r="G9" s="2" t="s">
        <v>17</v>
      </c>
    </row>
    <row r="10" spans="3:7">
      <c r="C10" s="2" t="s">
        <v>8</v>
      </c>
      <c r="D10" s="2">
        <v>1.21869180874564</v>
      </c>
      <c r="E10" s="2">
        <v>4.26437210962484</v>
      </c>
      <c r="F10" s="2">
        <v>5.45785222547589</v>
      </c>
      <c r="G10" s="2">
        <v>5.22102596455012</v>
      </c>
    </row>
    <row r="11" spans="3:7">
      <c r="C11" s="2" t="s">
        <v>9</v>
      </c>
      <c r="D11" s="2">
        <v>1.00579294106785</v>
      </c>
      <c r="E11" s="2">
        <v>5.64640782015367</v>
      </c>
      <c r="F11" s="2">
        <v>4.26732897178143</v>
      </c>
      <c r="G11" s="2">
        <v>3.89961942288895</v>
      </c>
    </row>
    <row r="12" spans="3:7">
      <c r="C12" s="2" t="s">
        <v>10</v>
      </c>
      <c r="D12" s="2">
        <v>0.815825967387836</v>
      </c>
      <c r="E12" s="2">
        <v>4.8377403295718</v>
      </c>
      <c r="F12" s="2">
        <v>2.64328746985348</v>
      </c>
      <c r="G12" s="2">
        <v>4.3964325445753</v>
      </c>
    </row>
    <row r="15" spans="2:7">
      <c r="B15" s="2" t="s">
        <v>137</v>
      </c>
      <c r="D15" s="2" t="s">
        <v>14</v>
      </c>
      <c r="E15" s="2" t="s">
        <v>15</v>
      </c>
      <c r="F15" s="2" t="s">
        <v>16</v>
      </c>
      <c r="G15" s="2" t="s">
        <v>17</v>
      </c>
    </row>
    <row r="16" spans="3:7">
      <c r="C16" s="2" t="s">
        <v>8</v>
      </c>
      <c r="D16" s="2">
        <v>1.05946309435929</v>
      </c>
      <c r="E16" s="2">
        <v>4.02317176427141</v>
      </c>
      <c r="F16" s="2">
        <v>5.40889290737324</v>
      </c>
      <c r="G16" s="2">
        <v>3.60583487896436</v>
      </c>
    </row>
    <row r="17" spans="3:7">
      <c r="C17" s="2" t="s">
        <v>9</v>
      </c>
      <c r="D17" s="2">
        <v>0.890281408173744</v>
      </c>
      <c r="E17" s="2">
        <v>5.13133186349945</v>
      </c>
      <c r="F17" s="2">
        <v>5.96421941530263</v>
      </c>
      <c r="G17" s="2">
        <v>5.03968419957949</v>
      </c>
    </row>
    <row r="18" spans="3:7">
      <c r="C18" s="2" t="s">
        <v>10</v>
      </c>
      <c r="D18" s="2">
        <v>1.06019771278599</v>
      </c>
      <c r="E18" s="2">
        <v>3.9926132589754</v>
      </c>
      <c r="F18" s="2">
        <v>5.70937701668345</v>
      </c>
      <c r="G18" s="2">
        <v>4.56727397096616</v>
      </c>
    </row>
  </sheetData>
  <mergeCells count="3">
    <mergeCell ref="B3:B6"/>
    <mergeCell ref="B9:B12"/>
    <mergeCell ref="B15:B18"/>
  </mergeCells>
  <pageMargins left="0.7" right="0.7" top="0.75" bottom="0.75" header="0.3" footer="0.3"/>
  <pageSetup paperSize="9" orientation="portrait" verticalDpi="3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D33" sqref="D33"/>
    </sheetView>
  </sheetViews>
  <sheetFormatPr defaultColWidth="8.89090909090909" defaultRowHeight="14" outlineLevelCol="6"/>
  <cols>
    <col min="1" max="1" width="8.89090909090909" style="2"/>
    <col min="2" max="2" width="12.7818181818182" style="2" customWidth="1"/>
    <col min="3" max="3" width="8.89090909090909" style="2"/>
    <col min="4" max="4" width="19.2181818181818" style="2" customWidth="1"/>
    <col min="5" max="5" width="18.4454545454545" style="2" customWidth="1"/>
    <col min="6" max="6" width="17.8909090909091" style="2" customWidth="1"/>
    <col min="7" max="7" width="20.7818181818182" style="2" customWidth="1"/>
    <col min="8" max="8" width="8.89090909090909" style="2"/>
    <col min="9" max="9" width="12.7818181818182" style="2" customWidth="1"/>
    <col min="10" max="10" width="8.89090909090909" style="2"/>
    <col min="11" max="11" width="12.7818181818182" style="2" customWidth="1"/>
    <col min="12" max="12" width="8.89090909090909" style="2"/>
    <col min="13" max="13" width="12.7818181818182" style="2" customWidth="1"/>
    <col min="14" max="16384" width="8.89090909090909" style="2"/>
  </cols>
  <sheetData>
    <row r="1" spans="1:1">
      <c r="A1" s="3" t="s">
        <v>138</v>
      </c>
    </row>
    <row r="2" spans="2:7">
      <c r="B2" s="2" t="s">
        <v>135</v>
      </c>
      <c r="D2" s="2" t="s">
        <v>86</v>
      </c>
      <c r="E2" s="2" t="s">
        <v>87</v>
      </c>
      <c r="F2" s="2" t="s">
        <v>88</v>
      </c>
      <c r="G2" s="2" t="s">
        <v>89</v>
      </c>
    </row>
    <row r="3" spans="3:7">
      <c r="C3" s="2" t="s">
        <v>8</v>
      </c>
      <c r="D3" s="2">
        <v>0.882702996290657</v>
      </c>
      <c r="E3" s="2">
        <v>1.96019883068374</v>
      </c>
      <c r="F3" s="2">
        <v>1.42010735854343</v>
      </c>
      <c r="G3" s="2">
        <v>0.753145233316905</v>
      </c>
    </row>
    <row r="4" spans="3:7">
      <c r="C4" s="2" t="s">
        <v>9</v>
      </c>
      <c r="D4" s="2">
        <v>1.33052904108069</v>
      </c>
      <c r="E4" s="2">
        <v>2.29580482771001</v>
      </c>
      <c r="F4" s="2">
        <v>1.77645359168481</v>
      </c>
      <c r="G4" s="2">
        <v>1.75564359521904</v>
      </c>
    </row>
    <row r="5" spans="3:7">
      <c r="C5" s="2" t="s">
        <v>10</v>
      </c>
      <c r="D5" s="2">
        <v>1.16150873192572</v>
      </c>
      <c r="E5" s="2">
        <v>2.47769739556781</v>
      </c>
      <c r="F5" s="2">
        <v>1.5273174979607</v>
      </c>
      <c r="G5" s="2">
        <v>1.41127584340869</v>
      </c>
    </row>
    <row r="6" spans="3:7">
      <c r="C6" s="2" t="s">
        <v>18</v>
      </c>
      <c r="D6" s="2">
        <v>0.733058378594604</v>
      </c>
      <c r="E6" s="2">
        <v>1.88687650179072</v>
      </c>
      <c r="F6" s="2">
        <v>1.27632876882895</v>
      </c>
      <c r="G6" s="2">
        <v>1.40541870020672</v>
      </c>
    </row>
    <row r="8" spans="2:7">
      <c r="B8" s="2" t="s">
        <v>136</v>
      </c>
      <c r="D8" s="2" t="s">
        <v>86</v>
      </c>
      <c r="E8" s="2" t="s">
        <v>87</v>
      </c>
      <c r="F8" s="2" t="s">
        <v>88</v>
      </c>
      <c r="G8" s="2" t="s">
        <v>89</v>
      </c>
    </row>
    <row r="9" spans="3:7">
      <c r="C9" s="2" t="s">
        <v>8</v>
      </c>
      <c r="D9" s="2">
        <v>1.34754488988038</v>
      </c>
      <c r="E9" s="2">
        <v>4.98064758253936</v>
      </c>
      <c r="F9" s="2">
        <v>1.47972935983311</v>
      </c>
      <c r="G9" s="2">
        <v>0.380069018545962</v>
      </c>
    </row>
    <row r="10" spans="3:7">
      <c r="C10" s="2" t="s">
        <v>9</v>
      </c>
      <c r="D10" s="2">
        <v>0.760665107276677</v>
      </c>
      <c r="E10" s="2">
        <v>5.3603727757363</v>
      </c>
      <c r="F10" s="2">
        <v>1.74997381291005</v>
      </c>
      <c r="G10" s="2">
        <v>0.479742891002497</v>
      </c>
    </row>
    <row r="11" spans="3:7">
      <c r="C11" s="2" t="s">
        <v>10</v>
      </c>
      <c r="D11" s="2">
        <v>0.975580842526406</v>
      </c>
      <c r="E11" s="2">
        <v>7.34281541311314</v>
      </c>
      <c r="F11" s="2">
        <v>4.13627851785973</v>
      </c>
      <c r="G11" s="2">
        <v>1.09000392750442</v>
      </c>
    </row>
    <row r="13" spans="2:7">
      <c r="B13" s="2" t="s">
        <v>137</v>
      </c>
      <c r="D13" s="2" t="s">
        <v>86</v>
      </c>
      <c r="E13" s="2" t="s">
        <v>87</v>
      </c>
      <c r="F13" s="2" t="s">
        <v>88</v>
      </c>
      <c r="G13" s="2" t="s">
        <v>89</v>
      </c>
    </row>
    <row r="14" spans="3:7">
      <c r="C14" s="2" t="s">
        <v>8</v>
      </c>
      <c r="D14" s="2">
        <v>1.32983753150037</v>
      </c>
      <c r="E14" s="2">
        <v>3.88590329955534</v>
      </c>
      <c r="F14" s="2">
        <v>2.37882641349682</v>
      </c>
      <c r="G14" s="2">
        <v>0.645840581099445</v>
      </c>
    </row>
    <row r="15" spans="3:7">
      <c r="C15" s="2" t="s">
        <v>9</v>
      </c>
      <c r="D15" s="2">
        <v>0.995332184801276</v>
      </c>
      <c r="E15" s="2">
        <v>4.49477843039423</v>
      </c>
      <c r="F15" s="2">
        <v>2.68374946781685</v>
      </c>
      <c r="G15" s="2">
        <v>1.9537555886366</v>
      </c>
    </row>
    <row r="16" spans="3:7">
      <c r="C16" s="2" t="s">
        <v>10</v>
      </c>
      <c r="D16" s="2">
        <v>0.705271183836904</v>
      </c>
      <c r="E16" s="2">
        <v>3.43962193439348</v>
      </c>
      <c r="F16" s="2">
        <v>2.86244902168826</v>
      </c>
      <c r="G16" s="2">
        <v>0.548380813214585</v>
      </c>
    </row>
    <row r="17" spans="3:7">
      <c r="C17" s="2" t="s">
        <v>18</v>
      </c>
      <c r="D17" s="2">
        <v>1.07121643477185</v>
      </c>
      <c r="E17" s="2">
        <v>3.560919939953</v>
      </c>
      <c r="F17" s="2">
        <v>2.581572294535</v>
      </c>
      <c r="G17" s="2">
        <v>1.9551102982667</v>
      </c>
    </row>
    <row r="19" spans="2:7">
      <c r="B19" s="2" t="s">
        <v>139</v>
      </c>
      <c r="D19" s="2" t="s">
        <v>86</v>
      </c>
      <c r="E19" s="2" t="s">
        <v>87</v>
      </c>
      <c r="F19" s="2" t="s">
        <v>88</v>
      </c>
      <c r="G19" s="2" t="s">
        <v>89</v>
      </c>
    </row>
    <row r="20" spans="3:7">
      <c r="C20" s="2" t="s">
        <v>8</v>
      </c>
      <c r="D20" s="2">
        <v>1.09641958202345</v>
      </c>
      <c r="E20" s="2">
        <v>4.93414461413775</v>
      </c>
      <c r="F20" s="2">
        <v>1.5271057814726</v>
      </c>
      <c r="G20" s="2">
        <v>1.24470167113041</v>
      </c>
    </row>
    <row r="21" spans="3:7">
      <c r="C21" s="2" t="s">
        <v>9</v>
      </c>
      <c r="D21" s="2">
        <v>1.55379912034098</v>
      </c>
      <c r="E21" s="2">
        <v>5.22271507612201</v>
      </c>
      <c r="F21" s="2">
        <v>3.54012425886957</v>
      </c>
      <c r="G21" s="2">
        <v>0.692458732237696</v>
      </c>
    </row>
    <row r="22" spans="3:7">
      <c r="C22" s="2" t="s">
        <v>10</v>
      </c>
      <c r="D22" s="2">
        <v>0.716878236693357</v>
      </c>
      <c r="E22" s="2">
        <v>1.70385196973877</v>
      </c>
      <c r="F22" s="2">
        <v>0.425078147603404</v>
      </c>
      <c r="G22" s="2">
        <v>0.24755139769374</v>
      </c>
    </row>
    <row r="23" spans="3:7">
      <c r="C23" s="2" t="s">
        <v>18</v>
      </c>
      <c r="D23" s="2">
        <v>1.02654722619228</v>
      </c>
      <c r="E23" s="2">
        <v>5.24811742437685</v>
      </c>
      <c r="F23" s="2">
        <v>3.08613249165458</v>
      </c>
      <c r="G23" s="2">
        <v>0.813266447647991</v>
      </c>
    </row>
    <row r="24" spans="3:7">
      <c r="C24" s="2" t="s">
        <v>140</v>
      </c>
      <c r="D24" s="2">
        <v>0.797634656501505</v>
      </c>
      <c r="E24" s="2">
        <v>4.74628916962545</v>
      </c>
      <c r="F24" s="2">
        <v>1.16215298773704</v>
      </c>
      <c r="G24" s="2">
        <v>0.285744968443794</v>
      </c>
    </row>
    <row r="26" spans="2:7">
      <c r="B26" s="2" t="s">
        <v>141</v>
      </c>
      <c r="D26" s="2" t="s">
        <v>86</v>
      </c>
      <c r="E26" s="2" t="s">
        <v>87</v>
      </c>
      <c r="F26" s="2" t="s">
        <v>88</v>
      </c>
      <c r="G26" s="2" t="s">
        <v>89</v>
      </c>
    </row>
    <row r="27" spans="3:7">
      <c r="C27" s="2" t="s">
        <v>8</v>
      </c>
      <c r="D27" s="2">
        <v>0.902917867724669</v>
      </c>
      <c r="E27" s="2">
        <v>3.50318375943962</v>
      </c>
      <c r="F27" s="2">
        <v>3.99630492278826</v>
      </c>
      <c r="G27" s="2">
        <v>0.536878176280631</v>
      </c>
    </row>
    <row r="28" spans="3:7">
      <c r="C28" s="2" t="s">
        <v>9</v>
      </c>
      <c r="D28" s="2">
        <v>1.1341934003407</v>
      </c>
      <c r="E28" s="2">
        <v>3.94401945070477</v>
      </c>
      <c r="F28" s="2">
        <v>3.66971154788229</v>
      </c>
      <c r="G28" s="2">
        <v>1.08799103332235</v>
      </c>
    </row>
    <row r="29" spans="3:7">
      <c r="C29" s="2" t="s">
        <v>10</v>
      </c>
      <c r="D29" s="2">
        <v>0.976482887442669</v>
      </c>
      <c r="E29" s="2">
        <v>2.6002794315665</v>
      </c>
      <c r="F29" s="2">
        <v>2.3762171239501</v>
      </c>
      <c r="G29" s="2">
        <v>0.875189094714243</v>
      </c>
    </row>
  </sheetData>
  <mergeCells count="5">
    <mergeCell ref="B2:B6"/>
    <mergeCell ref="B8:B11"/>
    <mergeCell ref="B13:B17"/>
    <mergeCell ref="B19:B24"/>
    <mergeCell ref="B26:B29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zoomScale="115" zoomScaleNormal="115" topLeftCell="A4" workbookViewId="0">
      <selection activeCell="F20" sqref="F20"/>
    </sheetView>
  </sheetViews>
  <sheetFormatPr defaultColWidth="8.89090909090909" defaultRowHeight="14" outlineLevelRow="6" outlineLevelCol="6"/>
  <cols>
    <col min="1" max="1" width="8.89090909090909" style="1"/>
    <col min="2" max="2" width="18.8909090909091" style="1" customWidth="1"/>
    <col min="3" max="3" width="8.89090909090909" style="1"/>
    <col min="4" max="4" width="17.5545454545455" style="1" customWidth="1"/>
    <col min="5" max="5" width="16.4454545454545" style="1" customWidth="1"/>
    <col min="6" max="6" width="18.2181818181818" style="1" customWidth="1"/>
    <col min="7" max="7" width="17.7818181818182" style="1" customWidth="1"/>
    <col min="8" max="16384" width="8.89090909090909" style="1"/>
  </cols>
  <sheetData>
    <row r="1" spans="1:1">
      <c r="A1" s="3" t="s">
        <v>142</v>
      </c>
    </row>
    <row r="4" spans="2:7">
      <c r="B4" s="2" t="s">
        <v>143</v>
      </c>
      <c r="C4" s="35"/>
      <c r="D4" s="2" t="s">
        <v>86</v>
      </c>
      <c r="E4" s="2" t="s">
        <v>87</v>
      </c>
      <c r="F4" s="2" t="s">
        <v>88</v>
      </c>
      <c r="G4" s="2" t="s">
        <v>89</v>
      </c>
    </row>
    <row r="5" spans="2:7">
      <c r="B5" s="2"/>
      <c r="C5" s="35" t="s">
        <v>8</v>
      </c>
      <c r="D5" s="2">
        <v>1.08195984292104</v>
      </c>
      <c r="E5" s="2">
        <v>1.82052841645141</v>
      </c>
      <c r="F5" s="2">
        <v>1.2760921620411</v>
      </c>
      <c r="G5" s="2">
        <v>0.985791072725337</v>
      </c>
    </row>
    <row r="6" spans="2:7">
      <c r="B6" s="2"/>
      <c r="C6" s="35" t="s">
        <v>9</v>
      </c>
      <c r="D6" s="2">
        <v>0.961947392027342</v>
      </c>
      <c r="E6" s="2">
        <v>1.56923159541184</v>
      </c>
      <c r="F6" s="2">
        <v>0.806197864686171</v>
      </c>
      <c r="G6" s="2">
        <v>0.930854694032109</v>
      </c>
    </row>
    <row r="7" spans="2:7">
      <c r="B7" s="2"/>
      <c r="C7" s="35" t="s">
        <v>10</v>
      </c>
      <c r="D7" s="2">
        <v>0.956092765051623</v>
      </c>
      <c r="E7" s="2">
        <v>1.52759943273833</v>
      </c>
      <c r="F7" s="2">
        <v>1.1186071453398</v>
      </c>
      <c r="G7" s="2">
        <v>0.872406358923139</v>
      </c>
    </row>
  </sheetData>
  <mergeCells count="1">
    <mergeCell ref="B4:B7"/>
  </mergeCells>
  <pageMargins left="0.7" right="0.7" top="0.75" bottom="0.75" header="0.3" footer="0.3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D3" sqref="D3:E3"/>
    </sheetView>
  </sheetViews>
  <sheetFormatPr defaultColWidth="8.89090909090909" defaultRowHeight="14" outlineLevelCol="4"/>
  <cols>
    <col min="1" max="3" width="8.89090909090909" style="2"/>
    <col min="4" max="4" width="14.5545454545455" style="2" customWidth="1"/>
    <col min="5" max="5" width="16.5545454545455" style="2" customWidth="1"/>
    <col min="6" max="16384" width="8.89090909090909" style="2"/>
  </cols>
  <sheetData>
    <row r="1" spans="1:1">
      <c r="A1" s="3" t="s">
        <v>144</v>
      </c>
    </row>
    <row r="3" spans="2:5">
      <c r="B3" s="2" t="s">
        <v>135</v>
      </c>
      <c r="D3" s="2" t="s">
        <v>117</v>
      </c>
      <c r="E3" s="2" t="s">
        <v>118</v>
      </c>
    </row>
    <row r="4" spans="3:5">
      <c r="C4" s="2" t="s">
        <v>8</v>
      </c>
      <c r="D4" s="2">
        <v>1.08924865614261</v>
      </c>
      <c r="E4" s="2">
        <v>1.25208571846462</v>
      </c>
    </row>
    <row r="5" spans="3:5">
      <c r="C5" s="2" t="s">
        <v>9</v>
      </c>
      <c r="D5" s="2">
        <v>1.07574291113466</v>
      </c>
      <c r="E5" s="2">
        <v>1.5608515519728</v>
      </c>
    </row>
    <row r="6" spans="3:5">
      <c r="C6" s="2" t="s">
        <v>10</v>
      </c>
      <c r="D6" s="2">
        <v>0.853423257976087</v>
      </c>
      <c r="E6" s="2">
        <v>1.38446955949087</v>
      </c>
    </row>
    <row r="9" spans="2:5">
      <c r="B9" s="2" t="s">
        <v>136</v>
      </c>
      <c r="D9" s="2" t="s">
        <v>117</v>
      </c>
      <c r="E9" s="2" t="s">
        <v>118</v>
      </c>
    </row>
    <row r="10" spans="3:5">
      <c r="C10" s="2" t="s">
        <v>8</v>
      </c>
      <c r="D10" s="2">
        <v>1.22801938386403</v>
      </c>
      <c r="E10" s="2">
        <v>3.3226477023118</v>
      </c>
    </row>
    <row r="11" spans="3:5">
      <c r="C11" s="2" t="s">
        <v>9</v>
      </c>
      <c r="D11" s="2">
        <v>0.793517163407191</v>
      </c>
      <c r="E11" s="2">
        <v>2.56033632265491</v>
      </c>
    </row>
    <row r="12" spans="3:5">
      <c r="C12" s="2" t="s">
        <v>10</v>
      </c>
      <c r="D12" s="2">
        <v>1.02621522401074</v>
      </c>
      <c r="E12" s="2">
        <v>3.7824823050311</v>
      </c>
    </row>
    <row r="15" spans="2:5">
      <c r="B15" s="2" t="s">
        <v>137</v>
      </c>
      <c r="D15" s="2" t="s">
        <v>117</v>
      </c>
      <c r="E15" s="2" t="s">
        <v>118</v>
      </c>
    </row>
    <row r="16" spans="3:5">
      <c r="C16" s="2" t="s">
        <v>8</v>
      </c>
      <c r="D16" s="2">
        <v>1.22066444671164</v>
      </c>
      <c r="E16" s="2">
        <v>1.95296577488534</v>
      </c>
    </row>
    <row r="17" spans="3:5">
      <c r="C17" s="2" t="s">
        <v>9</v>
      </c>
      <c r="D17" s="2">
        <v>0.80757416680004</v>
      </c>
      <c r="E17" s="2">
        <v>1.56446205422412</v>
      </c>
    </row>
    <row r="18" spans="3:5">
      <c r="C18" s="2" t="s">
        <v>10</v>
      </c>
      <c r="D18" s="2">
        <v>1.01442813683421</v>
      </c>
      <c r="E18" s="2">
        <v>2.78691048993193</v>
      </c>
    </row>
    <row r="21" spans="2:5">
      <c r="B21" s="2" t="s">
        <v>139</v>
      </c>
      <c r="D21" s="2" t="s">
        <v>117</v>
      </c>
      <c r="E21" s="2" t="s">
        <v>118</v>
      </c>
    </row>
    <row r="22" spans="3:5">
      <c r="C22" s="2" t="s">
        <v>8</v>
      </c>
      <c r="D22" s="2">
        <v>1.0936617949519</v>
      </c>
      <c r="E22" s="2">
        <v>2.32489678213116</v>
      </c>
    </row>
    <row r="23" spans="3:5">
      <c r="C23" s="2" t="s">
        <v>9</v>
      </c>
      <c r="D23" s="2">
        <v>1.07264052595325</v>
      </c>
      <c r="E23" s="2">
        <v>1.87600889283178</v>
      </c>
    </row>
    <row r="24" spans="3:5">
      <c r="C24" s="2" t="s">
        <v>10</v>
      </c>
      <c r="D24" s="2">
        <v>0.852437914034169</v>
      </c>
      <c r="E24" s="2">
        <v>2.69104528082863</v>
      </c>
    </row>
    <row r="27" spans="2:5">
      <c r="B27" s="2" t="s">
        <v>141</v>
      </c>
      <c r="D27" s="2" t="s">
        <v>117</v>
      </c>
      <c r="E27" s="2" t="s">
        <v>118</v>
      </c>
    </row>
    <row r="28" spans="3:5">
      <c r="C28" s="2" t="s">
        <v>8</v>
      </c>
      <c r="D28" s="2">
        <v>1.08322529480122</v>
      </c>
      <c r="E28" s="2">
        <v>1.14102731870429</v>
      </c>
    </row>
    <row r="29" spans="3:5">
      <c r="C29" s="2" t="s">
        <v>9</v>
      </c>
      <c r="D29" s="2">
        <v>0.877416251515082</v>
      </c>
      <c r="E29" s="2">
        <v>0.915945290270249</v>
      </c>
    </row>
    <row r="30" spans="3:5">
      <c r="C30" s="2" t="s">
        <v>10</v>
      </c>
      <c r="D30" s="2">
        <v>1.05214484820072</v>
      </c>
      <c r="E30" s="2">
        <v>0.815825967387836</v>
      </c>
    </row>
  </sheetData>
  <mergeCells count="5">
    <mergeCell ref="B3:B6"/>
    <mergeCell ref="B9:B12"/>
    <mergeCell ref="B15:B18"/>
    <mergeCell ref="B21:B24"/>
    <mergeCell ref="B27:B30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zoomScale="115" zoomScaleNormal="115" workbookViewId="0">
      <selection activeCell="E18" sqref="E18"/>
    </sheetView>
  </sheetViews>
  <sheetFormatPr defaultColWidth="9" defaultRowHeight="14" outlineLevelCol="5"/>
  <cols>
    <col min="2" max="2" width="16" customWidth="1"/>
    <col min="4" max="4" width="17.1090909090909" customWidth="1"/>
    <col min="5" max="5" width="18.4454545454545" customWidth="1"/>
  </cols>
  <sheetData>
    <row r="1" s="1" customFormat="1" spans="1:1">
      <c r="A1" s="3" t="s">
        <v>145</v>
      </c>
    </row>
    <row r="2" s="1" customFormat="1"/>
    <row r="3" s="1" customFormat="1"/>
    <row r="4" s="1" customFormat="1" spans="2:5">
      <c r="B4" s="2" t="s">
        <v>143</v>
      </c>
      <c r="D4" s="2" t="s">
        <v>117</v>
      </c>
      <c r="E4" s="2" t="s">
        <v>118</v>
      </c>
    </row>
    <row r="5" s="1" customFormat="1" spans="2:6">
      <c r="B5" s="2"/>
      <c r="C5" s="35" t="s">
        <v>8</v>
      </c>
      <c r="D5" s="35">
        <v>1.03029090648161</v>
      </c>
      <c r="E5" s="35">
        <v>1.68442172511486</v>
      </c>
      <c r="F5" s="35"/>
    </row>
    <row r="6" s="1" customFormat="1" spans="2:6">
      <c r="B6" s="2"/>
      <c r="C6" s="35" t="s">
        <v>9</v>
      </c>
      <c r="D6" s="35">
        <v>0.9452430539038</v>
      </c>
      <c r="E6" s="35">
        <v>1.49779731258166</v>
      </c>
      <c r="F6" s="35"/>
    </row>
    <row r="7" s="1" customFormat="1" spans="2:6">
      <c r="B7" s="2"/>
      <c r="C7" s="35" t="s">
        <v>10</v>
      </c>
      <c r="D7" s="35">
        <v>1.05801741000324</v>
      </c>
      <c r="E7" s="35">
        <v>1.52045224005925</v>
      </c>
      <c r="F7" s="35"/>
    </row>
    <row r="8" s="1" customFormat="1" spans="2:6">
      <c r="B8" s="2"/>
      <c r="C8" s="35" t="s">
        <v>18</v>
      </c>
      <c r="D8" s="35">
        <v>0.966448629611348</v>
      </c>
      <c r="E8" s="35">
        <v>1.53261645785245</v>
      </c>
      <c r="F8" s="35"/>
    </row>
    <row r="9" spans="2:5">
      <c r="B9" s="1"/>
      <c r="C9" s="1"/>
      <c r="D9" s="1"/>
      <c r="E9" s="1"/>
    </row>
    <row r="10" spans="2:5">
      <c r="B10" s="1"/>
      <c r="C10" s="1"/>
      <c r="D10" s="1"/>
      <c r="E10" s="1"/>
    </row>
    <row r="11" spans="2:5">
      <c r="B11" s="1"/>
      <c r="C11" s="1"/>
      <c r="D11" s="1"/>
      <c r="E11" s="1"/>
    </row>
    <row r="12" spans="2:5">
      <c r="B12" s="1"/>
      <c r="C12" s="1"/>
      <c r="D12" s="1"/>
      <c r="E12" s="1"/>
    </row>
    <row r="13" spans="2:5">
      <c r="B13" s="1"/>
      <c r="C13" s="1"/>
      <c r="D13" s="1"/>
      <c r="E13" s="1"/>
    </row>
    <row r="14" spans="2:5">
      <c r="B14" s="1"/>
      <c r="C14" s="1"/>
      <c r="D14" s="1"/>
      <c r="E14" s="1"/>
    </row>
    <row r="15" spans="2:5">
      <c r="B15" s="1"/>
      <c r="C15" s="1"/>
      <c r="D15" s="1"/>
      <c r="E15" s="1"/>
    </row>
    <row r="16" spans="2:5">
      <c r="B16" s="1"/>
      <c r="C16" s="1"/>
      <c r="D16" s="1"/>
      <c r="E16" s="1"/>
    </row>
    <row r="17" spans="2:5">
      <c r="B17" s="1"/>
      <c r="C17" s="1"/>
      <c r="D17" s="1"/>
      <c r="E17" s="1"/>
    </row>
    <row r="18" spans="2:5">
      <c r="B18" s="1"/>
      <c r="C18" s="1"/>
      <c r="D18" s="1"/>
      <c r="E18" s="1"/>
    </row>
    <row r="19" spans="2:5">
      <c r="B19" s="1"/>
      <c r="C19" s="1"/>
      <c r="D19" s="1"/>
      <c r="E19" s="1"/>
    </row>
    <row r="20" spans="2:5">
      <c r="B20" s="1"/>
      <c r="C20" s="1"/>
      <c r="D20" s="1"/>
      <c r="E20" s="1"/>
    </row>
    <row r="21" spans="2:5">
      <c r="B21" s="1"/>
      <c r="C21" s="1"/>
      <c r="D21" s="1"/>
      <c r="E21" s="1"/>
    </row>
    <row r="22" spans="2:5">
      <c r="B22" s="1"/>
      <c r="C22" s="1"/>
      <c r="D22" s="1"/>
      <c r="E22" s="1"/>
    </row>
    <row r="23" spans="2:5">
      <c r="B23" s="1"/>
      <c r="C23" s="1"/>
      <c r="D23" s="1"/>
      <c r="E23" s="1"/>
    </row>
  </sheetData>
  <mergeCells count="1">
    <mergeCell ref="B4:B8"/>
  </mergeCells>
  <pageMargins left="0.7" right="0.7" top="0.75" bottom="0.75" header="0.3" footer="0.3"/>
  <pageSetup paperSize="9" orientation="portrait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33" sqref="N33"/>
    </sheetView>
  </sheetViews>
  <sheetFormatPr defaultColWidth="8.89090909090909" defaultRowHeight="14"/>
  <cols>
    <col min="1" max="16384" width="8.89090909090909" style="35"/>
  </cols>
  <sheetData>
    <row r="1" spans="1:1">
      <c r="A1" s="3" t="s">
        <v>146</v>
      </c>
    </row>
  </sheetData>
  <pageMargins left="0.7" right="0.7" top="0.75" bottom="0.75" header="0.3" footer="0.3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J24" sqref="J24"/>
    </sheetView>
  </sheetViews>
  <sheetFormatPr defaultColWidth="8.89090909090909" defaultRowHeight="14" outlineLevelCol="5"/>
  <cols>
    <col min="1" max="3" width="8.89090909090909" style="2"/>
    <col min="4" max="4" width="23.1090909090909" style="2" customWidth="1"/>
    <col min="5" max="5" width="21.4454545454545" style="2" customWidth="1"/>
    <col min="6" max="6" width="22.4454545454545" style="2" customWidth="1"/>
    <col min="7" max="16384" width="8.89090909090909" style="2"/>
  </cols>
  <sheetData>
    <row r="1" spans="1:1">
      <c r="A1" s="3" t="s">
        <v>147</v>
      </c>
    </row>
    <row r="3" ht="16" spans="2:6">
      <c r="B3" s="2" t="s">
        <v>135</v>
      </c>
      <c r="D3" s="4" t="s">
        <v>148</v>
      </c>
      <c r="E3" s="4" t="s">
        <v>149</v>
      </c>
      <c r="F3" s="4" t="s">
        <v>150</v>
      </c>
    </row>
    <row r="4" spans="3:6">
      <c r="C4" s="2" t="s">
        <v>8</v>
      </c>
      <c r="D4" s="2">
        <v>0.999307092990452</v>
      </c>
      <c r="E4" s="2">
        <v>0.270181350509838</v>
      </c>
      <c r="F4" s="2">
        <v>0.863938187400278</v>
      </c>
    </row>
    <row r="5" spans="3:6">
      <c r="C5" s="2" t="s">
        <v>9</v>
      </c>
      <c r="D5" s="2">
        <v>0.978063473447339</v>
      </c>
      <c r="E5" s="2">
        <v>0.24383886538191</v>
      </c>
      <c r="F5" s="2">
        <v>1.07251661681794</v>
      </c>
    </row>
    <row r="6" spans="3:6">
      <c r="C6" s="2" t="s">
        <v>10</v>
      </c>
      <c r="D6" s="2">
        <v>1.02313746973443</v>
      </c>
      <c r="E6" s="2">
        <v>0.269807059126107</v>
      </c>
      <c r="F6" s="2">
        <v>1.67946298588828</v>
      </c>
    </row>
    <row r="10" ht="16" spans="2:6">
      <c r="B10" s="2" t="s">
        <v>136</v>
      </c>
      <c r="D10" s="4" t="s">
        <v>148</v>
      </c>
      <c r="E10" s="4" t="s">
        <v>149</v>
      </c>
      <c r="F10" s="4" t="s">
        <v>150</v>
      </c>
    </row>
    <row r="11" spans="3:6">
      <c r="C11" s="2" t="s">
        <v>8</v>
      </c>
      <c r="D11" s="2">
        <v>0.768260064370306</v>
      </c>
      <c r="E11" s="2">
        <v>0.35840599306885</v>
      </c>
      <c r="F11" s="2">
        <v>0.861347123275985</v>
      </c>
    </row>
    <row r="12" spans="3:6">
      <c r="C12" s="2" t="s">
        <v>9</v>
      </c>
      <c r="D12" s="2">
        <v>0.97108310178162</v>
      </c>
      <c r="E12" s="2">
        <v>0.481186031125882</v>
      </c>
      <c r="F12" s="2">
        <v>0.79150296872592</v>
      </c>
    </row>
    <row r="13" spans="3:6">
      <c r="C13" s="2" t="s">
        <v>10</v>
      </c>
      <c r="D13" s="2">
        <v>1.34040285697939</v>
      </c>
      <c r="E13" s="2">
        <v>0.264376649870878</v>
      </c>
      <c r="F13" s="2">
        <v>0.892340773155926</v>
      </c>
    </row>
    <row r="16" ht="16" spans="2:6">
      <c r="B16" s="2" t="s">
        <v>137</v>
      </c>
      <c r="D16" s="4" t="s">
        <v>148</v>
      </c>
      <c r="E16" s="4" t="s">
        <v>149</v>
      </c>
      <c r="F16" s="4" t="s">
        <v>150</v>
      </c>
    </row>
    <row r="17" spans="3:6">
      <c r="C17" s="2" t="s">
        <v>8</v>
      </c>
      <c r="D17" s="2">
        <v>0.852044095074863</v>
      </c>
      <c r="E17" s="2">
        <v>0.289974913626358</v>
      </c>
      <c r="F17" s="2">
        <v>0.910669833591978</v>
      </c>
    </row>
    <row r="18" spans="3:6">
      <c r="C18" s="2" t="s">
        <v>9</v>
      </c>
      <c r="D18" s="2">
        <v>0.886381699194868</v>
      </c>
      <c r="E18" s="2">
        <v>0.291183396617114</v>
      </c>
      <c r="F18" s="2">
        <v>0.614293490222825</v>
      </c>
    </row>
    <row r="19" spans="3:6">
      <c r="C19" s="2" t="s">
        <v>10</v>
      </c>
      <c r="D19" s="2">
        <v>1.3240889103954</v>
      </c>
      <c r="E19" s="2">
        <v>0.321747311825317</v>
      </c>
      <c r="F19" s="2">
        <v>0.808881348361739</v>
      </c>
    </row>
    <row r="22" ht="16" spans="2:6">
      <c r="B22" s="2" t="s">
        <v>139</v>
      </c>
      <c r="D22" s="4" t="s">
        <v>148</v>
      </c>
      <c r="E22" s="4" t="s">
        <v>149</v>
      </c>
      <c r="F22" s="4" t="s">
        <v>150</v>
      </c>
    </row>
    <row r="23" spans="3:6">
      <c r="C23" s="2" t="s">
        <v>8</v>
      </c>
      <c r="D23" s="2">
        <v>0.909618393998281</v>
      </c>
      <c r="E23" s="2">
        <v>0.507800363678426</v>
      </c>
      <c r="F23" s="2">
        <v>0.799590553657532</v>
      </c>
    </row>
    <row r="24" spans="3:6">
      <c r="C24" s="2" t="s">
        <v>9</v>
      </c>
      <c r="D24" s="2">
        <v>1.11832020795118</v>
      </c>
      <c r="E24" s="2">
        <v>0.729678744233216</v>
      </c>
      <c r="F24" s="2">
        <v>1.0817246660801</v>
      </c>
    </row>
    <row r="25" spans="3:6">
      <c r="C25" s="2" t="s">
        <v>10</v>
      </c>
      <c r="D25" s="2">
        <v>0.983047704556181</v>
      </c>
      <c r="E25" s="2">
        <v>0.464687690377187</v>
      </c>
      <c r="F25" s="2">
        <v>0.993321975034288</v>
      </c>
    </row>
  </sheetData>
  <mergeCells count="4">
    <mergeCell ref="B3:B6"/>
    <mergeCell ref="B10:B13"/>
    <mergeCell ref="B16:B19"/>
    <mergeCell ref="B22:B25"/>
  </mergeCells>
  <pageMargins left="0.7" right="0.7" top="0.75" bottom="0.75" header="0.3" footer="0.3"/>
  <pageSetup paperSize="9" orientation="portrait" verticalDpi="30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opLeftCell="A4" workbookViewId="0">
      <selection activeCell="G34" sqref="G34"/>
    </sheetView>
  </sheetViews>
  <sheetFormatPr defaultColWidth="8.89090909090909" defaultRowHeight="14" outlineLevelRow="6" outlineLevelCol="5"/>
  <cols>
    <col min="1" max="1" width="8.89090909090909" style="2"/>
    <col min="2" max="2" width="17.6636363636364" style="2" customWidth="1"/>
    <col min="3" max="3" width="8.89090909090909" style="2"/>
    <col min="4" max="4" width="21.8909090909091" style="2" customWidth="1"/>
    <col min="5" max="5" width="24.5545454545455" style="2" customWidth="1"/>
    <col min="6" max="6" width="25.8909090909091" style="2" customWidth="1"/>
    <col min="7" max="10" width="8.89090909090909" style="2"/>
    <col min="11" max="11" width="9.44545454545455" style="2" customWidth="1"/>
    <col min="12" max="16384" width="8.89090909090909" style="2"/>
  </cols>
  <sheetData>
    <row r="1" spans="1:1">
      <c r="A1" s="3" t="s">
        <v>151</v>
      </c>
    </row>
    <row r="4" ht="16" spans="2:6">
      <c r="B4" s="2" t="s">
        <v>143</v>
      </c>
      <c r="D4" s="4" t="s">
        <v>148</v>
      </c>
      <c r="E4" s="4" t="s">
        <v>149</v>
      </c>
      <c r="F4" s="4" t="s">
        <v>150</v>
      </c>
    </row>
    <row r="5" spans="3:6">
      <c r="C5" s="2" t="s">
        <v>8</v>
      </c>
      <c r="D5" s="2">
        <v>0.988475672090512</v>
      </c>
      <c r="E5" s="2">
        <v>0.675780997527898</v>
      </c>
      <c r="F5" s="2">
        <v>0.980433062484808</v>
      </c>
    </row>
    <row r="6" spans="3:6">
      <c r="C6" s="2" t="s">
        <v>9</v>
      </c>
      <c r="D6" s="2">
        <v>1.10196881778475</v>
      </c>
      <c r="E6" s="2">
        <v>0.6226050514214</v>
      </c>
      <c r="F6" s="2">
        <v>0.89396512099226</v>
      </c>
    </row>
    <row r="7" spans="3:6">
      <c r="C7" s="2" t="s">
        <v>10</v>
      </c>
      <c r="D7" s="2">
        <v>0.909555510124736</v>
      </c>
      <c r="E7" s="2">
        <v>0.5811977465684</v>
      </c>
      <c r="F7" s="2">
        <v>1.10470053558648</v>
      </c>
    </row>
  </sheetData>
  <mergeCells count="1">
    <mergeCell ref="B4:B7"/>
  </mergeCells>
  <pageMargins left="0.7" right="0.7" top="0.75" bottom="0.75" header="0.3" footer="0.3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2"/>
  <sheetViews>
    <sheetView zoomScale="85" zoomScaleNormal="85" workbookViewId="0">
      <selection activeCell="T30" sqref="T30"/>
    </sheetView>
  </sheetViews>
  <sheetFormatPr defaultColWidth="9" defaultRowHeight="14"/>
  <sheetData>
    <row r="1" s="1" customFormat="1" spans="1:1">
      <c r="A1" s="3" t="s">
        <v>152</v>
      </c>
    </row>
    <row r="2" s="1" customFormat="1" spans="3:30">
      <c r="C2" s="35" t="s">
        <v>84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</row>
    <row r="3" s="1" customFormat="1" ht="16" spans="2:30">
      <c r="B3" s="1" t="s">
        <v>85</v>
      </c>
      <c r="C3" s="35" t="s">
        <v>153</v>
      </c>
      <c r="D3" s="35"/>
      <c r="E3" s="35"/>
      <c r="F3" s="35"/>
      <c r="G3" s="35"/>
      <c r="H3" s="35"/>
      <c r="I3" s="35"/>
      <c r="J3" s="35" t="s">
        <v>148</v>
      </c>
      <c r="K3" s="35"/>
      <c r="L3" s="35"/>
      <c r="M3" s="35"/>
      <c r="N3" s="35"/>
      <c r="O3" s="35"/>
      <c r="P3" s="35"/>
      <c r="Q3" s="35" t="s">
        <v>154</v>
      </c>
      <c r="R3" s="35"/>
      <c r="S3" s="35"/>
      <c r="T3" s="35"/>
      <c r="U3" s="35"/>
      <c r="V3" s="35"/>
      <c r="W3" s="35"/>
      <c r="X3" s="35" t="s">
        <v>149</v>
      </c>
      <c r="Y3" s="35"/>
      <c r="Z3" s="35"/>
      <c r="AA3" s="35"/>
      <c r="AB3" s="35"/>
      <c r="AC3" s="35"/>
      <c r="AD3" s="35"/>
    </row>
    <row r="4" s="1" customFormat="1" spans="2:30">
      <c r="B4" s="17" t="s">
        <v>15</v>
      </c>
      <c r="C4" s="5">
        <v>40</v>
      </c>
      <c r="D4" s="5">
        <v>40</v>
      </c>
      <c r="E4" s="5">
        <v>40</v>
      </c>
      <c r="F4" s="5">
        <v>40</v>
      </c>
      <c r="G4" s="5">
        <v>30</v>
      </c>
      <c r="H4" s="5">
        <v>40</v>
      </c>
      <c r="I4" s="5">
        <v>50</v>
      </c>
      <c r="J4" s="5">
        <v>50</v>
      </c>
      <c r="K4" s="5">
        <v>30</v>
      </c>
      <c r="L4" s="5">
        <v>20</v>
      </c>
      <c r="M4" s="5">
        <v>40</v>
      </c>
      <c r="N4" s="5">
        <v>50</v>
      </c>
      <c r="O4" s="5">
        <v>30</v>
      </c>
      <c r="P4" s="5">
        <v>50</v>
      </c>
      <c r="Q4" s="5">
        <v>30</v>
      </c>
      <c r="R4" s="5">
        <v>30</v>
      </c>
      <c r="S4" s="5">
        <v>30</v>
      </c>
      <c r="T4" s="5">
        <v>30</v>
      </c>
      <c r="U4" s="5">
        <v>40</v>
      </c>
      <c r="V4" s="5">
        <v>40</v>
      </c>
      <c r="W4" s="5">
        <v>20</v>
      </c>
      <c r="X4" s="5">
        <v>10</v>
      </c>
      <c r="Y4" s="5">
        <v>20</v>
      </c>
      <c r="Z4" s="5">
        <v>20</v>
      </c>
      <c r="AA4" s="5">
        <v>30</v>
      </c>
      <c r="AB4" s="5">
        <v>20</v>
      </c>
      <c r="AC4" s="5">
        <v>10</v>
      </c>
      <c r="AD4" s="5">
        <v>30</v>
      </c>
    </row>
    <row r="5" s="1" customFormat="1" spans="2:30">
      <c r="B5" s="17" t="s">
        <v>92</v>
      </c>
      <c r="C5" s="5">
        <v>50</v>
      </c>
      <c r="D5" s="5">
        <v>50</v>
      </c>
      <c r="E5" s="5">
        <v>40</v>
      </c>
      <c r="F5" s="5">
        <v>30</v>
      </c>
      <c r="G5" s="5">
        <v>40</v>
      </c>
      <c r="H5" s="5">
        <v>30</v>
      </c>
      <c r="I5" s="5">
        <v>40</v>
      </c>
      <c r="J5" s="5">
        <v>30</v>
      </c>
      <c r="K5" s="5">
        <v>30</v>
      </c>
      <c r="L5" s="5">
        <v>40</v>
      </c>
      <c r="M5" s="5">
        <v>50</v>
      </c>
      <c r="N5" s="5">
        <v>40</v>
      </c>
      <c r="O5" s="5">
        <v>50</v>
      </c>
      <c r="P5" s="5">
        <v>40</v>
      </c>
      <c r="Q5" s="5">
        <v>20</v>
      </c>
      <c r="R5" s="5">
        <v>40</v>
      </c>
      <c r="S5" s="5">
        <v>40</v>
      </c>
      <c r="T5" s="5">
        <v>40</v>
      </c>
      <c r="U5" s="5">
        <v>30</v>
      </c>
      <c r="V5" s="5">
        <v>30</v>
      </c>
      <c r="W5" s="5">
        <v>40</v>
      </c>
      <c r="X5" s="5">
        <v>10</v>
      </c>
      <c r="Y5" s="5">
        <v>10</v>
      </c>
      <c r="Z5" s="5">
        <v>30</v>
      </c>
      <c r="AA5" s="5">
        <v>20</v>
      </c>
      <c r="AB5" s="5">
        <v>20</v>
      </c>
      <c r="AC5" s="5">
        <v>30</v>
      </c>
      <c r="AD5" s="5">
        <v>10</v>
      </c>
    </row>
    <row r="6" s="1" customFormat="1" spans="2:30">
      <c r="B6" s="17" t="s">
        <v>16</v>
      </c>
      <c r="C6" s="5">
        <v>40</v>
      </c>
      <c r="D6" s="5">
        <v>50</v>
      </c>
      <c r="E6" s="5">
        <v>40</v>
      </c>
      <c r="F6" s="5">
        <v>50</v>
      </c>
      <c r="G6" s="5">
        <v>40</v>
      </c>
      <c r="H6" s="5">
        <v>40</v>
      </c>
      <c r="I6" s="5">
        <v>50</v>
      </c>
      <c r="J6" s="5">
        <v>50</v>
      </c>
      <c r="K6" s="5">
        <v>40</v>
      </c>
      <c r="L6" s="5">
        <v>30</v>
      </c>
      <c r="M6" s="5">
        <v>40</v>
      </c>
      <c r="N6" s="5">
        <v>50</v>
      </c>
      <c r="O6" s="5">
        <v>40</v>
      </c>
      <c r="P6" s="5">
        <v>50</v>
      </c>
      <c r="Q6" s="5">
        <v>50</v>
      </c>
      <c r="R6" s="5">
        <v>30</v>
      </c>
      <c r="S6" s="5">
        <v>30</v>
      </c>
      <c r="T6" s="5">
        <v>40</v>
      </c>
      <c r="U6" s="5">
        <v>30</v>
      </c>
      <c r="V6" s="5">
        <v>30</v>
      </c>
      <c r="W6" s="5">
        <v>50</v>
      </c>
      <c r="X6" s="5">
        <v>20</v>
      </c>
      <c r="Y6" s="5">
        <v>20</v>
      </c>
      <c r="Z6" s="5">
        <v>20</v>
      </c>
      <c r="AA6" s="5">
        <v>10</v>
      </c>
      <c r="AB6" s="5">
        <v>10</v>
      </c>
      <c r="AC6" s="5">
        <v>30</v>
      </c>
      <c r="AD6" s="5">
        <v>20</v>
      </c>
    </row>
    <row r="7" s="1" customFormat="1"/>
    <row r="8" s="1" customFormat="1"/>
    <row r="9" s="1" customFormat="1" spans="1:1">
      <c r="A9" s="3" t="s">
        <v>155</v>
      </c>
    </row>
    <row r="10" s="1" customFormat="1" spans="3:30">
      <c r="C10" s="35" t="s">
        <v>94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</row>
    <row r="11" s="1" customFormat="1" ht="16" spans="2:30">
      <c r="B11" s="1" t="s">
        <v>85</v>
      </c>
      <c r="C11" s="35" t="s">
        <v>153</v>
      </c>
      <c r="D11" s="35"/>
      <c r="E11" s="35"/>
      <c r="F11" s="35"/>
      <c r="G11" s="35"/>
      <c r="H11" s="35"/>
      <c r="I11" s="35"/>
      <c r="J11" s="35" t="s">
        <v>148</v>
      </c>
      <c r="K11" s="35"/>
      <c r="L11" s="35"/>
      <c r="M11" s="35"/>
      <c r="N11" s="35"/>
      <c r="O11" s="35"/>
      <c r="P11" s="35"/>
      <c r="Q11" s="35" t="s">
        <v>154</v>
      </c>
      <c r="R11" s="35"/>
      <c r="S11" s="35"/>
      <c r="T11" s="35"/>
      <c r="U11" s="35"/>
      <c r="V11" s="35"/>
      <c r="W11" s="35"/>
      <c r="X11" s="35" t="s">
        <v>149</v>
      </c>
      <c r="Y11" s="35"/>
      <c r="Z11" s="35"/>
      <c r="AA11" s="35"/>
      <c r="AB11" s="35"/>
      <c r="AC11" s="35"/>
      <c r="AD11" s="35"/>
    </row>
    <row r="12" s="1" customFormat="1" spans="2:30">
      <c r="B12" s="17" t="s">
        <v>15</v>
      </c>
      <c r="C12" s="5">
        <v>60</v>
      </c>
      <c r="D12" s="5">
        <v>80</v>
      </c>
      <c r="E12" s="5">
        <v>70</v>
      </c>
      <c r="F12" s="5">
        <v>70</v>
      </c>
      <c r="G12" s="5">
        <v>50</v>
      </c>
      <c r="H12" s="5">
        <v>60</v>
      </c>
      <c r="I12" s="5">
        <v>80</v>
      </c>
      <c r="J12" s="5">
        <v>70</v>
      </c>
      <c r="K12" s="5">
        <v>50</v>
      </c>
      <c r="L12" s="5">
        <v>40</v>
      </c>
      <c r="M12" s="5">
        <v>70</v>
      </c>
      <c r="N12" s="5">
        <v>80</v>
      </c>
      <c r="O12" s="5">
        <v>70</v>
      </c>
      <c r="P12" s="5">
        <v>80</v>
      </c>
      <c r="Q12" s="5">
        <v>50</v>
      </c>
      <c r="R12" s="5">
        <v>60</v>
      </c>
      <c r="S12" s="5">
        <v>70</v>
      </c>
      <c r="T12" s="5">
        <v>50</v>
      </c>
      <c r="U12" s="5">
        <v>80</v>
      </c>
      <c r="V12" s="5">
        <v>70</v>
      </c>
      <c r="W12" s="5">
        <v>40</v>
      </c>
      <c r="X12" s="5">
        <v>30</v>
      </c>
      <c r="Y12" s="5">
        <v>50</v>
      </c>
      <c r="Z12" s="5">
        <v>40</v>
      </c>
      <c r="AA12" s="5">
        <v>60</v>
      </c>
      <c r="AB12" s="5">
        <v>50</v>
      </c>
      <c r="AC12" s="5">
        <v>30</v>
      </c>
      <c r="AD12" s="5">
        <v>60</v>
      </c>
    </row>
    <row r="13" s="1" customFormat="1" spans="2:30">
      <c r="B13" s="17" t="s">
        <v>92</v>
      </c>
      <c r="C13" s="5">
        <v>70</v>
      </c>
      <c r="D13" s="5">
        <v>80</v>
      </c>
      <c r="E13" s="5">
        <v>80</v>
      </c>
      <c r="F13" s="5">
        <v>70</v>
      </c>
      <c r="G13" s="5">
        <v>60</v>
      </c>
      <c r="H13" s="5">
        <v>70</v>
      </c>
      <c r="I13" s="5">
        <v>80</v>
      </c>
      <c r="J13" s="5">
        <v>60</v>
      </c>
      <c r="K13" s="5">
        <v>60</v>
      </c>
      <c r="L13" s="5">
        <v>70</v>
      </c>
      <c r="M13" s="5">
        <v>80</v>
      </c>
      <c r="N13" s="5">
        <v>70</v>
      </c>
      <c r="O13" s="5">
        <v>80</v>
      </c>
      <c r="P13" s="5">
        <v>70</v>
      </c>
      <c r="Q13" s="5">
        <v>50</v>
      </c>
      <c r="R13" s="5">
        <v>60</v>
      </c>
      <c r="S13" s="5">
        <v>60</v>
      </c>
      <c r="T13" s="5">
        <v>70</v>
      </c>
      <c r="U13" s="5">
        <v>60</v>
      </c>
      <c r="V13" s="5">
        <v>60</v>
      </c>
      <c r="W13" s="5">
        <v>70</v>
      </c>
      <c r="X13" s="5">
        <v>30</v>
      </c>
      <c r="Y13" s="5">
        <v>40</v>
      </c>
      <c r="Z13" s="5">
        <v>50</v>
      </c>
      <c r="AA13" s="5">
        <v>40</v>
      </c>
      <c r="AB13" s="5">
        <v>50</v>
      </c>
      <c r="AC13" s="5">
        <v>50</v>
      </c>
      <c r="AD13" s="5">
        <v>30</v>
      </c>
    </row>
    <row r="14" s="1" customFormat="1" spans="2:30">
      <c r="B14" s="17" t="s">
        <v>16</v>
      </c>
      <c r="C14" s="5">
        <v>80</v>
      </c>
      <c r="D14" s="5">
        <v>90</v>
      </c>
      <c r="E14" s="5">
        <v>70</v>
      </c>
      <c r="F14" s="5">
        <v>70</v>
      </c>
      <c r="G14" s="5">
        <v>80</v>
      </c>
      <c r="H14" s="5">
        <v>70</v>
      </c>
      <c r="I14" s="5">
        <v>90</v>
      </c>
      <c r="J14" s="5">
        <v>80</v>
      </c>
      <c r="K14" s="5">
        <v>70</v>
      </c>
      <c r="L14" s="5">
        <v>70</v>
      </c>
      <c r="M14" s="5">
        <v>80</v>
      </c>
      <c r="N14" s="5">
        <v>90</v>
      </c>
      <c r="O14" s="5">
        <v>70</v>
      </c>
      <c r="P14" s="5">
        <v>80</v>
      </c>
      <c r="Q14" s="5">
        <v>80</v>
      </c>
      <c r="R14" s="5">
        <v>60</v>
      </c>
      <c r="S14" s="5">
        <v>60</v>
      </c>
      <c r="T14" s="5">
        <v>80</v>
      </c>
      <c r="U14" s="5">
        <v>60</v>
      </c>
      <c r="V14" s="5">
        <v>60</v>
      </c>
      <c r="W14" s="5">
        <v>80</v>
      </c>
      <c r="X14" s="5">
        <v>50</v>
      </c>
      <c r="Y14" s="5">
        <v>50</v>
      </c>
      <c r="Z14" s="5">
        <v>50</v>
      </c>
      <c r="AA14" s="5">
        <v>40</v>
      </c>
      <c r="AB14" s="5">
        <v>30</v>
      </c>
      <c r="AC14" s="5">
        <v>50</v>
      </c>
      <c r="AD14" s="5">
        <v>50</v>
      </c>
    </row>
    <row r="15" s="1" customFormat="1"/>
    <row r="16" s="1" customFormat="1"/>
    <row r="17" s="1" customFormat="1" spans="1:1">
      <c r="A17" s="3" t="s">
        <v>156</v>
      </c>
    </row>
    <row r="18" s="1" customFormat="1" spans="3:30">
      <c r="C18" s="35" t="s">
        <v>96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="1" customFormat="1" ht="16" spans="2:30">
      <c r="B19" s="1" t="s">
        <v>85</v>
      </c>
      <c r="C19" s="35" t="s">
        <v>153</v>
      </c>
      <c r="D19" s="35"/>
      <c r="E19" s="35"/>
      <c r="F19" s="35"/>
      <c r="G19" s="35"/>
      <c r="H19" s="35"/>
      <c r="I19" s="35"/>
      <c r="J19" s="35" t="s">
        <v>148</v>
      </c>
      <c r="K19" s="35"/>
      <c r="L19" s="35"/>
      <c r="M19" s="35"/>
      <c r="N19" s="35"/>
      <c r="O19" s="35"/>
      <c r="P19" s="35"/>
      <c r="Q19" s="35" t="s">
        <v>154</v>
      </c>
      <c r="R19" s="35"/>
      <c r="S19" s="35"/>
      <c r="T19" s="35"/>
      <c r="U19" s="35"/>
      <c r="V19" s="35"/>
      <c r="W19" s="35"/>
      <c r="X19" s="35" t="s">
        <v>149</v>
      </c>
      <c r="Y19" s="35"/>
      <c r="Z19" s="35"/>
      <c r="AA19" s="35"/>
      <c r="AB19" s="35"/>
      <c r="AC19" s="35"/>
      <c r="AD19" s="35"/>
    </row>
    <row r="20" s="1" customFormat="1" spans="2:30">
      <c r="B20" s="17" t="s">
        <v>15</v>
      </c>
      <c r="C20" s="5">
        <v>6.75</v>
      </c>
      <c r="D20" s="5">
        <v>7.32</v>
      </c>
      <c r="E20" s="5">
        <v>6.68</v>
      </c>
      <c r="F20" s="5">
        <v>7.29</v>
      </c>
      <c r="G20" s="5">
        <v>7.72</v>
      </c>
      <c r="H20" s="5">
        <v>5.58</v>
      </c>
      <c r="I20" s="5">
        <v>9.12</v>
      </c>
      <c r="J20" s="5">
        <v>8.16</v>
      </c>
      <c r="K20" s="5">
        <v>7.73</v>
      </c>
      <c r="L20" s="5">
        <v>8.01</v>
      </c>
      <c r="M20" s="5">
        <v>7.96</v>
      </c>
      <c r="N20" s="5">
        <v>7.02</v>
      </c>
      <c r="O20" s="5">
        <v>6.44</v>
      </c>
      <c r="P20" s="5">
        <v>7.22</v>
      </c>
      <c r="Q20" s="5">
        <v>7.89</v>
      </c>
      <c r="R20" s="5">
        <v>8.18</v>
      </c>
      <c r="S20" s="5">
        <v>7.89</v>
      </c>
      <c r="T20" s="5">
        <v>9.08</v>
      </c>
      <c r="U20" s="5">
        <v>7.53</v>
      </c>
      <c r="V20" s="5">
        <v>8.38</v>
      </c>
      <c r="W20" s="5">
        <v>8.41</v>
      </c>
      <c r="X20" s="5">
        <v>9.75</v>
      </c>
      <c r="Y20" s="5">
        <v>8.98</v>
      </c>
      <c r="Z20" s="5">
        <v>11.41</v>
      </c>
      <c r="AA20" s="5">
        <v>8.76</v>
      </c>
      <c r="AB20" s="5">
        <v>11.43</v>
      </c>
      <c r="AC20" s="5">
        <v>9.64</v>
      </c>
      <c r="AD20" s="5">
        <v>8.96</v>
      </c>
    </row>
    <row r="21" s="1" customFormat="1" spans="2:30">
      <c r="B21" s="17" t="s">
        <v>92</v>
      </c>
      <c r="C21" s="5">
        <v>7.1</v>
      </c>
      <c r="D21" s="5">
        <v>7.02</v>
      </c>
      <c r="E21" s="5">
        <v>7.75</v>
      </c>
      <c r="F21" s="5">
        <v>6.28</v>
      </c>
      <c r="G21" s="5">
        <v>5.99</v>
      </c>
      <c r="H21" s="5">
        <v>7.12</v>
      </c>
      <c r="I21" s="5">
        <v>6.82</v>
      </c>
      <c r="J21" s="5">
        <v>6.89</v>
      </c>
      <c r="K21" s="5">
        <v>6.77</v>
      </c>
      <c r="L21" s="5">
        <v>6.94</v>
      </c>
      <c r="M21" s="5">
        <v>5.77</v>
      </c>
      <c r="N21" s="5">
        <v>7.33</v>
      </c>
      <c r="O21" s="5">
        <v>7.51</v>
      </c>
      <c r="P21" s="5">
        <v>7.85</v>
      </c>
      <c r="Q21" s="5">
        <v>7.35</v>
      </c>
      <c r="R21" s="5">
        <v>7.96</v>
      </c>
      <c r="S21" s="5">
        <v>7.67</v>
      </c>
      <c r="T21" s="5">
        <v>7.07</v>
      </c>
      <c r="U21" s="5">
        <v>8.06</v>
      </c>
      <c r="V21" s="5">
        <v>7.79</v>
      </c>
      <c r="W21" s="5">
        <v>8.77</v>
      </c>
      <c r="X21" s="5">
        <v>11.02</v>
      </c>
      <c r="Y21" s="5">
        <v>10.03</v>
      </c>
      <c r="Z21" s="5">
        <v>8.93</v>
      </c>
      <c r="AA21" s="5">
        <v>9.71</v>
      </c>
      <c r="AB21" s="5">
        <v>9.32</v>
      </c>
      <c r="AC21" s="5">
        <v>8.61</v>
      </c>
      <c r="AD21" s="5">
        <v>8.93</v>
      </c>
    </row>
    <row r="22" s="1" customFormat="1" spans="2:30">
      <c r="B22" s="17" t="s">
        <v>16</v>
      </c>
      <c r="C22" s="5">
        <v>6.25</v>
      </c>
      <c r="D22" s="5">
        <v>7.43</v>
      </c>
      <c r="E22" s="5">
        <v>5.46</v>
      </c>
      <c r="F22" s="5">
        <v>5.96</v>
      </c>
      <c r="G22" s="5">
        <v>7.11</v>
      </c>
      <c r="H22" s="5">
        <v>8.88</v>
      </c>
      <c r="I22" s="5">
        <v>7.3</v>
      </c>
      <c r="J22" s="5">
        <v>6.49</v>
      </c>
      <c r="K22" s="5">
        <v>8.05</v>
      </c>
      <c r="L22" s="5">
        <v>7.46</v>
      </c>
      <c r="M22" s="5">
        <v>6.88</v>
      </c>
      <c r="N22" s="5">
        <v>8.21</v>
      </c>
      <c r="O22" s="5">
        <v>7.46</v>
      </c>
      <c r="P22" s="5">
        <v>6.64</v>
      </c>
      <c r="Q22" s="5">
        <v>7.98</v>
      </c>
      <c r="R22" s="5">
        <v>6.71</v>
      </c>
      <c r="S22" s="5">
        <v>8.25</v>
      </c>
      <c r="T22" s="5">
        <v>8.28</v>
      </c>
      <c r="U22" s="5">
        <v>8.11</v>
      </c>
      <c r="V22" s="5">
        <v>8.62</v>
      </c>
      <c r="W22" s="5">
        <v>7.52</v>
      </c>
      <c r="X22" s="5">
        <v>9.63</v>
      </c>
      <c r="Y22" s="5">
        <v>10.07</v>
      </c>
      <c r="Z22" s="5">
        <v>10.47</v>
      </c>
      <c r="AA22" s="5">
        <v>9.12</v>
      </c>
      <c r="AB22" s="5">
        <v>9.68</v>
      </c>
      <c r="AC22" s="5">
        <v>8.89</v>
      </c>
      <c r="AD22" s="5">
        <v>10.2</v>
      </c>
    </row>
  </sheetData>
  <mergeCells count="15">
    <mergeCell ref="C2:AD2"/>
    <mergeCell ref="C3:I3"/>
    <mergeCell ref="J3:P3"/>
    <mergeCell ref="Q3:W3"/>
    <mergeCell ref="X3:AD3"/>
    <mergeCell ref="C10:AD10"/>
    <mergeCell ref="C11:I11"/>
    <mergeCell ref="J11:P11"/>
    <mergeCell ref="Q11:W11"/>
    <mergeCell ref="X11:AD11"/>
    <mergeCell ref="C18:AD18"/>
    <mergeCell ref="C19:I19"/>
    <mergeCell ref="J19:P19"/>
    <mergeCell ref="Q19:W19"/>
    <mergeCell ref="X19:AD19"/>
  </mergeCells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zoomScale="70" zoomScaleNormal="70" workbookViewId="0">
      <selection activeCell="Y28" sqref="Y28"/>
    </sheetView>
  </sheetViews>
  <sheetFormatPr defaultColWidth="8.89090909090909" defaultRowHeight="14" outlineLevelRow="2"/>
  <cols>
    <col min="1" max="16384" width="8.89090909090909" style="2"/>
  </cols>
  <sheetData>
    <row r="1" spans="1:1">
      <c r="A1" s="3" t="s">
        <v>157</v>
      </c>
    </row>
    <row r="2" spans="1:1">
      <c r="A2" s="3"/>
    </row>
    <row r="3" ht="14.4" customHeight="1"/>
  </sheetData>
  <pageMargins left="0.7" right="0.7" top="0.75" bottom="0.75" header="0.3" footer="0.3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zoomScale="85" zoomScaleNormal="85" workbookViewId="0">
      <selection activeCell="L36" sqref="L36"/>
    </sheetView>
  </sheetViews>
  <sheetFormatPr defaultColWidth="8.89090909090909" defaultRowHeight="14" outlineLevelRow="1"/>
  <cols>
    <col min="1" max="1" width="10.1090909090909" style="2" customWidth="1"/>
    <col min="2" max="16384" width="8.89090909090909" style="2"/>
  </cols>
  <sheetData>
    <row r="1" spans="1:1">
      <c r="A1" s="3" t="s">
        <v>158</v>
      </c>
    </row>
    <row r="2" spans="1:1">
      <c r="A2" s="3"/>
    </row>
  </sheetData>
  <pageMargins left="0.7" right="0.7" top="0.75" bottom="0.75" header="0.3" footer="0.3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zoomScale="85" zoomScaleNormal="85" workbookViewId="0">
      <selection activeCell="O28" sqref="O28"/>
    </sheetView>
  </sheetViews>
  <sheetFormatPr defaultColWidth="8.89090909090909" defaultRowHeight="14" outlineLevelRow="1"/>
  <cols>
    <col min="1" max="16384" width="8.89090909090909" style="2"/>
  </cols>
  <sheetData>
    <row r="1" spans="1:1">
      <c r="A1" s="3" t="s">
        <v>159</v>
      </c>
    </row>
    <row r="2" spans="1:1">
      <c r="A2" s="3"/>
    </row>
  </sheetData>
  <pageMargins left="0.7" right="0.7" top="0.75" bottom="0.75" header="0.3" footer="0.3"/>
  <headerFooter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zoomScale="70" zoomScaleNormal="70" workbookViewId="0">
      <selection activeCell="S25" sqref="S25"/>
    </sheetView>
  </sheetViews>
  <sheetFormatPr defaultColWidth="8.89090909090909" defaultRowHeight="14" outlineLevelCol="2"/>
  <cols>
    <col min="1" max="16384" width="8.89090909090909" style="37"/>
  </cols>
  <sheetData>
    <row r="1" spans="1:1">
      <c r="A1" s="3" t="s">
        <v>160</v>
      </c>
    </row>
    <row r="2" spans="2:3">
      <c r="B2" s="39"/>
      <c r="C2" s="39"/>
    </row>
    <row r="3" spans="2:3">
      <c r="B3" s="39"/>
      <c r="C3" s="39"/>
    </row>
    <row r="4" spans="2:3">
      <c r="B4" s="39"/>
      <c r="C4" s="39"/>
    </row>
    <row r="5" spans="2:3">
      <c r="B5" s="39"/>
      <c r="C5" s="39"/>
    </row>
    <row r="6" spans="2:3">
      <c r="B6" s="39"/>
      <c r="C6" s="39"/>
    </row>
    <row r="7" spans="2:3">
      <c r="B7" s="39"/>
      <c r="C7" s="39"/>
    </row>
    <row r="8" spans="2:3">
      <c r="B8" s="39"/>
      <c r="C8" s="39"/>
    </row>
    <row r="9" spans="2:3">
      <c r="B9" s="39"/>
      <c r="C9" s="39"/>
    </row>
    <row r="10" spans="2:3">
      <c r="B10" s="39"/>
      <c r="C10" s="39"/>
    </row>
    <row r="11" spans="2:3">
      <c r="B11" s="39"/>
      <c r="C11" s="39"/>
    </row>
    <row r="12" spans="2:3">
      <c r="B12" s="39"/>
      <c r="C12" s="39"/>
    </row>
    <row r="13" spans="2:3">
      <c r="B13" s="39"/>
      <c r="C13" s="39"/>
    </row>
    <row r="14" spans="2:3">
      <c r="B14" s="39"/>
      <c r="C14" s="39"/>
    </row>
    <row r="15" spans="2:3">
      <c r="B15" s="39"/>
      <c r="C15" s="39"/>
    </row>
    <row r="16" spans="2:3">
      <c r="B16" s="39"/>
      <c r="C16" s="39"/>
    </row>
    <row r="17" spans="2:3">
      <c r="B17" s="39"/>
      <c r="C17" s="39"/>
    </row>
    <row r="18" spans="2:3">
      <c r="B18" s="39"/>
      <c r="C18" s="39"/>
    </row>
    <row r="19" spans="2:3">
      <c r="B19" s="39"/>
      <c r="C19" s="39"/>
    </row>
    <row r="20" spans="2:3">
      <c r="B20" s="39"/>
      <c r="C20" s="39"/>
    </row>
    <row r="21" spans="2:3">
      <c r="B21" s="39"/>
      <c r="C21" s="39"/>
    </row>
    <row r="22" spans="2:3">
      <c r="B22" s="39"/>
      <c r="C22" s="39"/>
    </row>
    <row r="23" spans="2:3">
      <c r="B23" s="39"/>
      <c r="C23" s="39"/>
    </row>
    <row r="24" spans="2:3">
      <c r="B24" s="39"/>
      <c r="C24" s="39"/>
    </row>
    <row r="25" spans="2:3">
      <c r="B25" s="39"/>
      <c r="C25" s="39"/>
    </row>
    <row r="26" spans="2:3">
      <c r="B26" s="39"/>
      <c r="C26" s="39"/>
    </row>
    <row r="27" spans="2:3">
      <c r="B27" s="39"/>
      <c r="C27" s="39"/>
    </row>
    <row r="28" spans="2:3">
      <c r="B28" s="39"/>
      <c r="C28" s="39"/>
    </row>
    <row r="29" spans="2:3">
      <c r="B29" s="39"/>
      <c r="C29" s="39"/>
    </row>
    <row r="30" spans="2:3">
      <c r="B30" s="39"/>
      <c r="C30" s="39"/>
    </row>
    <row r="31" spans="2:3">
      <c r="B31" s="39"/>
      <c r="C31" s="39"/>
    </row>
    <row r="32" spans="2:3">
      <c r="B32" s="39"/>
      <c r="C32" s="39"/>
    </row>
  </sheetData>
  <pageMargins left="0.7" right="0.7" top="0.75" bottom="0.75" header="0.3" footer="0.3"/>
  <headerFooter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zoomScale="70" zoomScaleNormal="70" workbookViewId="0">
      <selection activeCell="W31" sqref="W31"/>
    </sheetView>
  </sheetViews>
  <sheetFormatPr defaultColWidth="8.89090909090909" defaultRowHeight="14" outlineLevelRow="1"/>
  <cols>
    <col min="1" max="16384" width="8.89090909090909" style="2"/>
  </cols>
  <sheetData>
    <row r="1" spans="1:1">
      <c r="A1" s="3" t="s">
        <v>161</v>
      </c>
    </row>
    <row r="2" spans="1:1">
      <c r="A2" s="3"/>
    </row>
  </sheetData>
  <pageMargins left="0.7" right="0.7" top="0.75" bottom="0.75" header="0.3" footer="0.3"/>
  <headerFooter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zoomScale="85" zoomScaleNormal="85" workbookViewId="0">
      <selection activeCell="D31" sqref="D31"/>
    </sheetView>
  </sheetViews>
  <sheetFormatPr defaultColWidth="8.89090909090909" defaultRowHeight="14"/>
  <cols>
    <col min="1" max="1" width="10.1090909090909" style="2" customWidth="1"/>
    <col min="2" max="2" width="17.2181818181818" style="2" customWidth="1"/>
    <col min="3" max="3" width="8.89090909090909" style="2"/>
    <col min="4" max="4" width="19.3363636363636" style="2" customWidth="1"/>
    <col min="5" max="5" width="21.6636363636364" style="2" customWidth="1"/>
    <col min="6" max="6" width="8.89090909090909" style="2"/>
    <col min="7" max="7" width="16" style="2" customWidth="1"/>
    <col min="8" max="8" width="8.89090909090909" style="2"/>
    <col min="9" max="9" width="15.4454545454545" style="2" customWidth="1"/>
    <col min="10" max="10" width="15.7818181818182" style="2" customWidth="1"/>
    <col min="11" max="16384" width="8.89090909090909" style="2"/>
  </cols>
  <sheetData>
    <row r="1" spans="1:1">
      <c r="A1" s="3" t="s">
        <v>162</v>
      </c>
    </row>
    <row r="2" spans="1:1">
      <c r="A2" s="3"/>
    </row>
    <row r="4" spans="2:7">
      <c r="B4" s="2" t="s">
        <v>163</v>
      </c>
      <c r="G4" s="2" t="s">
        <v>164</v>
      </c>
    </row>
    <row r="5" spans="2:10">
      <c r="B5" s="2" t="s">
        <v>165</v>
      </c>
      <c r="D5" s="2" t="s">
        <v>166</v>
      </c>
      <c r="E5" s="2" t="s">
        <v>11</v>
      </c>
      <c r="G5" s="2" t="s">
        <v>165</v>
      </c>
      <c r="I5" s="2" t="s">
        <v>166</v>
      </c>
      <c r="J5" s="2" t="s">
        <v>11</v>
      </c>
    </row>
    <row r="6" spans="3:10">
      <c r="C6" s="2" t="s">
        <v>8</v>
      </c>
      <c r="D6" s="2">
        <v>1.01013646258215</v>
      </c>
      <c r="E6" s="2">
        <v>0.450035462705046</v>
      </c>
      <c r="H6" s="2" t="s">
        <v>8</v>
      </c>
      <c r="I6" s="2">
        <v>0.930874370250245</v>
      </c>
      <c r="J6" s="2">
        <v>0.403692451553186</v>
      </c>
    </row>
    <row r="7" spans="3:10">
      <c r="C7" s="2" t="s">
        <v>9</v>
      </c>
      <c r="D7" s="2">
        <v>1.05167373407437</v>
      </c>
      <c r="E7" s="2">
        <v>0.462768085228824</v>
      </c>
      <c r="H7" s="2" t="s">
        <v>9</v>
      </c>
      <c r="I7" s="2">
        <v>1.0504997797876</v>
      </c>
      <c r="J7" s="2">
        <v>0.271822880246516</v>
      </c>
    </row>
    <row r="8" spans="3:10">
      <c r="C8" s="2" t="s">
        <v>10</v>
      </c>
      <c r="D8" s="2">
        <v>0.938189803343482</v>
      </c>
      <c r="E8" s="2">
        <v>0.599943282785644</v>
      </c>
      <c r="H8" s="2" t="s">
        <v>10</v>
      </c>
      <c r="I8" s="2">
        <v>1.01862584996216</v>
      </c>
      <c r="J8" s="2">
        <v>0.45377798901581</v>
      </c>
    </row>
    <row r="10" spans="2:10">
      <c r="B10" s="2" t="s">
        <v>167</v>
      </c>
      <c r="D10" s="2" t="s">
        <v>166</v>
      </c>
      <c r="E10" s="2" t="s">
        <v>11</v>
      </c>
      <c r="G10" s="2" t="s">
        <v>167</v>
      </c>
      <c r="I10" s="2" t="s">
        <v>166</v>
      </c>
      <c r="J10" s="2" t="s">
        <v>11</v>
      </c>
    </row>
    <row r="11" spans="3:10">
      <c r="C11" s="2" t="s">
        <v>8</v>
      </c>
      <c r="D11" s="2">
        <v>0.924605320823827</v>
      </c>
      <c r="E11" s="2">
        <v>1.5102106420335</v>
      </c>
      <c r="H11" s="2" t="s">
        <v>8</v>
      </c>
      <c r="I11" s="2">
        <v>0.933459059377782</v>
      </c>
      <c r="J11" s="2">
        <v>0.540659337161355</v>
      </c>
    </row>
    <row r="12" spans="3:10">
      <c r="C12" s="2" t="s">
        <v>9</v>
      </c>
      <c r="D12" s="2">
        <v>0.890859821230672</v>
      </c>
      <c r="E12" s="2">
        <v>1.33101576328879</v>
      </c>
      <c r="H12" s="2" t="s">
        <v>9</v>
      </c>
      <c r="I12" s="2">
        <v>1.19939158610233</v>
      </c>
      <c r="J12" s="2">
        <v>0.485777431264432</v>
      </c>
    </row>
    <row r="13" spans="3:10">
      <c r="C13" s="2" t="s">
        <v>10</v>
      </c>
      <c r="D13" s="2">
        <v>1.1845348579455</v>
      </c>
      <c r="E13" s="2">
        <v>1.46581557886605</v>
      </c>
      <c r="H13" s="2" t="s">
        <v>10</v>
      </c>
      <c r="I13" s="2">
        <v>0.867149354519889</v>
      </c>
      <c r="J13" s="2">
        <v>0.348515632114932</v>
      </c>
    </row>
    <row r="15" spans="2:10">
      <c r="B15" s="2" t="s">
        <v>168</v>
      </c>
      <c r="D15" s="2" t="s">
        <v>166</v>
      </c>
      <c r="E15" s="2" t="s">
        <v>11</v>
      </c>
      <c r="G15" s="2" t="s">
        <v>168</v>
      </c>
      <c r="I15" s="2" t="s">
        <v>166</v>
      </c>
      <c r="J15" s="2" t="s">
        <v>11</v>
      </c>
    </row>
    <row r="16" spans="3:10">
      <c r="C16" s="2" t="s">
        <v>8</v>
      </c>
      <c r="D16" s="2">
        <v>0.924268592237363</v>
      </c>
      <c r="E16" s="2">
        <v>1.31754234164514</v>
      </c>
      <c r="H16" s="2" t="s">
        <v>8</v>
      </c>
      <c r="I16" s="2">
        <v>0.926920723103134</v>
      </c>
      <c r="J16" s="2">
        <v>0.316274699987342</v>
      </c>
    </row>
    <row r="17" spans="3:10">
      <c r="C17" s="2" t="s">
        <v>9</v>
      </c>
      <c r="D17" s="2">
        <v>0.919971299447765</v>
      </c>
      <c r="E17" s="2">
        <v>1.29706411703055</v>
      </c>
      <c r="H17" s="2" t="s">
        <v>9</v>
      </c>
      <c r="I17" s="2">
        <v>1.11973933780491</v>
      </c>
      <c r="J17" s="2">
        <v>0.224417825678618</v>
      </c>
    </row>
    <row r="18" spans="3:10">
      <c r="C18" s="2" t="s">
        <v>10</v>
      </c>
      <c r="D18" s="2">
        <v>1.15576010831487</v>
      </c>
      <c r="E18" s="2">
        <v>1.66100624108028</v>
      </c>
      <c r="H18" s="2" t="s">
        <v>10</v>
      </c>
      <c r="I18" s="2">
        <v>0.953339939091956</v>
      </c>
      <c r="J18" s="2">
        <v>0.326208154707629</v>
      </c>
    </row>
    <row r="20" spans="2:10">
      <c r="B20" s="2" t="s">
        <v>169</v>
      </c>
      <c r="D20" s="2" t="s">
        <v>166</v>
      </c>
      <c r="E20" s="2" t="s">
        <v>11</v>
      </c>
      <c r="G20" s="2" t="s">
        <v>169</v>
      </c>
      <c r="I20" s="2" t="s">
        <v>166</v>
      </c>
      <c r="J20" s="2" t="s">
        <v>11</v>
      </c>
    </row>
    <row r="21" spans="3:10">
      <c r="C21" s="2" t="s">
        <v>8</v>
      </c>
      <c r="D21" s="2">
        <v>0.911899646920647</v>
      </c>
      <c r="E21" s="2">
        <v>1.39448529612185</v>
      </c>
      <c r="H21" s="2" t="s">
        <v>8</v>
      </c>
      <c r="I21" s="2">
        <v>0.898070467097037</v>
      </c>
      <c r="J21" s="2">
        <v>0.415905804591108</v>
      </c>
    </row>
    <row r="22" spans="3:10">
      <c r="C22" s="2" t="s">
        <v>9</v>
      </c>
      <c r="D22" s="2">
        <v>1.13442562401861</v>
      </c>
      <c r="E22" s="2">
        <v>1.77849825264614</v>
      </c>
      <c r="H22" s="2" t="s">
        <v>9</v>
      </c>
      <c r="I22" s="2">
        <v>1.01748026081433</v>
      </c>
      <c r="J22" s="2">
        <v>0.664964205281115</v>
      </c>
    </row>
    <row r="23" spans="3:10">
      <c r="C23" s="2" t="s">
        <v>10</v>
      </c>
      <c r="D23" s="2">
        <v>0.953674729060743</v>
      </c>
      <c r="E23" s="2">
        <v>1.28364188845733</v>
      </c>
      <c r="H23" s="2" t="s">
        <v>10</v>
      </c>
      <c r="I23" s="2">
        <v>1.08444927208863</v>
      </c>
      <c r="J23" s="2">
        <v>0.462970872207269</v>
      </c>
    </row>
  </sheetData>
  <mergeCells count="8">
    <mergeCell ref="B5:B8"/>
    <mergeCell ref="B10:B13"/>
    <mergeCell ref="B15:B18"/>
    <mergeCell ref="B20:B23"/>
    <mergeCell ref="G5:G8"/>
    <mergeCell ref="G10:G13"/>
    <mergeCell ref="G15:G18"/>
    <mergeCell ref="G20:G23"/>
  </mergeCells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D25" sqref="D25"/>
    </sheetView>
  </sheetViews>
  <sheetFormatPr defaultColWidth="8.89090909090909" defaultRowHeight="14" outlineLevelCol="3"/>
  <cols>
    <col min="1" max="1" width="8.89090909090909" style="2"/>
    <col min="2" max="2" width="11.3363636363636" style="2" customWidth="1"/>
    <col min="3" max="3" width="20.7818181818182" style="2" customWidth="1"/>
    <col min="4" max="4" width="21.1090909090909" style="2" customWidth="1"/>
    <col min="5" max="16384" width="8.89090909090909" style="2"/>
  </cols>
  <sheetData>
    <row r="1" spans="1:1">
      <c r="A1" s="3" t="s">
        <v>170</v>
      </c>
    </row>
    <row r="2" spans="1:1">
      <c r="A2" s="3"/>
    </row>
    <row r="3" spans="1:4">
      <c r="A3" s="2" t="s">
        <v>135</v>
      </c>
      <c r="C3" s="2" t="s">
        <v>117</v>
      </c>
      <c r="D3" s="2" t="s">
        <v>171</v>
      </c>
    </row>
    <row r="4" spans="2:4">
      <c r="B4" s="2" t="s">
        <v>8</v>
      </c>
      <c r="C4" s="2">
        <v>0.995332184801276</v>
      </c>
      <c r="D4" s="2">
        <v>3.82709576006915</v>
      </c>
    </row>
    <row r="5" spans="2:4">
      <c r="B5" s="2" t="s">
        <v>9</v>
      </c>
      <c r="C5" s="2">
        <v>0.617388279414037</v>
      </c>
      <c r="D5" s="2">
        <v>1.7091156232889</v>
      </c>
    </row>
    <row r="6" spans="2:4">
      <c r="B6" s="2" t="s">
        <v>10</v>
      </c>
      <c r="C6" s="2">
        <v>0.864087909452023</v>
      </c>
      <c r="D6" s="2">
        <v>1.91753113102178</v>
      </c>
    </row>
    <row r="7" spans="2:4">
      <c r="B7" s="2" t="s">
        <v>18</v>
      </c>
      <c r="C7" s="2">
        <v>1.88328324892668</v>
      </c>
      <c r="D7" s="2">
        <v>2.53898170592388</v>
      </c>
    </row>
    <row r="10" spans="1:4">
      <c r="A10" s="2" t="s">
        <v>136</v>
      </c>
      <c r="C10" s="2" t="s">
        <v>117</v>
      </c>
      <c r="D10" s="2" t="s">
        <v>171</v>
      </c>
    </row>
    <row r="11" spans="2:4">
      <c r="B11" s="2" t="s">
        <v>8</v>
      </c>
      <c r="C11" s="2">
        <v>1.32133840565826</v>
      </c>
      <c r="D11" s="2">
        <v>2.48974847076433</v>
      </c>
    </row>
    <row r="12" spans="2:4">
      <c r="B12" s="2" t="s">
        <v>9</v>
      </c>
      <c r="C12" s="2">
        <v>0.89875512661103</v>
      </c>
      <c r="D12" s="2">
        <v>2.6963354634741</v>
      </c>
    </row>
    <row r="13" spans="2:4">
      <c r="B13" s="2" t="s">
        <v>10</v>
      </c>
      <c r="C13" s="2">
        <v>0.842062953608413</v>
      </c>
      <c r="D13" s="2">
        <v>1.96427919052677</v>
      </c>
    </row>
    <row r="16" spans="1:4">
      <c r="A16" s="2" t="s">
        <v>137</v>
      </c>
      <c r="C16" s="2" t="s">
        <v>117</v>
      </c>
      <c r="D16" s="2" t="s">
        <v>171</v>
      </c>
    </row>
    <row r="17" spans="2:4">
      <c r="B17" s="2" t="s">
        <v>8</v>
      </c>
      <c r="C17" s="2">
        <v>0.578344091952644</v>
      </c>
      <c r="D17" s="2">
        <v>2.85007522829757</v>
      </c>
    </row>
    <row r="18" spans="2:4">
      <c r="B18" s="2" t="s">
        <v>9</v>
      </c>
      <c r="C18" s="2">
        <v>1.54863805570644</v>
      </c>
      <c r="D18" s="2">
        <v>2.61171957417783</v>
      </c>
    </row>
    <row r="19" spans="2:4">
      <c r="B19" s="2" t="s">
        <v>10</v>
      </c>
      <c r="C19" s="2">
        <v>1.11651296198257</v>
      </c>
      <c r="D19" s="2">
        <v>2.95877501849768</v>
      </c>
    </row>
  </sheetData>
  <mergeCells count="3">
    <mergeCell ref="A3:A7"/>
    <mergeCell ref="A10:A13"/>
    <mergeCell ref="A16:A19"/>
  </mergeCells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A1" sqref="$A1:$XFD18"/>
    </sheetView>
  </sheetViews>
  <sheetFormatPr defaultColWidth="8.89090909090909" defaultRowHeight="14" outlineLevelCol="3"/>
  <cols>
    <col min="1" max="1" width="8.89090909090909" style="2"/>
    <col min="2" max="2" width="11.3363636363636" style="2" customWidth="1"/>
    <col min="3" max="3" width="20.7818181818182" style="2" customWidth="1"/>
    <col min="4" max="4" width="21.1090909090909" style="2" customWidth="1"/>
    <col min="5" max="16384" width="8.89090909090909" style="2"/>
  </cols>
  <sheetData>
    <row r="1" spans="1:1">
      <c r="A1" s="3" t="s">
        <v>172</v>
      </c>
    </row>
    <row r="2" spans="1:1">
      <c r="A2" s="3"/>
    </row>
    <row r="3" spans="1:4">
      <c r="A3" s="2" t="s">
        <v>135</v>
      </c>
      <c r="C3" s="2" t="s">
        <v>117</v>
      </c>
      <c r="D3" s="2" t="s">
        <v>173</v>
      </c>
    </row>
    <row r="4" spans="2:4">
      <c r="B4" s="2" t="s">
        <v>8</v>
      </c>
      <c r="C4" s="2">
        <v>0.705148980242194</v>
      </c>
      <c r="D4" s="2">
        <v>2.78948733270081</v>
      </c>
    </row>
    <row r="5" spans="2:4">
      <c r="B5" s="2" t="s">
        <v>9</v>
      </c>
      <c r="C5" s="2">
        <v>1.24401165329847</v>
      </c>
      <c r="D5" s="2">
        <v>2.57397849460254</v>
      </c>
    </row>
    <row r="6" spans="2:4">
      <c r="B6" s="2" t="s">
        <v>10</v>
      </c>
      <c r="C6" s="2">
        <v>1.13997327269346</v>
      </c>
      <c r="D6" s="2">
        <v>3.57514064942716</v>
      </c>
    </row>
    <row r="9" spans="1:4">
      <c r="A9" s="2" t="s">
        <v>136</v>
      </c>
      <c r="C9" s="2" t="s">
        <v>117</v>
      </c>
      <c r="D9" s="2" t="s">
        <v>173</v>
      </c>
    </row>
    <row r="10" spans="2:4">
      <c r="B10" s="2" t="s">
        <v>8</v>
      </c>
      <c r="C10" s="2">
        <v>1.17581954690251</v>
      </c>
      <c r="D10" s="2">
        <v>2.06288967481554</v>
      </c>
    </row>
    <row r="11" spans="2:4">
      <c r="B11" s="2" t="s">
        <v>9</v>
      </c>
      <c r="C11" s="2">
        <v>0.728331257254519</v>
      </c>
      <c r="D11" s="2">
        <v>1.50594247983969</v>
      </c>
    </row>
    <row r="12" spans="2:4">
      <c r="B12" s="2" t="s">
        <v>10</v>
      </c>
      <c r="C12" s="2">
        <v>1.16769756801706</v>
      </c>
      <c r="D12" s="2">
        <v>2.62199814823201</v>
      </c>
    </row>
    <row r="15" spans="1:4">
      <c r="A15" s="2" t="s">
        <v>137</v>
      </c>
      <c r="C15" s="2" t="s">
        <v>117</v>
      </c>
      <c r="D15" s="2" t="s">
        <v>173</v>
      </c>
    </row>
    <row r="16" spans="2:4">
      <c r="B16" s="2" t="s">
        <v>8</v>
      </c>
      <c r="C16" s="2">
        <v>1.2468892535861</v>
      </c>
      <c r="D16" s="2">
        <v>1.75604928188669</v>
      </c>
    </row>
    <row r="17" spans="2:4">
      <c r="B17" s="2" t="s">
        <v>9</v>
      </c>
      <c r="C17" s="2">
        <v>0.709725640600024</v>
      </c>
      <c r="D17" s="2">
        <v>2.11452458360435</v>
      </c>
    </row>
    <row r="18" spans="2:4">
      <c r="B18" s="2" t="s">
        <v>10</v>
      </c>
      <c r="C18" s="2">
        <v>1.13079180532789</v>
      </c>
      <c r="D18" s="2">
        <v>1.55006996275544</v>
      </c>
    </row>
  </sheetData>
  <mergeCells count="3">
    <mergeCell ref="A3:A6"/>
    <mergeCell ref="A9:A12"/>
    <mergeCell ref="A15:A18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A1" sqref="$A1:$XFD19"/>
    </sheetView>
  </sheetViews>
  <sheetFormatPr defaultColWidth="8.89090909090909" defaultRowHeight="14" outlineLevelCol="3"/>
  <cols>
    <col min="1" max="1" width="8.89090909090909" style="2"/>
    <col min="2" max="2" width="11.3363636363636" style="2" customWidth="1"/>
    <col min="3" max="3" width="20.7818181818182" style="2" customWidth="1"/>
    <col min="4" max="4" width="21.1090909090909" style="2" customWidth="1"/>
    <col min="5" max="16384" width="8.89090909090909" style="2"/>
  </cols>
  <sheetData>
    <row r="1" spans="1:1">
      <c r="A1" s="3" t="s">
        <v>174</v>
      </c>
    </row>
    <row r="2" spans="1:1">
      <c r="A2" s="3"/>
    </row>
    <row r="3" spans="1:4">
      <c r="A3" s="2" t="s">
        <v>135</v>
      </c>
      <c r="C3" s="2" t="s">
        <v>117</v>
      </c>
      <c r="D3" s="2" t="s">
        <v>175</v>
      </c>
    </row>
    <row r="4" spans="2:4">
      <c r="B4" s="2" t="s">
        <v>8</v>
      </c>
      <c r="C4" s="2">
        <v>1.04971668362307</v>
      </c>
      <c r="D4" s="2">
        <v>2.19466387515849</v>
      </c>
    </row>
    <row r="5" spans="2:4">
      <c r="B5" s="2" t="s">
        <v>9</v>
      </c>
      <c r="C5" s="2">
        <v>1.15829280619464</v>
      </c>
      <c r="D5" s="2">
        <v>1.94126893953909</v>
      </c>
    </row>
    <row r="6" spans="2:4">
      <c r="B6" s="2" t="s">
        <v>10</v>
      </c>
      <c r="C6" s="2">
        <v>0.822450068712462</v>
      </c>
      <c r="D6" s="2">
        <v>1.55940968522264</v>
      </c>
    </row>
    <row r="9" spans="1:4">
      <c r="A9" s="2" t="s">
        <v>136</v>
      </c>
      <c r="C9" s="2" t="s">
        <v>117</v>
      </c>
      <c r="D9" s="2" t="s">
        <v>175</v>
      </c>
    </row>
    <row r="10" spans="2:4">
      <c r="B10" s="2" t="s">
        <v>8</v>
      </c>
      <c r="C10" s="2">
        <v>0.889253508612829</v>
      </c>
      <c r="D10" s="2">
        <v>1.44159575363441</v>
      </c>
    </row>
    <row r="11" spans="2:4">
      <c r="B11" s="2" t="s">
        <v>9</v>
      </c>
      <c r="C11" s="2">
        <v>1.07524592719393</v>
      </c>
      <c r="D11" s="2">
        <v>1.69192623007112</v>
      </c>
    </row>
    <row r="12" spans="2:4">
      <c r="B12" s="2" t="s">
        <v>10</v>
      </c>
      <c r="C12" s="2">
        <v>1.04584327077009</v>
      </c>
      <c r="D12" s="2">
        <v>1.4718867448287</v>
      </c>
    </row>
    <row r="15" spans="1:4">
      <c r="A15" s="2" t="s">
        <v>137</v>
      </c>
      <c r="C15" s="2" t="s">
        <v>117</v>
      </c>
      <c r="D15" s="2" t="s">
        <v>175</v>
      </c>
    </row>
    <row r="16" spans="2:4">
      <c r="B16" s="2" t="s">
        <v>8</v>
      </c>
      <c r="C16" s="2">
        <v>0.496546247718517</v>
      </c>
      <c r="D16" s="2">
        <v>3.01885193704111</v>
      </c>
    </row>
    <row r="17" spans="2:4">
      <c r="B17" s="2" t="s">
        <v>9</v>
      </c>
      <c r="C17" s="2">
        <v>1.23370716980949</v>
      </c>
      <c r="D17" s="2">
        <v>3.03774337962906</v>
      </c>
    </row>
    <row r="18" spans="2:4">
      <c r="B18" s="2" t="s">
        <v>10</v>
      </c>
      <c r="C18" s="2">
        <v>1.6324060923018</v>
      </c>
      <c r="D18" s="2">
        <v>2.50880440904199</v>
      </c>
    </row>
  </sheetData>
  <mergeCells count="3">
    <mergeCell ref="A3:A6"/>
    <mergeCell ref="A9:A12"/>
    <mergeCell ref="A15:A18"/>
  </mergeCell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F21" sqref="F21"/>
    </sheetView>
  </sheetViews>
  <sheetFormatPr defaultColWidth="8.89090909090909" defaultRowHeight="14" outlineLevelRow="5" outlineLevelCol="4"/>
  <cols>
    <col min="2" max="2" width="19.8909090909091" customWidth="1"/>
    <col min="4" max="4" width="19.3363636363636" customWidth="1"/>
    <col min="5" max="5" width="19.7818181818182" customWidth="1"/>
  </cols>
  <sheetData>
    <row r="1" s="1" customFormat="1" spans="1:1">
      <c r="A1" s="3" t="s">
        <v>176</v>
      </c>
    </row>
    <row r="2" s="1" customFormat="1" spans="3:5">
      <c r="C2" s="35"/>
      <c r="D2" s="35" t="s">
        <v>7</v>
      </c>
      <c r="E2" s="35" t="s">
        <v>11</v>
      </c>
    </row>
    <row r="3" s="1" customFormat="1" spans="2:5">
      <c r="B3" s="2" t="s">
        <v>177</v>
      </c>
      <c r="C3" s="35" t="s">
        <v>8</v>
      </c>
      <c r="D3" s="35">
        <v>0.726482524785685</v>
      </c>
      <c r="E3" s="35">
        <v>3.81848405655887</v>
      </c>
    </row>
    <row r="4" s="1" customFormat="1" spans="2:5">
      <c r="B4" s="2"/>
      <c r="C4" s="35" t="s">
        <v>9</v>
      </c>
      <c r="D4" s="35">
        <v>0.950659101229819</v>
      </c>
      <c r="E4" s="35">
        <v>1.94800853708648</v>
      </c>
    </row>
    <row r="5" s="1" customFormat="1" spans="2:5">
      <c r="B5" s="2"/>
      <c r="C5" s="35" t="s">
        <v>10</v>
      </c>
      <c r="D5" s="35">
        <v>2.12431837299074</v>
      </c>
      <c r="E5" s="35">
        <v>2.52100678316597</v>
      </c>
    </row>
    <row r="6" s="1" customFormat="1" spans="2:5">
      <c r="B6" s="2"/>
      <c r="C6" s="35" t="s">
        <v>18</v>
      </c>
      <c r="D6" s="35">
        <v>0.681601303641254</v>
      </c>
      <c r="E6" s="35">
        <v>4.13245755073653</v>
      </c>
    </row>
  </sheetData>
  <mergeCells count="1">
    <mergeCell ref="B3:B6"/>
  </mergeCells>
  <pageMargins left="0.75" right="0.75" top="1" bottom="1" header="0.5" footer="0.5"/>
  <headerFooter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7" workbookViewId="0">
      <selection activeCell="J14" sqref="J14"/>
    </sheetView>
  </sheetViews>
  <sheetFormatPr defaultColWidth="8.89090909090909" defaultRowHeight="14" outlineLevelCol="4"/>
  <cols>
    <col min="2" max="2" width="11.7818181818182" customWidth="1"/>
    <col min="3" max="3" width="12.8909090909091"/>
    <col min="4" max="4" width="19.3363636363636" customWidth="1"/>
    <col min="5" max="5" width="17.6636363636364" customWidth="1"/>
    <col min="6" max="7" width="12.8909090909091"/>
    <col min="9" max="9" width="11.7818181818182"/>
    <col min="10" max="13" width="12.8909090909091"/>
  </cols>
  <sheetData>
    <row r="1" s="1" customFormat="1" spans="1:1">
      <c r="A1" s="3" t="s">
        <v>178</v>
      </c>
    </row>
    <row r="2" s="1" customFormat="1"/>
    <row r="3" s="1" customFormat="1" spans="2:5">
      <c r="B3" s="2" t="s">
        <v>179</v>
      </c>
      <c r="C3" s="2"/>
      <c r="D3" s="2" t="s">
        <v>166</v>
      </c>
      <c r="E3" s="2" t="s">
        <v>11</v>
      </c>
    </row>
    <row r="4" s="1" customFormat="1" spans="2:5">
      <c r="B4" s="2"/>
      <c r="C4" s="2" t="s">
        <v>8</v>
      </c>
      <c r="D4" s="2">
        <v>0.567489918</v>
      </c>
      <c r="E4" s="2">
        <v>5.016449638</v>
      </c>
    </row>
    <row r="5" s="1" customFormat="1" spans="2:5">
      <c r="B5" s="2"/>
      <c r="C5" s="2" t="s">
        <v>9</v>
      </c>
      <c r="D5" s="2">
        <v>1.282240308</v>
      </c>
      <c r="E5" s="2">
        <v>8.911489977</v>
      </c>
    </row>
    <row r="6" s="1" customFormat="1" spans="2:5">
      <c r="B6" s="2"/>
      <c r="C6" s="2" t="s">
        <v>10</v>
      </c>
      <c r="D6" s="2">
        <v>1.374271135</v>
      </c>
      <c r="E6" s="2">
        <v>4.923439966</v>
      </c>
    </row>
    <row r="7" s="1" customFormat="1" spans="3:5">
      <c r="C7" s="2"/>
      <c r="D7" s="2"/>
      <c r="E7" s="2"/>
    </row>
    <row r="8" s="1" customFormat="1" spans="3:5">
      <c r="C8" s="2"/>
      <c r="D8" s="2"/>
      <c r="E8" s="2"/>
    </row>
    <row r="9" s="1" customFormat="1" spans="2:5">
      <c r="B9" s="2" t="s">
        <v>180</v>
      </c>
      <c r="C9" s="2"/>
      <c r="D9" s="2" t="s">
        <v>166</v>
      </c>
      <c r="E9" s="2" t="s">
        <v>11</v>
      </c>
    </row>
    <row r="10" s="1" customFormat="1" spans="2:5">
      <c r="B10" s="2"/>
      <c r="C10" s="2" t="s">
        <v>8</v>
      </c>
      <c r="D10" s="2">
        <v>0.774497954</v>
      </c>
      <c r="E10" s="2">
        <v>3.413693032</v>
      </c>
    </row>
    <row r="11" s="1" customFormat="1" spans="2:5">
      <c r="B11" s="2"/>
      <c r="C11" s="2" t="s">
        <v>9</v>
      </c>
      <c r="D11" s="2">
        <v>1.959293236</v>
      </c>
      <c r="E11" s="2">
        <v>2.498969569</v>
      </c>
    </row>
    <row r="12" s="1" customFormat="1" spans="2:5">
      <c r="B12" s="2"/>
      <c r="C12" s="2" t="s">
        <v>10</v>
      </c>
      <c r="D12" s="2">
        <v>0.658992218</v>
      </c>
      <c r="E12" s="2">
        <v>3.229550396</v>
      </c>
    </row>
    <row r="13" s="1" customFormat="1" spans="3:5">
      <c r="C13" s="2"/>
      <c r="D13" s="2"/>
      <c r="E13" s="2"/>
    </row>
    <row r="14" s="1" customFormat="1" spans="3:5">
      <c r="C14" s="2"/>
      <c r="D14" s="2"/>
      <c r="E14" s="2"/>
    </row>
    <row r="15" s="1" customFormat="1" spans="2:5">
      <c r="B15" s="2" t="s">
        <v>181</v>
      </c>
      <c r="C15" s="2"/>
      <c r="D15" s="2" t="s">
        <v>166</v>
      </c>
      <c r="E15" s="2" t="s">
        <v>11</v>
      </c>
    </row>
    <row r="16" s="1" customFormat="1" spans="2:5">
      <c r="B16" s="2"/>
      <c r="C16" s="2" t="s">
        <v>8</v>
      </c>
      <c r="D16" s="2">
        <v>1.199555576</v>
      </c>
      <c r="E16" s="2">
        <v>0.01199436</v>
      </c>
    </row>
    <row r="17" s="1" customFormat="1" spans="2:5">
      <c r="B17" s="2"/>
      <c r="C17" s="2" t="s">
        <v>9</v>
      </c>
      <c r="D17" s="2">
        <v>0.526863083</v>
      </c>
      <c r="E17" s="2">
        <v>0.235125025</v>
      </c>
    </row>
    <row r="18" s="1" customFormat="1" spans="2:5">
      <c r="B18" s="2"/>
      <c r="C18" s="2" t="s">
        <v>10</v>
      </c>
      <c r="D18" s="2">
        <v>1.329146381</v>
      </c>
      <c r="E18" s="2">
        <v>0.457708186</v>
      </c>
    </row>
    <row r="19" s="1" customFormat="1" spans="2:5">
      <c r="B19" s="2"/>
      <c r="C19" s="2" t="s">
        <v>18</v>
      </c>
      <c r="D19" s="2">
        <v>1.190444201</v>
      </c>
      <c r="E19" s="2">
        <v>0.263249008</v>
      </c>
    </row>
    <row r="20" spans="3:5">
      <c r="C20" s="37"/>
      <c r="D20" s="37"/>
      <c r="E20" s="37"/>
    </row>
  </sheetData>
  <mergeCells count="3">
    <mergeCell ref="B3:B6"/>
    <mergeCell ref="B9:B12"/>
    <mergeCell ref="B15:B19"/>
  </mergeCells>
  <pageMargins left="0.75" right="0.75" top="1" bottom="1" header="0.5" footer="0.5"/>
  <headerFooter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opLeftCell="A13" workbookViewId="0">
      <selection activeCell="D11" sqref="D11"/>
    </sheetView>
  </sheetViews>
  <sheetFormatPr defaultColWidth="8.89090909090909" defaultRowHeight="14" outlineLevelCol="4"/>
  <cols>
    <col min="4" max="4" width="26.4454545454545" customWidth="1"/>
    <col min="5" max="5" width="22.7818181818182" customWidth="1"/>
    <col min="6" max="7" width="12.8909090909091"/>
    <col min="10" max="13" width="12.8909090909091"/>
  </cols>
  <sheetData>
    <row r="1" s="1" customFormat="1" spans="1:1">
      <c r="A1" s="3" t="s">
        <v>182</v>
      </c>
    </row>
    <row r="2" s="1" customFormat="1"/>
    <row r="3" s="1" customFormat="1" spans="2:5">
      <c r="B3" s="2" t="s">
        <v>183</v>
      </c>
      <c r="D3" s="35" t="s">
        <v>166</v>
      </c>
      <c r="E3" s="35" t="s">
        <v>11</v>
      </c>
    </row>
    <row r="4" s="1" customFormat="1" spans="2:5">
      <c r="B4" s="2"/>
      <c r="C4" s="2" t="s">
        <v>8</v>
      </c>
      <c r="D4" s="35">
        <v>0.942566732</v>
      </c>
      <c r="E4" s="35">
        <v>0.391929662</v>
      </c>
    </row>
    <row r="5" s="1" customFormat="1" spans="2:5">
      <c r="B5" s="2"/>
      <c r="C5" s="2" t="s">
        <v>9</v>
      </c>
      <c r="D5" s="35">
        <v>1.341332276</v>
      </c>
      <c r="E5" s="35">
        <v>0.492660826</v>
      </c>
    </row>
    <row r="6" s="1" customFormat="1" spans="2:5">
      <c r="B6" s="2"/>
      <c r="C6" s="2" t="s">
        <v>10</v>
      </c>
      <c r="D6" s="35">
        <v>0.790954531</v>
      </c>
      <c r="E6" s="35">
        <v>0.161394874</v>
      </c>
    </row>
    <row r="7" s="1" customFormat="1" spans="4:5">
      <c r="D7" s="35"/>
      <c r="E7" s="35"/>
    </row>
    <row r="8" s="1" customFormat="1" spans="4:5">
      <c r="D8" s="35"/>
      <c r="E8" s="35"/>
    </row>
    <row r="9" s="1" customFormat="1" spans="2:5">
      <c r="B9" s="2" t="s">
        <v>184</v>
      </c>
      <c r="D9" s="35" t="s">
        <v>166</v>
      </c>
      <c r="E9" s="35" t="s">
        <v>11</v>
      </c>
    </row>
    <row r="10" s="1" customFormat="1" spans="2:5">
      <c r="B10" s="2"/>
      <c r="C10" s="2" t="s">
        <v>8</v>
      </c>
      <c r="D10" s="35">
        <v>1.065108203</v>
      </c>
      <c r="E10" s="35">
        <v>0.600401714</v>
      </c>
    </row>
    <row r="11" s="1" customFormat="1" spans="2:5">
      <c r="B11" s="2"/>
      <c r="C11" s="2" t="s">
        <v>9</v>
      </c>
      <c r="D11" s="35">
        <v>0.97063447</v>
      </c>
      <c r="E11" s="35">
        <v>0.307786103</v>
      </c>
    </row>
    <row r="12" s="1" customFormat="1" spans="2:5">
      <c r="B12" s="2"/>
      <c r="C12" s="2" t="s">
        <v>10</v>
      </c>
      <c r="D12" s="35">
        <v>0.96727633</v>
      </c>
      <c r="E12" s="35">
        <v>0.428390977</v>
      </c>
    </row>
    <row r="13" s="1" customFormat="1" spans="4:5">
      <c r="D13" s="35"/>
      <c r="E13" s="35"/>
    </row>
    <row r="14" s="1" customFormat="1" spans="4:5">
      <c r="D14" s="35"/>
      <c r="E14" s="35"/>
    </row>
    <row r="15" s="1" customFormat="1" spans="2:5">
      <c r="B15" s="2" t="s">
        <v>185</v>
      </c>
      <c r="D15" s="35" t="s">
        <v>166</v>
      </c>
      <c r="E15" s="35" t="s">
        <v>11</v>
      </c>
    </row>
    <row r="16" s="1" customFormat="1" spans="2:5">
      <c r="B16" s="2"/>
      <c r="C16" s="2" t="s">
        <v>8</v>
      </c>
      <c r="D16" s="35">
        <v>0.966103727</v>
      </c>
      <c r="E16" s="35">
        <v>0.163147637</v>
      </c>
    </row>
    <row r="17" s="1" customFormat="1" spans="2:5">
      <c r="B17" s="2"/>
      <c r="C17" s="2" t="s">
        <v>9</v>
      </c>
      <c r="D17" s="35">
        <v>0.490474487</v>
      </c>
      <c r="E17" s="35">
        <v>0.437771518</v>
      </c>
    </row>
    <row r="18" s="1" customFormat="1" spans="2:5">
      <c r="B18" s="2"/>
      <c r="C18" s="2" t="s">
        <v>10</v>
      </c>
      <c r="D18" s="35">
        <v>1.377688761</v>
      </c>
      <c r="E18" s="35">
        <v>0.241693403</v>
      </c>
    </row>
    <row r="19" s="1" customFormat="1" spans="2:5">
      <c r="B19" s="2"/>
      <c r="C19" s="2" t="s">
        <v>18</v>
      </c>
      <c r="D19" s="35">
        <v>1.531823419</v>
      </c>
      <c r="E19" s="35">
        <v>0.186371091</v>
      </c>
    </row>
    <row r="20" spans="4:5">
      <c r="D20" s="40"/>
      <c r="E20" s="40"/>
    </row>
    <row r="21" spans="4:5">
      <c r="D21" s="40"/>
      <c r="E21" s="40"/>
    </row>
  </sheetData>
  <mergeCells count="3">
    <mergeCell ref="B3:B6"/>
    <mergeCell ref="B9:B12"/>
    <mergeCell ref="B15:B19"/>
  </mergeCells>
  <pageMargins left="0.75" right="0.75" top="1" bottom="1" header="0.5" footer="0.5"/>
  <headerFooter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opLeftCell="A16" workbookViewId="0">
      <selection activeCell="E35" sqref="E35"/>
    </sheetView>
  </sheetViews>
  <sheetFormatPr defaultColWidth="8.89090909090909" defaultRowHeight="14" outlineLevelCol="5"/>
  <cols>
    <col min="4" max="4" width="30.2181818181818" customWidth="1"/>
    <col min="5" max="5" width="29" customWidth="1"/>
    <col min="6" max="6" width="30.3363636363636" customWidth="1"/>
    <col min="7" max="7" width="12.8909090909091"/>
    <col min="10" max="13" width="12.8909090909091"/>
  </cols>
  <sheetData>
    <row r="1" s="1" customFormat="1" spans="1:1">
      <c r="A1" s="3" t="s">
        <v>186</v>
      </c>
    </row>
    <row r="2" s="1" customFormat="1"/>
    <row r="3" s="1" customFormat="1" spans="2:6">
      <c r="B3" s="2" t="s">
        <v>183</v>
      </c>
      <c r="D3" s="6" t="s">
        <v>86</v>
      </c>
      <c r="E3" s="6" t="s">
        <v>87</v>
      </c>
      <c r="F3" s="6" t="s">
        <v>88</v>
      </c>
    </row>
    <row r="4" s="1" customFormat="1" spans="2:6">
      <c r="B4" s="2"/>
      <c r="C4" s="2" t="s">
        <v>8</v>
      </c>
      <c r="D4" s="2">
        <v>0.957493</v>
      </c>
      <c r="E4" s="2">
        <v>0.454179</v>
      </c>
      <c r="F4" s="2">
        <v>1.041262</v>
      </c>
    </row>
    <row r="5" s="1" customFormat="1" spans="2:6">
      <c r="B5" s="2"/>
      <c r="C5" s="2" t="s">
        <v>9</v>
      </c>
      <c r="D5" s="2">
        <v>1.286395</v>
      </c>
      <c r="E5" s="2">
        <v>0.525708</v>
      </c>
      <c r="F5" s="2">
        <v>1.141818</v>
      </c>
    </row>
    <row r="6" s="1" customFormat="1" spans="2:6">
      <c r="B6" s="2"/>
      <c r="C6" s="2" t="s">
        <v>10</v>
      </c>
      <c r="D6" s="2">
        <v>0.811877</v>
      </c>
      <c r="E6" s="2">
        <v>0.095944</v>
      </c>
      <c r="F6" s="2">
        <v>0.880462</v>
      </c>
    </row>
    <row r="7" s="1" customFormat="1" spans="2:6">
      <c r="B7" s="2"/>
      <c r="C7" s="2"/>
      <c r="D7" s="2"/>
      <c r="E7" s="2"/>
      <c r="F7" s="2"/>
    </row>
    <row r="8" s="1" customFormat="1" spans="4:6">
      <c r="D8" s="2"/>
      <c r="E8" s="2"/>
      <c r="F8" s="2"/>
    </row>
    <row r="9" s="1" customFormat="1" spans="4:6">
      <c r="D9" s="6" t="s">
        <v>86</v>
      </c>
      <c r="E9" s="6" t="s">
        <v>87</v>
      </c>
      <c r="F9" s="6" t="s">
        <v>88</v>
      </c>
    </row>
    <row r="10" s="1" customFormat="1" spans="2:6">
      <c r="B10" s="2" t="s">
        <v>184</v>
      </c>
      <c r="C10" s="2" t="s">
        <v>8</v>
      </c>
      <c r="D10" s="2">
        <v>1.156087</v>
      </c>
      <c r="E10" s="2">
        <v>0.433243</v>
      </c>
      <c r="F10" s="2">
        <v>1.867684</v>
      </c>
    </row>
    <row r="11" s="1" customFormat="1" spans="2:6">
      <c r="B11" s="2"/>
      <c r="C11" s="2" t="s">
        <v>9</v>
      </c>
      <c r="D11" s="2">
        <v>1.028292</v>
      </c>
      <c r="E11" s="2">
        <v>0.300669</v>
      </c>
      <c r="F11" s="2">
        <v>2.01426</v>
      </c>
    </row>
    <row r="12" s="1" customFormat="1" spans="2:6">
      <c r="B12" s="2"/>
      <c r="C12" s="2" t="s">
        <v>10</v>
      </c>
      <c r="D12" s="2">
        <v>0.663538</v>
      </c>
      <c r="E12" s="2">
        <v>0.178779</v>
      </c>
      <c r="F12" s="2">
        <v>0.900782</v>
      </c>
    </row>
    <row r="13" s="1" customFormat="1" spans="2:6">
      <c r="B13" s="2"/>
      <c r="C13" s="2" t="s">
        <v>18</v>
      </c>
      <c r="D13" s="2">
        <v>1.267732</v>
      </c>
      <c r="E13" s="2">
        <v>0.088159</v>
      </c>
      <c r="F13" s="2">
        <v>1.642906</v>
      </c>
    </row>
    <row r="14" s="1" customFormat="1" spans="4:6">
      <c r="D14" s="2"/>
      <c r="E14" s="2"/>
      <c r="F14" s="2"/>
    </row>
    <row r="15" s="1" customFormat="1" spans="4:6">
      <c r="D15" s="2"/>
      <c r="E15" s="2"/>
      <c r="F15" s="2"/>
    </row>
    <row r="16" s="1" customFormat="1" spans="2:6">
      <c r="B16" s="2" t="s">
        <v>185</v>
      </c>
      <c r="D16" s="6" t="s">
        <v>86</v>
      </c>
      <c r="E16" s="6" t="s">
        <v>87</v>
      </c>
      <c r="F16" s="6" t="s">
        <v>88</v>
      </c>
    </row>
    <row r="17" s="1" customFormat="1" spans="2:6">
      <c r="B17" s="2"/>
      <c r="C17" s="2" t="s">
        <v>8</v>
      </c>
      <c r="D17" s="2">
        <v>1.272354</v>
      </c>
      <c r="E17" s="2">
        <v>0.162161</v>
      </c>
      <c r="F17" s="2">
        <v>0.610262</v>
      </c>
    </row>
    <row r="18" s="1" customFormat="1" spans="2:6">
      <c r="B18" s="2"/>
      <c r="C18" s="2" t="s">
        <v>9</v>
      </c>
      <c r="D18" s="2">
        <v>1.117674</v>
      </c>
      <c r="E18" s="2">
        <v>0.063175</v>
      </c>
      <c r="F18" s="2">
        <v>0.466355</v>
      </c>
    </row>
    <row r="19" s="1" customFormat="1" spans="2:6">
      <c r="B19" s="2"/>
      <c r="C19" s="2" t="s">
        <v>10</v>
      </c>
      <c r="D19" s="2">
        <v>1.134062</v>
      </c>
      <c r="E19" s="2">
        <v>0.126263</v>
      </c>
      <c r="F19" s="2">
        <v>0.661815</v>
      </c>
    </row>
    <row r="20" s="1" customFormat="1" spans="2:6">
      <c r="B20" s="2"/>
      <c r="C20" s="2" t="s">
        <v>18</v>
      </c>
      <c r="D20" s="2">
        <v>0.620069</v>
      </c>
      <c r="E20" s="2">
        <v>0.399011</v>
      </c>
      <c r="F20" s="2">
        <v>0.727743</v>
      </c>
    </row>
    <row r="21" spans="4:6">
      <c r="D21" s="37"/>
      <c r="E21" s="37"/>
      <c r="F21" s="37"/>
    </row>
    <row r="22" spans="4:5">
      <c r="D22" s="40"/>
      <c r="E22" s="40"/>
    </row>
  </sheetData>
  <mergeCells count="3">
    <mergeCell ref="B3:B6"/>
    <mergeCell ref="B10:B13"/>
    <mergeCell ref="B16:B20"/>
  </mergeCells>
  <pageMargins left="0.75" right="0.75" top="1" bottom="1" header="0.5" footer="0.5"/>
  <headerFooter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6"/>
  <sheetViews>
    <sheetView zoomScale="70" zoomScaleNormal="70" topLeftCell="C1" workbookViewId="0">
      <selection activeCell="P44" sqref="P44"/>
    </sheetView>
  </sheetViews>
  <sheetFormatPr defaultColWidth="8.89090909090909" defaultRowHeight="14"/>
  <cols>
    <col min="2" max="2" width="13.5545454545455" customWidth="1"/>
    <col min="4" max="4" width="27.1090909090909" customWidth="1"/>
    <col min="5" max="5" width="24.4454545454545" customWidth="1"/>
    <col min="6" max="6" width="26.8909090909091" customWidth="1"/>
    <col min="7" max="7" width="12.8909090909091"/>
    <col min="10" max="13" width="12.8909090909091"/>
  </cols>
  <sheetData>
    <row r="1" s="1" customFormat="1" spans="1:1">
      <c r="A1" s="3" t="s">
        <v>187</v>
      </c>
    </row>
    <row r="2" s="1" customFormat="1"/>
    <row r="3" s="1" customFormat="1" spans="2:6">
      <c r="B3" s="2" t="s">
        <v>179</v>
      </c>
      <c r="D3" s="6" t="s">
        <v>86</v>
      </c>
      <c r="E3" s="6" t="s">
        <v>87</v>
      </c>
      <c r="F3" s="6" t="s">
        <v>88</v>
      </c>
    </row>
    <row r="4" s="1" customFormat="1" spans="2:25">
      <c r="B4" s="2"/>
      <c r="C4" s="2" t="s">
        <v>8</v>
      </c>
      <c r="D4" s="6">
        <v>1.203025</v>
      </c>
      <c r="E4" s="6">
        <v>8.758396</v>
      </c>
      <c r="F4" s="6">
        <v>2.729557</v>
      </c>
      <c r="G4" s="1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="1" customFormat="1" spans="2:25">
      <c r="B5" s="2"/>
      <c r="C5" s="2" t="s">
        <v>9</v>
      </c>
      <c r="D5" s="6">
        <v>1.469848</v>
      </c>
      <c r="E5" s="6">
        <v>7.99261</v>
      </c>
      <c r="F5" s="6">
        <v>0.42445</v>
      </c>
      <c r="G5" s="1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="1" customFormat="1" spans="2:25">
      <c r="B6" s="2"/>
      <c r="C6" s="2" t="s">
        <v>10</v>
      </c>
      <c r="D6" s="6">
        <v>0.565527</v>
      </c>
      <c r="E6" s="6">
        <v>8.843802</v>
      </c>
      <c r="F6" s="6">
        <v>1.351599</v>
      </c>
      <c r="G6" s="1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="1" customFormat="1" spans="2:6">
      <c r="B7" s="2"/>
      <c r="C7" s="2"/>
      <c r="D7" s="2"/>
      <c r="E7" s="2"/>
      <c r="F7" s="2"/>
    </row>
    <row r="8" s="1" customFormat="1" spans="4:6">
      <c r="D8" s="2"/>
      <c r="E8" s="2"/>
      <c r="F8" s="2"/>
    </row>
    <row r="9" s="1" customFormat="1" spans="4:10">
      <c r="D9" s="6" t="s">
        <v>86</v>
      </c>
      <c r="E9" s="6" t="s">
        <v>87</v>
      </c>
      <c r="F9" s="6" t="s">
        <v>88</v>
      </c>
      <c r="H9" s="5"/>
      <c r="I9" s="5"/>
      <c r="J9" s="5"/>
    </row>
    <row r="10" s="1" customFormat="1" spans="2:10">
      <c r="B10" s="2" t="s">
        <v>180</v>
      </c>
      <c r="C10" s="2" t="s">
        <v>8</v>
      </c>
      <c r="D10" s="6">
        <v>1.820498</v>
      </c>
      <c r="E10" s="6">
        <v>4.414755</v>
      </c>
      <c r="F10" s="6">
        <v>0.248158</v>
      </c>
      <c r="H10" s="5"/>
      <c r="I10" s="5"/>
      <c r="J10" s="5"/>
    </row>
    <row r="11" s="1" customFormat="1" spans="2:10">
      <c r="B11" s="2"/>
      <c r="C11" s="2" t="s">
        <v>9</v>
      </c>
      <c r="D11" s="6">
        <v>1.060933</v>
      </c>
      <c r="E11" s="6">
        <v>5.004873</v>
      </c>
      <c r="F11" s="6">
        <v>0.188199</v>
      </c>
      <c r="H11" s="5"/>
      <c r="I11" s="5"/>
      <c r="J11" s="5"/>
    </row>
    <row r="12" s="1" customFormat="1" spans="2:6">
      <c r="B12" s="2"/>
      <c r="C12" s="2" t="s">
        <v>10</v>
      </c>
      <c r="D12" s="6">
        <v>0.517752</v>
      </c>
      <c r="E12" s="6">
        <v>3.011189</v>
      </c>
      <c r="F12" s="6">
        <v>0.374058</v>
      </c>
    </row>
    <row r="13" s="1" customFormat="1" spans="4:6">
      <c r="D13" s="2"/>
      <c r="E13" s="2"/>
      <c r="F13" s="2"/>
    </row>
    <row r="14" s="1" customFormat="1" spans="4:10">
      <c r="D14" s="2"/>
      <c r="E14" s="2"/>
      <c r="F14" s="2"/>
      <c r="H14" s="5"/>
      <c r="I14" s="5"/>
      <c r="J14" s="5"/>
    </row>
    <row r="15" s="1" customFormat="1" spans="2:10">
      <c r="B15" s="2" t="s">
        <v>181</v>
      </c>
      <c r="D15" s="6" t="s">
        <v>86</v>
      </c>
      <c r="E15" s="6" t="s">
        <v>87</v>
      </c>
      <c r="F15" s="6" t="s">
        <v>88</v>
      </c>
      <c r="H15" s="5"/>
      <c r="I15" s="5"/>
      <c r="J15" s="5"/>
    </row>
    <row r="16" s="1" customFormat="1" spans="2:10">
      <c r="B16" s="2"/>
      <c r="C16" s="2" t="s">
        <v>8</v>
      </c>
      <c r="D16" s="6">
        <v>1.493555</v>
      </c>
      <c r="E16" s="6">
        <v>0.048622</v>
      </c>
      <c r="F16" s="6">
        <v>0.656447</v>
      </c>
      <c r="H16" s="5"/>
      <c r="I16" s="5"/>
      <c r="J16" s="5"/>
    </row>
    <row r="17" s="1" customFormat="1" spans="2:6">
      <c r="B17" s="2"/>
      <c r="C17" s="2" t="s">
        <v>9</v>
      </c>
      <c r="D17" s="6">
        <v>1.173445</v>
      </c>
      <c r="E17" s="6">
        <v>0.20672</v>
      </c>
      <c r="F17" s="6">
        <v>1.289445</v>
      </c>
    </row>
    <row r="18" s="1" customFormat="1" spans="2:6">
      <c r="B18" s="2"/>
      <c r="C18" s="2" t="s">
        <v>10</v>
      </c>
      <c r="D18" s="6">
        <v>0.53431</v>
      </c>
      <c r="E18" s="6">
        <v>0.131283</v>
      </c>
      <c r="F18" s="6">
        <v>0.348143</v>
      </c>
    </row>
    <row r="19" s="1" customFormat="1" spans="2:6">
      <c r="B19" s="2"/>
      <c r="C19" s="2" t="s">
        <v>18</v>
      </c>
      <c r="D19" s="6">
        <v>1.06788</v>
      </c>
      <c r="E19" s="6">
        <v>0.020316</v>
      </c>
      <c r="F19" s="6">
        <v>1.101714</v>
      </c>
    </row>
    <row r="20" s="1" customFormat="1" spans="2:6">
      <c r="B20" s="2"/>
      <c r="C20" s="2"/>
      <c r="D20" s="6"/>
      <c r="E20" s="6"/>
      <c r="F20" s="6"/>
    </row>
    <row r="21" s="1" customFormat="1" spans="4:10">
      <c r="D21" s="2"/>
      <c r="E21" s="2"/>
      <c r="F21" s="2"/>
      <c r="H21" s="5"/>
      <c r="I21" s="5"/>
      <c r="J21" s="5"/>
    </row>
    <row r="22" s="1" customFormat="1" spans="2:10">
      <c r="B22" s="2" t="s">
        <v>177</v>
      </c>
      <c r="D22" s="6" t="s">
        <v>86</v>
      </c>
      <c r="E22" s="6" t="s">
        <v>87</v>
      </c>
      <c r="F22" s="6" t="s">
        <v>88</v>
      </c>
      <c r="H22" s="5"/>
      <c r="I22" s="5"/>
      <c r="J22" s="5"/>
    </row>
    <row r="23" s="1" customFormat="1" spans="2:10">
      <c r="B23" s="2"/>
      <c r="C23" s="2" t="s">
        <v>8</v>
      </c>
      <c r="D23" s="6">
        <v>0.951099</v>
      </c>
      <c r="E23" s="6">
        <v>5.531484</v>
      </c>
      <c r="F23" s="6">
        <v>0.218949</v>
      </c>
      <c r="G23" s="5"/>
      <c r="H23" s="5"/>
      <c r="I23" s="5"/>
      <c r="J23" s="5"/>
    </row>
    <row r="24" s="1" customFormat="1" spans="2:10">
      <c r="B24" s="2"/>
      <c r="C24" s="2" t="s">
        <v>9</v>
      </c>
      <c r="D24" s="6">
        <v>1.339474</v>
      </c>
      <c r="E24" s="6">
        <v>4.052091</v>
      </c>
      <c r="F24" s="6">
        <v>2.911306</v>
      </c>
      <c r="G24" s="5"/>
      <c r="H24" s="5"/>
      <c r="I24" s="5"/>
      <c r="J24" s="5"/>
    </row>
    <row r="25" s="1" customFormat="1" spans="2:7">
      <c r="B25" s="2"/>
      <c r="C25" s="2" t="s">
        <v>10</v>
      </c>
      <c r="D25" s="6">
        <v>0.784947</v>
      </c>
      <c r="E25" s="6">
        <v>3.454954</v>
      </c>
      <c r="F25" s="6">
        <v>1.133408</v>
      </c>
      <c r="G25" s="5"/>
    </row>
    <row r="26" s="18" customFormat="1" spans="4:6">
      <c r="D26" s="39"/>
      <c r="E26" s="39"/>
      <c r="F26" s="39"/>
    </row>
  </sheetData>
  <mergeCells count="4">
    <mergeCell ref="B3:B6"/>
    <mergeCell ref="B10:B12"/>
    <mergeCell ref="B15:B19"/>
    <mergeCell ref="B22:B25"/>
  </mergeCells>
  <pageMargins left="0.75" right="0.75" top="1" bottom="1" header="0.5" footer="0.5"/>
  <headerFooter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6"/>
  <sheetViews>
    <sheetView zoomScale="55" zoomScaleNormal="55" workbookViewId="0">
      <selection activeCell="E45" sqref="E45:E46"/>
    </sheetView>
  </sheetViews>
  <sheetFormatPr defaultColWidth="8.89090909090909" defaultRowHeight="14"/>
  <cols>
    <col min="2" max="2" width="13.5545454545455" customWidth="1"/>
    <col min="4" max="4" width="40.2181818181818" customWidth="1"/>
    <col min="5" max="5" width="35.4454545454545" customWidth="1"/>
    <col min="6" max="6" width="26.8909090909091" customWidth="1"/>
    <col min="7" max="7" width="12.8909090909091"/>
    <col min="10" max="13" width="12.8909090909091"/>
  </cols>
  <sheetData>
    <row r="1" s="1" customFormat="1" spans="1:1">
      <c r="A1" s="3" t="s">
        <v>188</v>
      </c>
    </row>
    <row r="2" s="1" customFormat="1"/>
    <row r="3" s="1" customFormat="1" spans="2:19">
      <c r="B3" s="2" t="s">
        <v>183</v>
      </c>
      <c r="D3" s="6" t="s">
        <v>117</v>
      </c>
      <c r="E3" s="6" t="s">
        <v>118</v>
      </c>
      <c r="F3" s="6"/>
      <c r="G3" s="1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="1" customFormat="1" spans="2:25">
      <c r="B4" s="2"/>
      <c r="C4" s="2" t="s">
        <v>8</v>
      </c>
      <c r="D4" s="4">
        <v>0.836536271</v>
      </c>
      <c r="E4" s="4">
        <v>0.094175787</v>
      </c>
      <c r="F4" s="6"/>
      <c r="G4" s="1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="1" customFormat="1" spans="2:25">
      <c r="B5" s="2"/>
      <c r="C5" s="2" t="s">
        <v>9</v>
      </c>
      <c r="D5" s="4">
        <v>1.480926459</v>
      </c>
      <c r="E5" s="4">
        <v>0.351964054</v>
      </c>
      <c r="F5" s="6"/>
      <c r="G5" s="1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="1" customFormat="1" spans="2:25">
      <c r="B6" s="2"/>
      <c r="C6" s="2" t="s">
        <v>10</v>
      </c>
      <c r="D6" s="4">
        <v>1.014310952</v>
      </c>
      <c r="E6" s="4">
        <v>0.310679725</v>
      </c>
      <c r="F6" s="6"/>
      <c r="G6" s="1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="1" customFormat="1" spans="2:6">
      <c r="B7" s="2"/>
      <c r="C7" s="2" t="s">
        <v>18</v>
      </c>
      <c r="D7" s="4">
        <v>0.795812243</v>
      </c>
      <c r="E7" s="4">
        <v>0.623948993</v>
      </c>
      <c r="F7" s="2"/>
    </row>
    <row r="8" s="1" customFormat="1" spans="2:6">
      <c r="B8" s="2"/>
      <c r="C8" s="2"/>
      <c r="D8" s="4"/>
      <c r="E8" s="4"/>
      <c r="F8" s="2"/>
    </row>
    <row r="9" s="1" customFormat="1" spans="4:9">
      <c r="D9" s="2"/>
      <c r="E9" s="2"/>
      <c r="F9" s="2"/>
      <c r="H9" s="5"/>
      <c r="I9" s="5"/>
    </row>
    <row r="10" s="1" customFormat="1" spans="4:10">
      <c r="D10" s="6" t="s">
        <v>117</v>
      </c>
      <c r="E10" s="6" t="s">
        <v>118</v>
      </c>
      <c r="F10" s="6"/>
      <c r="H10" s="5"/>
      <c r="I10" s="5"/>
      <c r="J10" s="5"/>
    </row>
    <row r="11" s="1" customFormat="1" spans="2:10">
      <c r="B11" s="2" t="s">
        <v>184</v>
      </c>
      <c r="C11" s="2" t="s">
        <v>8</v>
      </c>
      <c r="D11" s="4">
        <v>0.645057647</v>
      </c>
      <c r="E11" s="4">
        <v>0.17476643</v>
      </c>
      <c r="F11" s="6"/>
      <c r="H11" s="5"/>
      <c r="I11" s="5"/>
      <c r="J11" s="5"/>
    </row>
    <row r="12" s="1" customFormat="1" spans="2:10">
      <c r="B12" s="2"/>
      <c r="C12" s="2" t="s">
        <v>9</v>
      </c>
      <c r="D12" s="4">
        <v>1.06326411</v>
      </c>
      <c r="E12" s="4">
        <v>0.622221435</v>
      </c>
      <c r="F12" s="6"/>
      <c r="H12" s="5"/>
      <c r="I12" s="5"/>
      <c r="J12" s="5"/>
    </row>
    <row r="13" s="1" customFormat="1" spans="2:6">
      <c r="B13" s="2"/>
      <c r="C13" s="2" t="s">
        <v>10</v>
      </c>
      <c r="D13" s="4">
        <v>1.272353895</v>
      </c>
      <c r="E13" s="4">
        <v>0.263979902</v>
      </c>
      <c r="F13" s="6"/>
    </row>
    <row r="14" s="1" customFormat="1" spans="2:6">
      <c r="B14" s="2"/>
      <c r="C14" s="2" t="s">
        <v>18</v>
      </c>
      <c r="D14" s="4">
        <v>1.145914973</v>
      </c>
      <c r="E14" s="4">
        <v>0.231727312</v>
      </c>
      <c r="F14" s="2"/>
    </row>
    <row r="15" s="1" customFormat="1" spans="2:6">
      <c r="B15" s="2"/>
      <c r="C15" s="2"/>
      <c r="D15" s="4"/>
      <c r="E15" s="4"/>
      <c r="F15" s="2"/>
    </row>
    <row r="16" s="1" customFormat="1" spans="4:10">
      <c r="D16" s="2"/>
      <c r="E16" s="2"/>
      <c r="F16" s="2"/>
      <c r="H16" s="5"/>
      <c r="I16" s="5"/>
      <c r="J16" s="5"/>
    </row>
    <row r="17" s="1" customFormat="1" spans="2:10">
      <c r="B17" s="2" t="s">
        <v>185</v>
      </c>
      <c r="D17" s="6" t="s">
        <v>117</v>
      </c>
      <c r="E17" s="6" t="s">
        <v>118</v>
      </c>
      <c r="F17" s="6"/>
      <c r="H17" s="5"/>
      <c r="I17" s="5"/>
      <c r="J17" s="5"/>
    </row>
    <row r="18" s="1" customFormat="1" spans="2:10">
      <c r="B18" s="2"/>
      <c r="C18" s="2" t="s">
        <v>8</v>
      </c>
      <c r="D18" s="4">
        <v>1.392087601</v>
      </c>
      <c r="E18" s="4">
        <v>0.44081646</v>
      </c>
      <c r="F18" s="6"/>
      <c r="H18" s="5"/>
      <c r="I18" s="5"/>
      <c r="J18" s="5"/>
    </row>
    <row r="19" s="1" customFormat="1" spans="2:9">
      <c r="B19" s="2"/>
      <c r="C19" s="2" t="s">
        <v>9</v>
      </c>
      <c r="D19" s="4">
        <v>1.273015513</v>
      </c>
      <c r="E19" s="4">
        <v>0.509180827</v>
      </c>
      <c r="F19" s="6"/>
      <c r="H19" s="5"/>
      <c r="I19" s="5"/>
    </row>
    <row r="20" s="1" customFormat="1" spans="2:9">
      <c r="B20" s="2"/>
      <c r="C20" s="2" t="s">
        <v>10</v>
      </c>
      <c r="D20" s="4">
        <v>0.57087627</v>
      </c>
      <c r="E20" s="4">
        <v>0.221326791</v>
      </c>
      <c r="F20" s="6"/>
      <c r="H20" s="5"/>
      <c r="I20" s="5"/>
    </row>
    <row r="21" s="1" customFormat="1" spans="2:6">
      <c r="B21" s="2"/>
      <c r="C21" s="2" t="s">
        <v>18</v>
      </c>
      <c r="D21" s="4">
        <v>0.988456923</v>
      </c>
      <c r="E21" s="4">
        <v>0.595944548</v>
      </c>
      <c r="F21" s="6"/>
    </row>
    <row r="22" spans="2:6">
      <c r="B22" s="37"/>
      <c r="C22" s="37"/>
      <c r="D22" s="38"/>
      <c r="E22" s="38"/>
      <c r="F22" s="38"/>
    </row>
    <row r="23" spans="4:10">
      <c r="D23" s="37"/>
      <c r="E23" s="37"/>
      <c r="F23" s="37"/>
      <c r="H23" s="7"/>
      <c r="I23" s="7"/>
      <c r="J23" s="7"/>
    </row>
    <row r="24" spans="4:9">
      <c r="D24" s="37"/>
      <c r="E24" s="37"/>
      <c r="F24" s="37"/>
      <c r="H24" s="7"/>
      <c r="I24" s="7"/>
    </row>
    <row r="25" spans="8:9">
      <c r="H25" s="7"/>
      <c r="I25" s="7"/>
    </row>
    <row r="26" spans="8:9">
      <c r="H26" s="7"/>
      <c r="I26" s="7"/>
    </row>
  </sheetData>
  <mergeCells count="3">
    <mergeCell ref="B3:B7"/>
    <mergeCell ref="B11:B14"/>
    <mergeCell ref="B17:B21"/>
  </mergeCells>
  <pageMargins left="0.75" right="0.75" top="1" bottom="1" header="0.5" footer="0.5"/>
  <headerFooter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6"/>
  <sheetViews>
    <sheetView zoomScale="55" zoomScaleNormal="55" topLeftCell="C1" workbookViewId="0">
      <selection activeCell="K53" sqref="K53"/>
    </sheetView>
  </sheetViews>
  <sheetFormatPr defaultColWidth="8.89090909090909" defaultRowHeight="14"/>
  <cols>
    <col min="2" max="2" width="13.5545454545455" customWidth="1"/>
    <col min="4" max="4" width="35.5545454545455" customWidth="1"/>
    <col min="5" max="5" width="31.4454545454545" customWidth="1"/>
    <col min="6" max="6" width="12.8909090909091"/>
    <col min="9" max="12" width="12.8909090909091"/>
  </cols>
  <sheetData>
    <row r="1" s="1" customFormat="1" spans="1:1">
      <c r="A1" s="3" t="s">
        <v>189</v>
      </c>
    </row>
    <row r="2" s="1" customFormat="1"/>
    <row r="3" s="1" customFormat="1" spans="2:19">
      <c r="B3" s="2" t="s">
        <v>179</v>
      </c>
      <c r="D3" s="6" t="s">
        <v>117</v>
      </c>
      <c r="E3" s="6" t="s">
        <v>118</v>
      </c>
      <c r="G3" s="1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="1" customFormat="1" spans="2:24">
      <c r="B4" s="2"/>
      <c r="C4" s="2" t="s">
        <v>8</v>
      </c>
      <c r="D4" s="4">
        <v>1.980685744</v>
      </c>
      <c r="E4" s="4">
        <v>6.067070181</v>
      </c>
      <c r="F4" s="17"/>
      <c r="G4" s="1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="1" customFormat="1" spans="2:24">
      <c r="B5" s="2"/>
      <c r="C5" s="2" t="s">
        <v>9</v>
      </c>
      <c r="D5" s="4">
        <v>0.833931044</v>
      </c>
      <c r="E5" s="4">
        <v>5.521269414</v>
      </c>
      <c r="F5" s="17"/>
      <c r="G5" s="1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="1" customFormat="1" spans="2:24">
      <c r="B6" s="2"/>
      <c r="C6" s="2" t="s">
        <v>10</v>
      </c>
      <c r="D6" s="4">
        <v>0.605416542</v>
      </c>
      <c r="E6" s="4">
        <v>3.91768119</v>
      </c>
      <c r="F6" s="1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="1" customFormat="1" spans="2:5">
      <c r="B7" s="2"/>
      <c r="C7" s="2"/>
      <c r="D7" s="2"/>
      <c r="E7" s="2"/>
    </row>
    <row r="8" s="1" customFormat="1" spans="4:9">
      <c r="D8" s="2"/>
      <c r="E8" s="2"/>
      <c r="H8" s="5"/>
      <c r="I8" s="5"/>
    </row>
    <row r="9" s="1" customFormat="1" spans="4:9">
      <c r="D9" s="6" t="s">
        <v>117</v>
      </c>
      <c r="E9" s="6" t="s">
        <v>118</v>
      </c>
      <c r="G9" s="5"/>
      <c r="H9" s="5"/>
      <c r="I9" s="5"/>
    </row>
    <row r="10" s="1" customFormat="1" spans="2:9">
      <c r="B10" s="2" t="s">
        <v>180</v>
      </c>
      <c r="C10" s="2" t="s">
        <v>8</v>
      </c>
      <c r="D10" s="4">
        <v>0.508622316</v>
      </c>
      <c r="E10" s="4">
        <v>2.879197324</v>
      </c>
      <c r="G10" s="5"/>
      <c r="H10" s="5"/>
      <c r="I10" s="5"/>
    </row>
    <row r="11" s="1" customFormat="1" spans="2:9">
      <c r="B11" s="2"/>
      <c r="C11" s="2" t="s">
        <v>9</v>
      </c>
      <c r="D11" s="4">
        <v>1.327458415</v>
      </c>
      <c r="E11" s="4">
        <v>2.260538779</v>
      </c>
      <c r="G11" s="5"/>
      <c r="H11" s="5"/>
      <c r="I11" s="5"/>
    </row>
    <row r="12" s="1" customFormat="1" spans="2:5">
      <c r="B12" s="2"/>
      <c r="C12" s="2" t="s">
        <v>10</v>
      </c>
      <c r="D12" s="4">
        <v>1.481097552</v>
      </c>
      <c r="E12" s="4">
        <v>2.792711737</v>
      </c>
    </row>
    <row r="13" s="1" customFormat="1" spans="4:5">
      <c r="D13" s="2"/>
      <c r="E13" s="2"/>
    </row>
    <row r="14" s="1" customFormat="1" spans="4:9">
      <c r="D14" s="2"/>
      <c r="E14" s="2"/>
      <c r="G14" s="5"/>
      <c r="H14" s="5"/>
      <c r="I14" s="5"/>
    </row>
    <row r="15" s="1" customFormat="1" spans="2:9">
      <c r="B15" s="2" t="s">
        <v>181</v>
      </c>
      <c r="D15" s="6" t="s">
        <v>117</v>
      </c>
      <c r="E15" s="6" t="s">
        <v>118</v>
      </c>
      <c r="G15" s="5"/>
      <c r="H15" s="5"/>
      <c r="I15" s="5"/>
    </row>
    <row r="16" s="1" customFormat="1" spans="2:9">
      <c r="B16" s="2"/>
      <c r="C16" s="2" t="s">
        <v>8</v>
      </c>
      <c r="D16" s="4">
        <v>0.933895696</v>
      </c>
      <c r="E16" s="4">
        <v>0.218746727</v>
      </c>
      <c r="G16" s="5"/>
      <c r="H16" s="5"/>
      <c r="I16" s="5"/>
    </row>
    <row r="17" s="1" customFormat="1" spans="2:5">
      <c r="B17" s="2"/>
      <c r="C17" s="2" t="s">
        <v>9</v>
      </c>
      <c r="D17" s="4">
        <v>1.122980856</v>
      </c>
      <c r="E17" s="4">
        <v>0.174021002</v>
      </c>
    </row>
    <row r="18" s="1" customFormat="1" spans="2:5">
      <c r="B18" s="2"/>
      <c r="C18" s="2" t="s">
        <v>10</v>
      </c>
      <c r="D18" s="4">
        <v>0.953518829</v>
      </c>
      <c r="E18" s="4">
        <v>0.335255599</v>
      </c>
    </row>
    <row r="19" s="1" customFormat="1" spans="2:9">
      <c r="B19" s="2"/>
      <c r="C19" s="2"/>
      <c r="D19" s="6"/>
      <c r="E19" s="6"/>
      <c r="H19" s="5"/>
      <c r="I19" s="5"/>
    </row>
    <row r="20" s="1" customFormat="1" spans="4:9">
      <c r="D20" s="2"/>
      <c r="E20" s="2"/>
      <c r="G20" s="5"/>
      <c r="H20" s="5"/>
      <c r="I20" s="5"/>
    </row>
    <row r="21" s="1" customFormat="1" spans="2:9">
      <c r="B21" s="2" t="s">
        <v>177</v>
      </c>
      <c r="D21" s="6" t="s">
        <v>117</v>
      </c>
      <c r="E21" s="6" t="s">
        <v>118</v>
      </c>
      <c r="G21" s="5"/>
      <c r="H21" s="5"/>
      <c r="I21" s="5"/>
    </row>
    <row r="22" s="1" customFormat="1" spans="2:9">
      <c r="B22" s="2"/>
      <c r="C22" s="2" t="s">
        <v>8</v>
      </c>
      <c r="D22" s="4">
        <v>0.879039561</v>
      </c>
      <c r="E22" s="4">
        <v>2.575763259</v>
      </c>
      <c r="F22" s="5"/>
      <c r="G22" s="5"/>
      <c r="H22" s="5"/>
      <c r="I22" s="5"/>
    </row>
    <row r="23" s="1" customFormat="1" spans="2:9">
      <c r="B23" s="2"/>
      <c r="C23" s="2" t="s">
        <v>9</v>
      </c>
      <c r="D23" s="4">
        <v>0.889458994</v>
      </c>
      <c r="E23" s="4">
        <v>2.515769944</v>
      </c>
      <c r="F23" s="5"/>
      <c r="G23" s="5"/>
      <c r="H23" s="5"/>
      <c r="I23" s="5"/>
    </row>
    <row r="24" s="1" customFormat="1" spans="2:6">
      <c r="B24" s="2"/>
      <c r="C24" s="2" t="s">
        <v>10</v>
      </c>
      <c r="D24" s="4">
        <v>1.278985581</v>
      </c>
      <c r="E24" s="4">
        <v>2.050534476</v>
      </c>
      <c r="F24" s="5"/>
    </row>
    <row r="25" s="1" customFormat="1" spans="4:5">
      <c r="D25" s="2"/>
      <c r="E25" s="2"/>
    </row>
    <row r="26" s="1" customFormat="1"/>
  </sheetData>
  <mergeCells count="4">
    <mergeCell ref="B3:B6"/>
    <mergeCell ref="B10:B12"/>
    <mergeCell ref="B15:B18"/>
    <mergeCell ref="B21:B24"/>
  </mergeCells>
  <pageMargins left="0.75" right="0.75" top="1" bottom="1" header="0.5" footer="0.5"/>
  <headerFooter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13"/>
  <sheetViews>
    <sheetView workbookViewId="0">
      <selection activeCell="E23" sqref="E23"/>
    </sheetView>
  </sheetViews>
  <sheetFormatPr defaultColWidth="8.89090909090909" defaultRowHeight="14"/>
  <cols>
    <col min="1" max="3" width="8.89090909090909" style="2"/>
    <col min="4" max="4" width="21.1090909090909" style="2" customWidth="1"/>
    <col min="5" max="5" width="19.5545454545455" style="2" customWidth="1"/>
    <col min="6" max="6" width="16.6636363636364" style="2" customWidth="1"/>
    <col min="7" max="7" width="8.89090909090909" style="2"/>
    <col min="8" max="8" width="17.4454545454545" style="2" customWidth="1"/>
    <col min="9" max="9" width="17.2181818181818" style="2" customWidth="1"/>
    <col min="10" max="10" width="17.5545454545455" style="2" customWidth="1"/>
    <col min="11" max="16384" width="8.89090909090909" style="2"/>
  </cols>
  <sheetData>
    <row r="1" spans="1:1">
      <c r="A1" s="3" t="s">
        <v>190</v>
      </c>
    </row>
    <row r="3" spans="4:8">
      <c r="D3" s="2" t="s">
        <v>7</v>
      </c>
      <c r="H3" s="2" t="s">
        <v>11</v>
      </c>
    </row>
    <row r="4" spans="3:39">
      <c r="C4" s="15" t="s">
        <v>191</v>
      </c>
      <c r="D4" s="4">
        <v>0.922674125</v>
      </c>
      <c r="E4" s="4">
        <v>0.965793208</v>
      </c>
      <c r="F4" s="4">
        <v>1.111532666</v>
      </c>
      <c r="G4" s="4"/>
      <c r="H4" s="4">
        <v>0.743039303</v>
      </c>
      <c r="I4" s="4">
        <v>0.768641138</v>
      </c>
      <c r="J4" s="4">
        <v>1.02838913</v>
      </c>
      <c r="K4" s="5"/>
      <c r="L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3:39">
      <c r="C5" s="15" t="s">
        <v>192</v>
      </c>
      <c r="D5" s="4">
        <v>0.156237891</v>
      </c>
      <c r="E5" s="4">
        <v>0.157489367</v>
      </c>
      <c r="F5" s="4">
        <v>0.083607006</v>
      </c>
      <c r="G5" s="4"/>
      <c r="H5" s="4">
        <v>0.103309454</v>
      </c>
      <c r="I5" s="4">
        <v>0.181609234</v>
      </c>
      <c r="J5" s="4">
        <v>0.089205712</v>
      </c>
      <c r="K5" s="5"/>
      <c r="L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3:39">
      <c r="C6" s="15" t="s">
        <v>193</v>
      </c>
      <c r="D6" s="4">
        <v>0.138751842</v>
      </c>
      <c r="E6" s="4">
        <v>0.19653356</v>
      </c>
      <c r="F6" s="4">
        <v>0.090702694</v>
      </c>
      <c r="G6" s="4"/>
      <c r="H6" s="4">
        <v>0.109068223</v>
      </c>
      <c r="I6" s="4">
        <v>0.207725095</v>
      </c>
      <c r="J6" s="4">
        <v>0.090495185</v>
      </c>
      <c r="K6" s="5"/>
      <c r="L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3:39">
      <c r="C7" s="15" t="s">
        <v>194</v>
      </c>
      <c r="D7" s="4">
        <v>0.107144089</v>
      </c>
      <c r="E7" s="4">
        <v>0.172199202</v>
      </c>
      <c r="F7" s="4">
        <v>0.103331578</v>
      </c>
      <c r="G7" s="4"/>
      <c r="H7" s="4">
        <v>0.086648952</v>
      </c>
      <c r="I7" s="4">
        <v>0.178248545</v>
      </c>
      <c r="J7" s="4">
        <v>0.121614489</v>
      </c>
      <c r="K7" s="5"/>
      <c r="L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3:39">
      <c r="C8" s="15" t="s">
        <v>195</v>
      </c>
      <c r="D8" s="4">
        <v>0.277658807</v>
      </c>
      <c r="E8" s="4">
        <v>0.233514327</v>
      </c>
      <c r="F8" s="4">
        <v>0.381564052</v>
      </c>
      <c r="G8" s="4"/>
      <c r="H8" s="4">
        <v>0.226377194</v>
      </c>
      <c r="I8" s="4">
        <v>0.278736482</v>
      </c>
      <c r="J8" s="4">
        <v>0.349817037</v>
      </c>
      <c r="K8" s="5"/>
      <c r="L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3:39">
      <c r="C9" s="15" t="s">
        <v>196</v>
      </c>
      <c r="D9" s="4">
        <v>0.494274918</v>
      </c>
      <c r="E9" s="4">
        <v>0.357542113</v>
      </c>
      <c r="F9" s="4">
        <v>0.705334136</v>
      </c>
      <c r="G9" s="4"/>
      <c r="H9" s="4">
        <v>0.422758724</v>
      </c>
      <c r="I9" s="4">
        <v>0.223405912</v>
      </c>
      <c r="J9" s="4">
        <v>0.629818941</v>
      </c>
      <c r="K9" s="5"/>
      <c r="L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3:39">
      <c r="C10" s="15" t="s">
        <v>197</v>
      </c>
      <c r="D10" s="4">
        <v>0.415892391</v>
      </c>
      <c r="E10" s="4">
        <v>0.088630446</v>
      </c>
      <c r="F10" s="4">
        <v>0.248788487</v>
      </c>
      <c r="G10" s="4"/>
      <c r="H10" s="4">
        <v>0.396450255</v>
      </c>
      <c r="I10" s="4">
        <v>0.116338295</v>
      </c>
      <c r="J10" s="4">
        <v>0.327919762</v>
      </c>
      <c r="K10" s="5"/>
      <c r="L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3:39">
      <c r="C11" s="15" t="s">
        <v>198</v>
      </c>
      <c r="D11" s="4">
        <v>0.188208389</v>
      </c>
      <c r="E11" s="4">
        <v>0.116077876</v>
      </c>
      <c r="F11" s="4">
        <v>0.130976255</v>
      </c>
      <c r="G11" s="4"/>
      <c r="H11" s="4">
        <v>0.118982243</v>
      </c>
      <c r="I11" s="4">
        <v>0.12454404</v>
      </c>
      <c r="J11" s="4">
        <v>0.113124561</v>
      </c>
      <c r="K11" s="5"/>
      <c r="L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3:39">
      <c r="C12" s="15" t="s">
        <v>199</v>
      </c>
      <c r="D12" s="4">
        <v>0.042255947</v>
      </c>
      <c r="E12" s="4">
        <v>0.186423767</v>
      </c>
      <c r="F12" s="4">
        <v>0.144636505</v>
      </c>
      <c r="G12" s="4"/>
      <c r="H12" s="4">
        <v>0.121011098</v>
      </c>
      <c r="I12" s="4">
        <v>0.105105213</v>
      </c>
      <c r="J12" s="4">
        <v>0.185362433</v>
      </c>
      <c r="K12" s="5"/>
      <c r="L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ht="14.4" customHeight="1"/>
  </sheetData>
  <mergeCells count="2">
    <mergeCell ref="D3:F3"/>
    <mergeCell ref="H3:J3"/>
  </mergeCells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J34" sqref="J34"/>
    </sheetView>
  </sheetViews>
  <sheetFormatPr defaultColWidth="8.89090909090909" defaultRowHeight="14" outlineLevelRow="6" outlineLevelCol="4"/>
  <cols>
    <col min="4" max="4" width="21.7818181818182" customWidth="1"/>
    <col min="5" max="5" width="22" customWidth="1"/>
  </cols>
  <sheetData>
    <row r="1" s="1" customFormat="1" spans="1:1">
      <c r="A1" s="3" t="s">
        <v>200</v>
      </c>
    </row>
    <row r="2" s="1" customFormat="1"/>
    <row r="3" s="1" customFormat="1"/>
    <row r="4" s="1" customFormat="1" spans="3:5">
      <c r="C4" s="35"/>
      <c r="D4" s="35" t="s">
        <v>166</v>
      </c>
      <c r="E4" s="35" t="s">
        <v>11</v>
      </c>
    </row>
    <row r="5" s="1" customFormat="1" spans="2:5">
      <c r="B5" s="2" t="s">
        <v>201</v>
      </c>
      <c r="C5" s="35" t="s">
        <v>8</v>
      </c>
      <c r="D5" s="35">
        <v>0.761301657387133</v>
      </c>
      <c r="E5" s="35">
        <v>0.756255259262471</v>
      </c>
    </row>
    <row r="6" s="1" customFormat="1" spans="2:5">
      <c r="B6" s="2"/>
      <c r="C6" s="35" t="s">
        <v>9</v>
      </c>
      <c r="D6" s="35">
        <v>0.939687035437106</v>
      </c>
      <c r="E6" s="35">
        <v>0.574508440413574</v>
      </c>
    </row>
    <row r="7" s="1" customFormat="1" spans="2:5">
      <c r="B7" s="2"/>
      <c r="C7" s="35" t="s">
        <v>10</v>
      </c>
      <c r="D7" s="35">
        <v>1.29901130717576</v>
      </c>
      <c r="E7" s="35">
        <v>1.48728348592702</v>
      </c>
    </row>
  </sheetData>
  <mergeCells count="1">
    <mergeCell ref="B5:B7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opLeftCell="A10" workbookViewId="0">
      <selection activeCell="E40" sqref="E40"/>
    </sheetView>
  </sheetViews>
  <sheetFormatPr defaultColWidth="8.89090909090909" defaultRowHeight="14"/>
  <cols>
    <col min="1" max="1" width="8.89090909090909" style="2"/>
    <col min="2" max="2" width="13.8909090909091" style="2" customWidth="1"/>
    <col min="3" max="3" width="8.89090909090909" style="2"/>
    <col min="4" max="4" width="20.8909090909091" style="2" customWidth="1"/>
    <col min="5" max="5" width="22" style="2" customWidth="1"/>
    <col min="6" max="6" width="20.6636363636364" style="2" customWidth="1"/>
    <col min="7" max="7" width="8.89090909090909" style="2"/>
    <col min="8" max="8" width="20.8909090909091" style="2" customWidth="1"/>
    <col min="9" max="9" width="21.1090909090909" style="2" customWidth="1"/>
    <col min="10" max="10" width="19.8909090909091" style="2" customWidth="1"/>
    <col min="11" max="16384" width="8.89090909090909" style="2"/>
  </cols>
  <sheetData>
    <row r="1" spans="1:1">
      <c r="A1" s="3" t="s">
        <v>202</v>
      </c>
    </row>
    <row r="2" spans="3:8">
      <c r="C2" s="2" t="s">
        <v>7</v>
      </c>
      <c r="H2" s="2" t="s">
        <v>11</v>
      </c>
    </row>
    <row r="3" spans="2:13">
      <c r="B3" s="2" t="s">
        <v>179</v>
      </c>
      <c r="C3" s="6" t="s">
        <v>203</v>
      </c>
      <c r="D3" s="6">
        <v>1.491744027</v>
      </c>
      <c r="E3" s="6">
        <v>0.922103118</v>
      </c>
      <c r="F3" s="6">
        <v>0.726986259</v>
      </c>
      <c r="G3" s="6"/>
      <c r="H3" s="6">
        <v>2.074839873</v>
      </c>
      <c r="I3" s="6">
        <v>4.095387602</v>
      </c>
      <c r="J3" s="6">
        <v>2.820595921</v>
      </c>
      <c r="K3" s="5"/>
      <c r="L3" s="5"/>
      <c r="M3" s="5"/>
    </row>
    <row r="4" spans="3:13">
      <c r="C4" s="6" t="s">
        <v>204</v>
      </c>
      <c r="D4" s="6">
        <v>0.474890456</v>
      </c>
      <c r="E4" s="6">
        <v>0.823400749</v>
      </c>
      <c r="F4" s="6">
        <v>2.557380214</v>
      </c>
      <c r="G4" s="6"/>
      <c r="H4" s="6">
        <v>2.85732802</v>
      </c>
      <c r="I4" s="6">
        <v>1.272500891</v>
      </c>
      <c r="J4" s="6">
        <v>1.244586642</v>
      </c>
      <c r="K4" s="5"/>
      <c r="L4" s="5"/>
      <c r="M4" s="5"/>
    </row>
    <row r="5" spans="3:13">
      <c r="C5" s="6" t="s">
        <v>205</v>
      </c>
      <c r="D5" s="6">
        <v>1.420763739</v>
      </c>
      <c r="E5" s="6">
        <v>1.051658766</v>
      </c>
      <c r="F5" s="6">
        <v>0.669272976</v>
      </c>
      <c r="G5" s="6"/>
      <c r="H5" s="6">
        <v>3.812313248</v>
      </c>
      <c r="I5" s="6">
        <v>2.382814538</v>
      </c>
      <c r="J5" s="6">
        <v>3.604169014</v>
      </c>
      <c r="K5" s="5"/>
      <c r="L5" s="5"/>
      <c r="M5" s="5"/>
    </row>
    <row r="6" spans="3:13">
      <c r="C6" s="6" t="s">
        <v>206</v>
      </c>
      <c r="D6" s="6">
        <v>1.759704683</v>
      </c>
      <c r="E6" s="6">
        <v>0.58940587</v>
      </c>
      <c r="F6" s="6">
        <v>0.964152549</v>
      </c>
      <c r="G6" s="6"/>
      <c r="H6" s="6">
        <v>2.133664486</v>
      </c>
      <c r="I6" s="6">
        <v>1.364463056</v>
      </c>
      <c r="J6" s="6">
        <v>0.492888537</v>
      </c>
      <c r="K6" s="5"/>
      <c r="L6" s="5"/>
      <c r="M6" s="5"/>
    </row>
    <row r="7" spans="3:13">
      <c r="C7" s="6" t="s">
        <v>207</v>
      </c>
      <c r="D7" s="6">
        <v>0</v>
      </c>
      <c r="E7" s="6">
        <v>0</v>
      </c>
      <c r="F7" s="6">
        <v>0</v>
      </c>
      <c r="G7" s="6"/>
      <c r="H7" s="6">
        <v>0</v>
      </c>
      <c r="I7" s="6">
        <v>0</v>
      </c>
      <c r="J7" s="6">
        <v>0</v>
      </c>
      <c r="K7" s="5"/>
      <c r="L7" s="5"/>
      <c r="M7" s="5"/>
    </row>
    <row r="8" spans="3:13">
      <c r="C8" s="6" t="s">
        <v>208</v>
      </c>
      <c r="D8" s="6">
        <v>0</v>
      </c>
      <c r="E8" s="6">
        <v>0</v>
      </c>
      <c r="F8" s="6">
        <v>0</v>
      </c>
      <c r="G8" s="6"/>
      <c r="H8" s="6">
        <v>0</v>
      </c>
      <c r="I8" s="6">
        <v>0</v>
      </c>
      <c r="J8" s="6">
        <v>0</v>
      </c>
      <c r="K8" s="5"/>
      <c r="L8" s="5"/>
      <c r="M8" s="5"/>
    </row>
    <row r="9" spans="3:13">
      <c r="C9" s="6" t="s">
        <v>209</v>
      </c>
      <c r="D9" s="6">
        <v>0</v>
      </c>
      <c r="E9" s="6">
        <v>0</v>
      </c>
      <c r="F9" s="6">
        <v>0</v>
      </c>
      <c r="G9" s="6"/>
      <c r="H9" s="6">
        <v>0</v>
      </c>
      <c r="I9" s="6">
        <v>0</v>
      </c>
      <c r="J9" s="6">
        <v>0</v>
      </c>
      <c r="K9" s="5"/>
      <c r="L9" s="5"/>
      <c r="M9" s="5"/>
    </row>
    <row r="10" spans="3:13">
      <c r="C10" s="6" t="s">
        <v>210</v>
      </c>
      <c r="D10" s="6">
        <v>0</v>
      </c>
      <c r="E10" s="6">
        <v>0</v>
      </c>
      <c r="F10" s="6">
        <v>0</v>
      </c>
      <c r="G10" s="6"/>
      <c r="H10" s="6">
        <v>0</v>
      </c>
      <c r="I10" s="6">
        <v>0</v>
      </c>
      <c r="J10" s="6">
        <v>0</v>
      </c>
      <c r="K10" s="5"/>
      <c r="L10" s="5"/>
      <c r="M10" s="5"/>
    </row>
    <row r="11" spans="3:13">
      <c r="C11" s="6" t="s">
        <v>211</v>
      </c>
      <c r="D11" s="6">
        <v>0</v>
      </c>
      <c r="E11" s="6">
        <v>0</v>
      </c>
      <c r="F11" s="6">
        <v>0</v>
      </c>
      <c r="G11" s="6"/>
      <c r="H11" s="6">
        <v>0</v>
      </c>
      <c r="I11" s="6">
        <v>0</v>
      </c>
      <c r="J11" s="6">
        <v>0</v>
      </c>
      <c r="K11" s="5"/>
      <c r="L11" s="5"/>
      <c r="M11" s="5"/>
    </row>
    <row r="12" spans="3:13">
      <c r="C12" s="6"/>
      <c r="D12" s="6"/>
      <c r="E12" s="6"/>
      <c r="F12" s="6"/>
      <c r="G12" s="6"/>
      <c r="H12" s="6"/>
      <c r="I12" s="6"/>
      <c r="J12" s="6"/>
      <c r="K12" s="5"/>
      <c r="L12" s="5"/>
      <c r="M12" s="5"/>
    </row>
    <row r="13" spans="3:13">
      <c r="C13" s="2" t="s">
        <v>7</v>
      </c>
      <c r="H13" s="2" t="s">
        <v>11</v>
      </c>
      <c r="K13" s="5"/>
      <c r="L13" s="5"/>
      <c r="M13" s="5"/>
    </row>
    <row r="14" spans="2:13">
      <c r="B14" s="2" t="s">
        <v>180</v>
      </c>
      <c r="C14" s="6" t="s">
        <v>203</v>
      </c>
      <c r="D14" s="6">
        <v>1.319203075</v>
      </c>
      <c r="E14" s="6">
        <v>0.953739165</v>
      </c>
      <c r="F14" s="6">
        <v>0.794801592</v>
      </c>
      <c r="G14" s="6"/>
      <c r="H14" s="6">
        <v>3.996304923</v>
      </c>
      <c r="I14" s="6">
        <v>4.192081214</v>
      </c>
      <c r="J14" s="6">
        <v>2.206357644</v>
      </c>
      <c r="K14" s="5"/>
      <c r="L14" s="5"/>
      <c r="M14" s="5"/>
    </row>
    <row r="15" spans="3:13">
      <c r="C15" s="6" t="s">
        <v>204</v>
      </c>
      <c r="D15" s="6">
        <v>0</v>
      </c>
      <c r="E15" s="6">
        <v>0</v>
      </c>
      <c r="F15" s="6">
        <v>0</v>
      </c>
      <c r="G15" s="6"/>
      <c r="H15" s="6">
        <v>0</v>
      </c>
      <c r="I15" s="6">
        <v>0</v>
      </c>
      <c r="J15" s="6">
        <v>0</v>
      </c>
      <c r="K15" s="5"/>
      <c r="L15" s="5"/>
      <c r="M15" s="5"/>
    </row>
    <row r="16" spans="3:13">
      <c r="C16" s="6" t="s">
        <v>205</v>
      </c>
      <c r="D16" s="6">
        <v>0.941260962</v>
      </c>
      <c r="E16" s="6">
        <v>0.934111496</v>
      </c>
      <c r="F16" s="6">
        <v>1.137342416</v>
      </c>
      <c r="G16" s="6"/>
      <c r="H16" s="6">
        <v>2.269959672</v>
      </c>
      <c r="I16" s="6">
        <v>1.370466123</v>
      </c>
      <c r="J16" s="6">
        <v>2.436257567</v>
      </c>
      <c r="K16" s="5"/>
      <c r="L16" s="5"/>
      <c r="M16" s="5"/>
    </row>
    <row r="17" spans="3:13">
      <c r="C17" s="6" t="s">
        <v>206</v>
      </c>
      <c r="D17" s="6">
        <v>1.051658766</v>
      </c>
      <c r="E17" s="6">
        <v>2.354901419</v>
      </c>
      <c r="F17" s="6">
        <v>0.403787083</v>
      </c>
      <c r="G17" s="6"/>
      <c r="H17" s="6">
        <v>2.980731999</v>
      </c>
      <c r="I17" s="6">
        <v>2.477124992</v>
      </c>
      <c r="J17" s="6">
        <v>0.362905711</v>
      </c>
      <c r="K17" s="5"/>
      <c r="L17" s="5"/>
      <c r="M17" s="5"/>
    </row>
    <row r="18" spans="3:13">
      <c r="C18" s="6" t="s">
        <v>207</v>
      </c>
      <c r="D18" s="6">
        <v>0</v>
      </c>
      <c r="E18" s="6">
        <v>0</v>
      </c>
      <c r="F18" s="6">
        <v>0</v>
      </c>
      <c r="G18" s="6"/>
      <c r="H18" s="6">
        <v>0</v>
      </c>
      <c r="I18" s="6">
        <v>0</v>
      </c>
      <c r="J18" s="6">
        <v>0</v>
      </c>
      <c r="K18" s="5"/>
      <c r="L18" s="5"/>
      <c r="M18" s="5"/>
    </row>
    <row r="19" spans="3:13">
      <c r="C19" s="6" t="s">
        <v>208</v>
      </c>
      <c r="D19" s="6">
        <v>0</v>
      </c>
      <c r="E19" s="6">
        <v>0</v>
      </c>
      <c r="F19" s="6">
        <v>0</v>
      </c>
      <c r="G19" s="6"/>
      <c r="H19" s="6">
        <v>0</v>
      </c>
      <c r="I19" s="6">
        <v>0</v>
      </c>
      <c r="J19" s="6">
        <v>0</v>
      </c>
      <c r="K19" s="5"/>
      <c r="L19" s="5"/>
      <c r="M19" s="5"/>
    </row>
    <row r="20" spans="3:13">
      <c r="C20" s="6" t="s">
        <v>209</v>
      </c>
      <c r="D20" s="6">
        <v>0</v>
      </c>
      <c r="E20" s="6">
        <v>0</v>
      </c>
      <c r="F20" s="6">
        <v>0</v>
      </c>
      <c r="G20" s="6"/>
      <c r="H20" s="6">
        <v>0</v>
      </c>
      <c r="I20" s="6">
        <v>0</v>
      </c>
      <c r="J20" s="6">
        <v>0</v>
      </c>
      <c r="K20" s="5"/>
      <c r="L20" s="5"/>
      <c r="M20" s="5"/>
    </row>
    <row r="21" spans="3:13">
      <c r="C21" s="6" t="s">
        <v>210</v>
      </c>
      <c r="D21" s="6">
        <v>0</v>
      </c>
      <c r="E21" s="6">
        <v>0</v>
      </c>
      <c r="F21" s="6">
        <v>0</v>
      </c>
      <c r="G21" s="6"/>
      <c r="H21" s="6">
        <v>0</v>
      </c>
      <c r="I21" s="6">
        <v>0</v>
      </c>
      <c r="J21" s="6">
        <v>0</v>
      </c>
      <c r="K21" s="5"/>
      <c r="L21" s="5"/>
      <c r="M21" s="5"/>
    </row>
    <row r="22" spans="3:13">
      <c r="C22" s="6" t="s">
        <v>211</v>
      </c>
      <c r="D22" s="6">
        <v>0</v>
      </c>
      <c r="E22" s="6">
        <v>0</v>
      </c>
      <c r="F22" s="6">
        <v>0</v>
      </c>
      <c r="G22" s="6"/>
      <c r="H22" s="6">
        <v>0</v>
      </c>
      <c r="I22" s="6">
        <v>0</v>
      </c>
      <c r="J22" s="6">
        <v>0</v>
      </c>
      <c r="K22" s="5"/>
      <c r="L22" s="5"/>
      <c r="M22" s="5"/>
    </row>
    <row r="23" spans="3:13">
      <c r="C23" s="6"/>
      <c r="D23" s="6"/>
      <c r="E23" s="6"/>
      <c r="F23" s="6"/>
      <c r="G23" s="6"/>
      <c r="H23" s="6"/>
      <c r="I23" s="6"/>
      <c r="J23" s="6"/>
      <c r="K23" s="5"/>
      <c r="L23" s="5"/>
      <c r="M23" s="5"/>
    </row>
    <row r="24" spans="3:13">
      <c r="C24" s="2" t="s">
        <v>7</v>
      </c>
      <c r="H24" s="2" t="s">
        <v>11</v>
      </c>
      <c r="K24" s="5"/>
      <c r="L24" s="5"/>
      <c r="M24" s="5"/>
    </row>
    <row r="25" spans="2:13">
      <c r="B25" s="2" t="s">
        <v>181</v>
      </c>
      <c r="C25" s="6" t="s">
        <v>203</v>
      </c>
      <c r="D25" s="6">
        <v>0.864337504</v>
      </c>
      <c r="E25" s="6">
        <v>1.032875715</v>
      </c>
      <c r="F25" s="6">
        <v>1.120130379</v>
      </c>
      <c r="G25" s="6"/>
      <c r="H25" s="6">
        <v>0.477862236</v>
      </c>
      <c r="I25" s="6">
        <v>0.22185157</v>
      </c>
      <c r="J25" s="6">
        <v>0.56006519</v>
      </c>
      <c r="K25" s="5"/>
      <c r="L25" s="5"/>
      <c r="M25" s="5"/>
    </row>
    <row r="26" spans="3:13">
      <c r="C26" s="6" t="s">
        <v>204</v>
      </c>
      <c r="D26" s="6">
        <v>1.292651462</v>
      </c>
      <c r="E26" s="6">
        <v>0.80069979</v>
      </c>
      <c r="F26" s="6">
        <v>0.966159533</v>
      </c>
      <c r="G26" s="6"/>
      <c r="H26" s="6">
        <v>0.193758745</v>
      </c>
      <c r="I26" s="6">
        <v>0.536010562</v>
      </c>
      <c r="J26" s="6">
        <v>0.324734672</v>
      </c>
      <c r="K26" s="5"/>
      <c r="L26" s="5"/>
      <c r="M26" s="5"/>
    </row>
    <row r="27" spans="3:13">
      <c r="C27" s="6" t="s">
        <v>205</v>
      </c>
      <c r="D27" s="6">
        <v>0</v>
      </c>
      <c r="E27" s="6">
        <v>0</v>
      </c>
      <c r="F27" s="6">
        <v>0</v>
      </c>
      <c r="G27" s="6"/>
      <c r="H27" s="6">
        <v>0</v>
      </c>
      <c r="I27" s="6">
        <v>0</v>
      </c>
      <c r="J27" s="6">
        <v>0</v>
      </c>
      <c r="K27" s="5"/>
      <c r="L27" s="5"/>
      <c r="M27" s="5"/>
    </row>
    <row r="28" spans="3:13">
      <c r="C28" s="6" t="s">
        <v>206</v>
      </c>
      <c r="D28" s="6">
        <v>0</v>
      </c>
      <c r="E28" s="6">
        <v>0</v>
      </c>
      <c r="F28" s="6">
        <v>0</v>
      </c>
      <c r="G28" s="6"/>
      <c r="H28" s="6">
        <v>0</v>
      </c>
      <c r="I28" s="6">
        <v>0</v>
      </c>
      <c r="J28" s="6">
        <v>0</v>
      </c>
      <c r="K28" s="5"/>
      <c r="L28" s="5"/>
      <c r="M28" s="5"/>
    </row>
    <row r="29" spans="3:13">
      <c r="C29" s="6" t="s">
        <v>207</v>
      </c>
      <c r="D29" s="6">
        <v>0</v>
      </c>
      <c r="E29" s="6">
        <v>0</v>
      </c>
      <c r="F29" s="6">
        <v>0</v>
      </c>
      <c r="G29" s="6"/>
      <c r="H29" s="6">
        <v>0</v>
      </c>
      <c r="I29" s="6">
        <v>0</v>
      </c>
      <c r="J29" s="6">
        <v>0</v>
      </c>
      <c r="K29" s="5"/>
      <c r="L29" s="5"/>
      <c r="M29" s="5"/>
    </row>
    <row r="30" spans="3:13">
      <c r="C30" s="6" t="s">
        <v>208</v>
      </c>
      <c r="D30" s="6">
        <v>0</v>
      </c>
      <c r="E30" s="6">
        <v>0</v>
      </c>
      <c r="F30" s="6">
        <v>0</v>
      </c>
      <c r="G30" s="6"/>
      <c r="H30" s="6">
        <v>0</v>
      </c>
      <c r="I30" s="6">
        <v>0</v>
      </c>
      <c r="J30" s="6">
        <v>0</v>
      </c>
      <c r="K30" s="5"/>
      <c r="L30" s="5"/>
      <c r="M30" s="5"/>
    </row>
    <row r="31" spans="3:13">
      <c r="C31" s="6" t="s">
        <v>209</v>
      </c>
      <c r="D31" s="6">
        <v>0.982139595</v>
      </c>
      <c r="E31" s="6">
        <v>1.358486285</v>
      </c>
      <c r="F31" s="6">
        <v>0.749499801</v>
      </c>
      <c r="G31" s="6"/>
      <c r="H31" s="6">
        <v>0.816203046</v>
      </c>
      <c r="I31" s="6">
        <v>1.074004472</v>
      </c>
      <c r="J31" s="6">
        <v>1.581178233</v>
      </c>
      <c r="K31" s="5"/>
      <c r="L31" s="5"/>
      <c r="M31" s="5"/>
    </row>
    <row r="32" spans="3:13">
      <c r="C32" s="6" t="s">
        <v>210</v>
      </c>
      <c r="D32" s="6">
        <v>0.772532036</v>
      </c>
      <c r="E32" s="6">
        <v>0.761896359</v>
      </c>
      <c r="F32" s="6">
        <v>1.698977406</v>
      </c>
      <c r="G32" s="6"/>
      <c r="H32" s="6">
        <v>0.511096163</v>
      </c>
      <c r="I32" s="6">
        <v>0.947151207</v>
      </c>
      <c r="J32" s="6">
        <v>0.973104513</v>
      </c>
      <c r="K32" s="5"/>
      <c r="L32" s="5"/>
      <c r="M32" s="5"/>
    </row>
    <row r="33" spans="3:13">
      <c r="C33" s="6" t="s">
        <v>211</v>
      </c>
      <c r="D33" s="6">
        <v>1.675587082</v>
      </c>
      <c r="E33" s="6">
        <v>1.240280699</v>
      </c>
      <c r="F33" s="6">
        <v>0.481186031</v>
      </c>
      <c r="G33" s="6"/>
      <c r="H33" s="6">
        <v>0.412557372</v>
      </c>
      <c r="I33" s="6">
        <v>0.400164937</v>
      </c>
      <c r="J33" s="6">
        <v>1.589603183</v>
      </c>
      <c r="K33" s="5"/>
      <c r="L33" s="5"/>
      <c r="M33" s="5"/>
    </row>
  </sheetData>
  <mergeCells count="9">
    <mergeCell ref="C2:F2"/>
    <mergeCell ref="H2:J2"/>
    <mergeCell ref="C13:F13"/>
    <mergeCell ref="H13:J13"/>
    <mergeCell ref="C24:F24"/>
    <mergeCell ref="H24:J24"/>
    <mergeCell ref="B3:B11"/>
    <mergeCell ref="B14:B22"/>
    <mergeCell ref="B25:B33"/>
  </mergeCells>
  <pageMargins left="0.7" right="0.7" top="0.75" bottom="0.75" header="0.3" footer="0.3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E24" sqref="E24"/>
    </sheetView>
  </sheetViews>
  <sheetFormatPr defaultColWidth="8.89090909090909" defaultRowHeight="14" outlineLevelCol="4"/>
  <cols>
    <col min="1" max="1" width="8.89090909090909" style="2"/>
    <col min="2" max="2" width="15.8909090909091" style="2" customWidth="1"/>
    <col min="3" max="3" width="8.89090909090909" style="2"/>
    <col min="4" max="4" width="23" style="2" customWidth="1"/>
    <col min="5" max="5" width="23.1090909090909" style="2" customWidth="1"/>
    <col min="6" max="16384" width="8.89090909090909" style="2"/>
  </cols>
  <sheetData>
    <row r="1" spans="1:2">
      <c r="A1" s="3" t="s">
        <v>212</v>
      </c>
      <c r="B1" s="3"/>
    </row>
    <row r="2" spans="1:2">
      <c r="A2" s="3"/>
      <c r="B2" s="3"/>
    </row>
    <row r="3" ht="14.4" customHeight="1" spans="2:5">
      <c r="B3" s="2" t="s">
        <v>213</v>
      </c>
      <c r="D3" s="2" t="s">
        <v>7</v>
      </c>
      <c r="E3" s="2" t="s">
        <v>11</v>
      </c>
    </row>
    <row r="4" spans="3:5">
      <c r="C4" s="2" t="s">
        <v>8</v>
      </c>
      <c r="D4" s="4">
        <v>1.08372596684478</v>
      </c>
      <c r="E4" s="4">
        <v>4.94510104368381</v>
      </c>
    </row>
    <row r="5" spans="3:5">
      <c r="C5" s="2" t="s">
        <v>9</v>
      </c>
      <c r="D5" s="4">
        <v>0.753145233316906</v>
      </c>
      <c r="E5" s="4">
        <v>2.98348805338293</v>
      </c>
    </row>
    <row r="6" spans="3:5">
      <c r="C6" s="2" t="s">
        <v>10</v>
      </c>
      <c r="D6" s="4">
        <v>0.746906728556171</v>
      </c>
      <c r="E6" s="4">
        <v>1.98894033734643</v>
      </c>
    </row>
    <row r="7" spans="3:5">
      <c r="C7" s="2" t="s">
        <v>18</v>
      </c>
      <c r="D7" s="4">
        <v>1.64034582239345</v>
      </c>
      <c r="E7" s="4">
        <v>3.13181718502617</v>
      </c>
    </row>
    <row r="12" ht="14.4" customHeight="1"/>
    <row r="21" ht="14.4" customHeight="1"/>
    <row r="30" ht="14.4" customHeight="1"/>
  </sheetData>
  <mergeCells count="1">
    <mergeCell ref="B3:B7"/>
  </mergeCells>
  <pageMargins left="0.7" right="0.7" top="0.75" bottom="0.75" header="0.3" footer="0.3"/>
  <headerFooter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zoomScale="70" zoomScaleNormal="70" topLeftCell="A7" workbookViewId="0">
      <selection activeCell="H53" sqref="H53"/>
    </sheetView>
  </sheetViews>
  <sheetFormatPr defaultColWidth="8.89090909090909" defaultRowHeight="14"/>
  <cols>
    <col min="1" max="4" width="8.89090909090909" style="2"/>
    <col min="5" max="5" width="22" style="2" customWidth="1"/>
    <col min="6" max="6" width="16.3363636363636" style="2" customWidth="1"/>
    <col min="7" max="7" width="18.7818181818182" style="2" customWidth="1"/>
    <col min="8" max="11" width="8.89090909090909" style="2"/>
    <col min="12" max="12" width="18" style="2" customWidth="1"/>
    <col min="13" max="13" width="20.4454545454545" style="2" customWidth="1"/>
    <col min="14" max="14" width="15.8909090909091" style="2" customWidth="1"/>
    <col min="15" max="18" width="8.89090909090909" style="2"/>
    <col min="19" max="19" width="21.7818181818182" style="2" customWidth="1"/>
    <col min="20" max="20" width="18.8909090909091" style="2" customWidth="1"/>
    <col min="21" max="21" width="16.8909090909091" style="2" customWidth="1"/>
    <col min="22" max="16384" width="8.89090909090909" style="2"/>
  </cols>
  <sheetData>
    <row r="1" spans="1:1">
      <c r="A1" s="3" t="s">
        <v>214</v>
      </c>
    </row>
    <row r="3" spans="5:21">
      <c r="E3" s="2" t="s">
        <v>86</v>
      </c>
      <c r="F3" s="2" t="s">
        <v>87</v>
      </c>
      <c r="G3" s="2" t="s">
        <v>88</v>
      </c>
      <c r="L3" s="2" t="s">
        <v>86</v>
      </c>
      <c r="M3" s="2" t="s">
        <v>87</v>
      </c>
      <c r="N3" s="2" t="s">
        <v>88</v>
      </c>
      <c r="S3" s="2" t="s">
        <v>86</v>
      </c>
      <c r="T3" s="2" t="s">
        <v>87</v>
      </c>
      <c r="U3" s="2" t="s">
        <v>88</v>
      </c>
    </row>
    <row r="4" spans="2:21">
      <c r="B4" s="2" t="s">
        <v>183</v>
      </c>
      <c r="C4" s="2" t="s">
        <v>203</v>
      </c>
      <c r="D4" s="2" t="s">
        <v>8</v>
      </c>
      <c r="E4" s="4">
        <v>1.39740479906986</v>
      </c>
      <c r="F4" s="4">
        <v>0.196929343300668</v>
      </c>
      <c r="G4" s="4">
        <v>1.16130747523811</v>
      </c>
      <c r="I4" s="2" t="s">
        <v>184</v>
      </c>
      <c r="J4" s="2" t="s">
        <v>203</v>
      </c>
      <c r="K4" s="2" t="s">
        <v>8</v>
      </c>
      <c r="L4" s="4">
        <v>0.965490075</v>
      </c>
      <c r="M4" s="4">
        <v>0.509916644</v>
      </c>
      <c r="N4" s="4">
        <v>1.042706649</v>
      </c>
      <c r="P4" s="2" t="s">
        <v>185</v>
      </c>
      <c r="Q4" s="2" t="s">
        <v>203</v>
      </c>
      <c r="R4" s="2" t="s">
        <v>8</v>
      </c>
      <c r="S4" s="4">
        <v>1.47052706103643</v>
      </c>
      <c r="T4" s="4">
        <v>0.163950628039675</v>
      </c>
      <c r="U4" s="4">
        <v>1.02195617745287</v>
      </c>
    </row>
    <row r="5" spans="4:21">
      <c r="D5" s="2" t="s">
        <v>9</v>
      </c>
      <c r="E5" s="4">
        <v>0.651460675367355</v>
      </c>
      <c r="F5" s="4">
        <v>0.0846556401171626</v>
      </c>
      <c r="G5" s="4">
        <v>0.563212008588045</v>
      </c>
      <c r="K5" s="2" t="s">
        <v>9</v>
      </c>
      <c r="L5" s="4">
        <v>0.715157711</v>
      </c>
      <c r="M5" s="4">
        <v>0.328811653</v>
      </c>
      <c r="N5" s="4">
        <v>1.017009625</v>
      </c>
      <c r="R5" s="2" t="s">
        <v>9</v>
      </c>
      <c r="S5" s="4">
        <v>0.987144598370893</v>
      </c>
      <c r="T5" s="4">
        <v>0.462759121728156</v>
      </c>
      <c r="U5" s="4">
        <v>1.07127831244656</v>
      </c>
    </row>
    <row r="6" spans="4:21">
      <c r="D6" s="2" t="s">
        <v>10</v>
      </c>
      <c r="E6" s="4">
        <v>0.883774371365337</v>
      </c>
      <c r="F6" s="4">
        <v>0.139830404767202</v>
      </c>
      <c r="G6" s="4">
        <v>1.58309737810125</v>
      </c>
      <c r="K6" s="2" t="s">
        <v>10</v>
      </c>
      <c r="L6" s="4">
        <v>1.448272756</v>
      </c>
      <c r="M6" s="4">
        <v>0.545758021</v>
      </c>
      <c r="N6" s="4">
        <v>1.065354324</v>
      </c>
      <c r="R6" s="2" t="s">
        <v>10</v>
      </c>
      <c r="S6" s="4">
        <v>0.688884170845654</v>
      </c>
      <c r="T6" s="4">
        <v>0.292464481850844</v>
      </c>
      <c r="U6" s="4">
        <v>0.806269097691103</v>
      </c>
    </row>
    <row r="7" spans="4:21">
      <c r="D7" s="2" t="s">
        <v>18</v>
      </c>
      <c r="E7" s="4">
        <v>1.2429342661457</v>
      </c>
      <c r="F7" s="4">
        <v>0.156990590889361</v>
      </c>
      <c r="G7" s="4">
        <v>1.4914855495459</v>
      </c>
      <c r="L7" s="4"/>
      <c r="M7" s="4"/>
      <c r="N7" s="4"/>
      <c r="S7" s="4"/>
      <c r="T7" s="4"/>
      <c r="U7" s="4"/>
    </row>
    <row r="8" ht="14.4" customHeight="1"/>
    <row r="9" spans="3:21">
      <c r="C9" s="2" t="s">
        <v>205</v>
      </c>
      <c r="D9" s="2" t="s">
        <v>8</v>
      </c>
      <c r="E9" s="4">
        <v>0.846011981</v>
      </c>
      <c r="F9" s="4">
        <v>0.283171897</v>
      </c>
      <c r="G9" s="4">
        <v>1.1116865</v>
      </c>
      <c r="J9" s="2" t="s">
        <v>205</v>
      </c>
      <c r="K9" s="2" t="s">
        <v>8</v>
      </c>
      <c r="L9" s="4">
        <v>1.456999114</v>
      </c>
      <c r="M9" s="4">
        <v>0.517273791</v>
      </c>
      <c r="N9" s="4">
        <v>1.283425898</v>
      </c>
      <c r="Q9" s="2" t="s">
        <v>204</v>
      </c>
      <c r="R9" s="2" t="s">
        <v>8</v>
      </c>
      <c r="S9" s="4">
        <v>0.814084243</v>
      </c>
      <c r="T9" s="4">
        <v>0.316713441</v>
      </c>
      <c r="U9" s="4">
        <v>0.458899455</v>
      </c>
    </row>
    <row r="10" spans="4:21">
      <c r="D10" s="2" t="s">
        <v>9</v>
      </c>
      <c r="E10" s="4">
        <v>1.761433489</v>
      </c>
      <c r="F10" s="4">
        <v>0.165138682</v>
      </c>
      <c r="G10" s="4">
        <v>1.020835213</v>
      </c>
      <c r="K10" s="2" t="s">
        <v>9</v>
      </c>
      <c r="L10" s="4">
        <v>0.813943185</v>
      </c>
      <c r="M10" s="4">
        <v>0.143587294</v>
      </c>
      <c r="N10" s="4">
        <v>0.783497187</v>
      </c>
      <c r="R10" s="2" t="s">
        <v>9</v>
      </c>
      <c r="S10" s="4">
        <v>1.237346876</v>
      </c>
      <c r="T10" s="4">
        <v>0.154990318</v>
      </c>
      <c r="U10" s="4">
        <v>0.696526429</v>
      </c>
    </row>
    <row r="11" spans="4:21">
      <c r="D11" s="2" t="s">
        <v>10</v>
      </c>
      <c r="E11" s="4">
        <v>0.863788491</v>
      </c>
      <c r="F11" s="4">
        <v>0.185404736</v>
      </c>
      <c r="G11" s="4">
        <v>1.080538143</v>
      </c>
      <c r="K11" s="2" t="s">
        <v>10</v>
      </c>
      <c r="L11" s="4">
        <v>0.599154511</v>
      </c>
      <c r="M11" s="4">
        <v>0.179244406</v>
      </c>
      <c r="N11" s="4">
        <v>0.746906729</v>
      </c>
      <c r="R11" s="2" t="s">
        <v>10</v>
      </c>
      <c r="S11" s="4">
        <v>0.798990359</v>
      </c>
      <c r="T11" s="4">
        <v>0.087671394</v>
      </c>
      <c r="U11" s="4">
        <v>0.47409563</v>
      </c>
    </row>
    <row r="12" spans="4:21">
      <c r="D12" s="2" t="s">
        <v>18</v>
      </c>
      <c r="E12" s="4">
        <v>0.776872635</v>
      </c>
      <c r="F12" s="4">
        <v>0.576243309</v>
      </c>
      <c r="G12" s="4">
        <v>1.368646624</v>
      </c>
      <c r="K12" s="2" t="s">
        <v>18</v>
      </c>
      <c r="L12" s="4">
        <v>1.407368375</v>
      </c>
      <c r="M12" s="4">
        <v>0.201241534</v>
      </c>
      <c r="N12" s="4">
        <v>1.179356592</v>
      </c>
      <c r="R12" s="2" t="s">
        <v>18</v>
      </c>
      <c r="S12" s="4">
        <v>1.242503573</v>
      </c>
      <c r="T12" s="4">
        <v>0.188188451</v>
      </c>
      <c r="U12" s="4">
        <v>1.254619595</v>
      </c>
    </row>
    <row r="16" spans="5:8">
      <c r="E16" s="7"/>
      <c r="F16" s="7"/>
      <c r="G16" s="7"/>
      <c r="H16" s="7"/>
    </row>
    <row r="17" ht="14.4" customHeight="1"/>
    <row r="18" spans="5:8">
      <c r="E18" s="7"/>
      <c r="F18" s="7"/>
      <c r="G18" s="7"/>
      <c r="H18" s="7"/>
    </row>
    <row r="21" spans="5:8">
      <c r="E21" s="7"/>
      <c r="F21" s="7"/>
      <c r="G21" s="7"/>
      <c r="H21" s="7"/>
    </row>
  </sheetData>
  <mergeCells count="9">
    <mergeCell ref="B4:B12"/>
    <mergeCell ref="C4:C7"/>
    <mergeCell ref="C9:C12"/>
    <mergeCell ref="I4:I12"/>
    <mergeCell ref="J4:J7"/>
    <mergeCell ref="J9:J12"/>
    <mergeCell ref="P4:P12"/>
    <mergeCell ref="Q4:Q7"/>
    <mergeCell ref="Q9:Q12"/>
  </mergeCells>
  <pageMargins left="0.7" right="0.7" top="0.75" bottom="0.75" header="0.3" footer="0.3"/>
  <headerFooter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zoomScale="70" zoomScaleNormal="70" topLeftCell="A10" workbookViewId="0">
      <selection activeCell="A1" sqref="$A1:$XFD11"/>
    </sheetView>
  </sheetViews>
  <sheetFormatPr defaultColWidth="8.89090909090909" defaultRowHeight="14"/>
  <cols>
    <col min="1" max="4" width="8.89090909090909" style="2"/>
    <col min="5" max="5" width="22" style="2" customWidth="1"/>
    <col min="6" max="6" width="16.3363636363636" style="2" customWidth="1"/>
    <col min="7" max="7" width="18.7818181818182" style="2" customWidth="1"/>
    <col min="8" max="11" width="8.89090909090909" style="2"/>
    <col min="12" max="12" width="18" style="2" customWidth="1"/>
    <col min="13" max="13" width="20.4454545454545" style="2" customWidth="1"/>
    <col min="14" max="14" width="15.8909090909091" style="2" customWidth="1"/>
    <col min="15" max="18" width="8.89090909090909" style="2"/>
    <col min="19" max="19" width="21.7818181818182" style="2" customWidth="1"/>
    <col min="20" max="20" width="18.8909090909091" style="2" customWidth="1"/>
    <col min="21" max="21" width="16.8909090909091" style="2" customWidth="1"/>
    <col min="22" max="16384" width="8.89090909090909" style="2"/>
  </cols>
  <sheetData>
    <row r="1" spans="1:1">
      <c r="A1" s="3" t="s">
        <v>215</v>
      </c>
    </row>
    <row r="3" spans="5:21">
      <c r="E3" s="2" t="s">
        <v>86</v>
      </c>
      <c r="F3" s="2" t="s">
        <v>87</v>
      </c>
      <c r="G3" s="2" t="s">
        <v>88</v>
      </c>
      <c r="L3" s="2" t="s">
        <v>86</v>
      </c>
      <c r="M3" s="2" t="s">
        <v>87</v>
      </c>
      <c r="N3" s="2" t="s">
        <v>88</v>
      </c>
      <c r="S3" s="2" t="s">
        <v>86</v>
      </c>
      <c r="T3" s="2" t="s">
        <v>87</v>
      </c>
      <c r="U3" s="2" t="s">
        <v>88</v>
      </c>
    </row>
    <row r="4" spans="2:21">
      <c r="B4" s="2" t="s">
        <v>179</v>
      </c>
      <c r="C4" s="2" t="s">
        <v>203</v>
      </c>
      <c r="D4" s="2" t="s">
        <v>8</v>
      </c>
      <c r="E4" s="4">
        <v>1.165339243</v>
      </c>
      <c r="F4" s="4">
        <v>7.243816498</v>
      </c>
      <c r="G4" s="4">
        <v>4.212714073</v>
      </c>
      <c r="I4" s="2" t="s">
        <v>180</v>
      </c>
      <c r="J4" s="2" t="s">
        <v>203</v>
      </c>
      <c r="K4" s="2" t="s">
        <v>8</v>
      </c>
      <c r="L4" s="4">
        <v>0.816203046</v>
      </c>
      <c r="M4" s="4">
        <v>5.355421028</v>
      </c>
      <c r="N4" s="4">
        <v>0.97874165</v>
      </c>
      <c r="P4" s="2" t="s">
        <v>181</v>
      </c>
      <c r="Q4" s="2" t="s">
        <v>203</v>
      </c>
      <c r="R4" s="2" t="s">
        <v>8</v>
      </c>
      <c r="S4" s="4">
        <v>0.89378516</v>
      </c>
      <c r="T4" s="4">
        <v>0.244515868</v>
      </c>
      <c r="U4" s="4">
        <v>0.562919293</v>
      </c>
    </row>
    <row r="5" spans="4:21">
      <c r="D5" s="2" t="s">
        <v>9</v>
      </c>
      <c r="E5" s="4">
        <v>0.466759082</v>
      </c>
      <c r="F5" s="4">
        <v>4.82573937</v>
      </c>
      <c r="G5" s="4">
        <v>0.758252366</v>
      </c>
      <c r="K5" s="2" t="s">
        <v>9</v>
      </c>
      <c r="L5" s="4">
        <v>1.720705261</v>
      </c>
      <c r="M5" s="4">
        <v>3.637633007</v>
      </c>
      <c r="N5" s="4">
        <v>2.668446339</v>
      </c>
      <c r="R5" s="2" t="s">
        <v>9</v>
      </c>
      <c r="S5" s="4">
        <v>0.91383145</v>
      </c>
      <c r="T5" s="4">
        <v>0.122173221</v>
      </c>
      <c r="U5" s="4">
        <v>0.270556161</v>
      </c>
    </row>
    <row r="6" spans="4:21">
      <c r="D6" s="2" t="s">
        <v>10</v>
      </c>
      <c r="E6" s="4">
        <v>2.582467154</v>
      </c>
      <c r="F6" s="4">
        <v>5.05163359</v>
      </c>
      <c r="G6" s="4">
        <v>1.514403867</v>
      </c>
      <c r="K6" s="2" t="s">
        <v>10</v>
      </c>
      <c r="L6" s="4">
        <v>0.712025098</v>
      </c>
      <c r="M6" s="4">
        <v>6.233316637</v>
      </c>
      <c r="N6" s="4">
        <v>3.044066762</v>
      </c>
      <c r="R6" s="2" t="s">
        <v>10</v>
      </c>
      <c r="S6" s="4">
        <v>1.06142321</v>
      </c>
      <c r="T6" s="4">
        <v>0.096856991</v>
      </c>
      <c r="U6" s="4">
        <v>1.02313747</v>
      </c>
    </row>
    <row r="7" spans="4:21">
      <c r="D7" s="2" t="s">
        <v>18</v>
      </c>
      <c r="E7" s="4">
        <v>0.711901724</v>
      </c>
      <c r="F7" s="4">
        <v>5.354493085</v>
      </c>
      <c r="G7" s="4">
        <v>2.482424774</v>
      </c>
      <c r="L7" s="4"/>
      <c r="M7" s="4"/>
      <c r="N7" s="4"/>
      <c r="R7" s="2" t="s">
        <v>18</v>
      </c>
      <c r="S7" s="4">
        <v>1.15348561</v>
      </c>
      <c r="T7" s="4">
        <v>0.296889917</v>
      </c>
      <c r="U7" s="4">
        <v>1.062159186</v>
      </c>
    </row>
    <row r="8" ht="14.4" customHeight="1"/>
    <row r="9" spans="3:21">
      <c r="C9" s="2" t="s">
        <v>205</v>
      </c>
      <c r="D9" s="2" t="s">
        <v>8</v>
      </c>
      <c r="E9" s="4">
        <v>1.416175438</v>
      </c>
      <c r="F9" s="4">
        <v>2.816688454</v>
      </c>
      <c r="G9" s="4">
        <v>1.261377409</v>
      </c>
      <c r="J9" s="2" t="s">
        <v>205</v>
      </c>
      <c r="K9" s="2" t="s">
        <v>8</v>
      </c>
      <c r="L9" s="4">
        <v>0.798482854</v>
      </c>
      <c r="M9" s="4">
        <v>4.871389475</v>
      </c>
      <c r="N9" s="4">
        <v>0.697532979</v>
      </c>
      <c r="Q9" s="2" t="s">
        <v>204</v>
      </c>
      <c r="R9" s="2" t="s">
        <v>8</v>
      </c>
      <c r="S9" s="4">
        <v>0.862741345</v>
      </c>
      <c r="T9" s="4">
        <v>0.268129154</v>
      </c>
      <c r="U9" s="4">
        <v>0.570777354</v>
      </c>
    </row>
    <row r="10" spans="4:21">
      <c r="D10" s="2" t="s">
        <v>9</v>
      </c>
      <c r="E10" s="4">
        <v>1.076986376</v>
      </c>
      <c r="F10" s="4">
        <v>3.768525096</v>
      </c>
      <c r="G10" s="4">
        <v>1.882956929</v>
      </c>
      <c r="K10" s="2" t="s">
        <v>9</v>
      </c>
      <c r="L10" s="4">
        <v>0.950878775</v>
      </c>
      <c r="M10" s="4">
        <v>2.906601589</v>
      </c>
      <c r="N10" s="4">
        <v>1.057995384</v>
      </c>
      <c r="R10" s="2" t="s">
        <v>9</v>
      </c>
      <c r="S10" s="4">
        <v>0.988970916</v>
      </c>
      <c r="T10" s="4">
        <v>0.181243354</v>
      </c>
      <c r="U10" s="4">
        <v>1.640345822</v>
      </c>
    </row>
    <row r="11" spans="4:21">
      <c r="D11" s="2" t="s">
        <v>10</v>
      </c>
      <c r="E11" s="4">
        <v>0.655651007</v>
      </c>
      <c r="F11" s="4">
        <v>3.977880675</v>
      </c>
      <c r="G11" s="4">
        <v>2.514026749</v>
      </c>
      <c r="K11" s="2" t="s">
        <v>10</v>
      </c>
      <c r="L11" s="4">
        <v>1.317071195</v>
      </c>
      <c r="M11" s="4">
        <v>3.357374177</v>
      </c>
      <c r="N11" s="4">
        <v>0.828936407</v>
      </c>
      <c r="R11" s="2" t="s">
        <v>10</v>
      </c>
      <c r="S11" s="4">
        <v>0.695440986</v>
      </c>
      <c r="T11" s="4">
        <v>0.387965427</v>
      </c>
      <c r="U11" s="4">
        <v>0.802737389</v>
      </c>
    </row>
    <row r="12" spans="5:21">
      <c r="E12" s="36"/>
      <c r="F12" s="36"/>
      <c r="G12" s="36"/>
      <c r="L12" s="36"/>
      <c r="M12" s="36"/>
      <c r="N12" s="36"/>
      <c r="R12" s="2" t="s">
        <v>18</v>
      </c>
      <c r="S12" s="36">
        <v>1.685293659</v>
      </c>
      <c r="T12" s="36">
        <v>0.210369871</v>
      </c>
      <c r="U12" s="36">
        <v>1.118061851</v>
      </c>
    </row>
    <row r="16" spans="5:8">
      <c r="E16" s="7"/>
      <c r="F16" s="7"/>
      <c r="G16" s="7"/>
      <c r="H16" s="7"/>
    </row>
    <row r="17" ht="14.4" customHeight="1" spans="3:21">
      <c r="C17" s="1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3:21">
      <c r="C18" s="1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21" spans="3:21">
      <c r="C21" s="1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3:21">
      <c r="C22" s="16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5" spans="3:21">
      <c r="C25" s="1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3:21">
      <c r="C26" s="1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38" spans="20:20">
      <c r="T38" s="2" t="s">
        <v>216</v>
      </c>
    </row>
  </sheetData>
  <mergeCells count="9">
    <mergeCell ref="B4:B12"/>
    <mergeCell ref="C4:C7"/>
    <mergeCell ref="C9:C12"/>
    <mergeCell ref="I4:I12"/>
    <mergeCell ref="J4:J7"/>
    <mergeCell ref="J9:J12"/>
    <mergeCell ref="P4:P12"/>
    <mergeCell ref="Q4:Q7"/>
    <mergeCell ref="Q9:Q12"/>
  </mergeCells>
  <pageMargins left="0.7" right="0.7" top="0.75" bottom="0.75" header="0.3" footer="0.3"/>
  <headerFooter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H22" sqref="H22"/>
    </sheetView>
  </sheetViews>
  <sheetFormatPr defaultColWidth="8.89090909090909" defaultRowHeight="14" outlineLevelRow="6" outlineLevelCol="6"/>
  <cols>
    <col min="1" max="2" width="8.89090909090909" style="1"/>
    <col min="3" max="3" width="14.4454545454545" style="1" customWidth="1"/>
    <col min="4" max="4" width="8.89090909090909" style="1"/>
    <col min="5" max="5" width="23.1090909090909" style="1" customWidth="1"/>
    <col min="6" max="6" width="21.7818181818182" style="1" customWidth="1"/>
    <col min="7" max="7" width="23" style="1" customWidth="1"/>
    <col min="8" max="16384" width="8.89090909090909" style="1"/>
  </cols>
  <sheetData>
    <row r="1" spans="1:1">
      <c r="A1" s="3" t="s">
        <v>217</v>
      </c>
    </row>
    <row r="2" spans="1:1">
      <c r="A2" s="3"/>
    </row>
    <row r="3" spans="3:7">
      <c r="C3" s="2" t="s">
        <v>218</v>
      </c>
      <c r="E3" s="2" t="s">
        <v>86</v>
      </c>
      <c r="F3" s="2" t="s">
        <v>87</v>
      </c>
      <c r="G3" s="2" t="s">
        <v>88</v>
      </c>
    </row>
    <row r="4" spans="3:7">
      <c r="C4" s="2"/>
      <c r="D4" s="1" t="s">
        <v>8</v>
      </c>
      <c r="E4" s="4">
        <v>0.816061621194746</v>
      </c>
      <c r="F4" s="4">
        <v>5.48978633511035</v>
      </c>
      <c r="G4" s="4">
        <v>0.504088867933999</v>
      </c>
    </row>
    <row r="5" spans="3:7">
      <c r="C5" s="2"/>
      <c r="D5" s="1" t="s">
        <v>9</v>
      </c>
      <c r="E5" s="4">
        <v>2.60042963393419</v>
      </c>
      <c r="F5" s="4">
        <v>12.8593872967942</v>
      </c>
      <c r="G5" s="4">
        <v>1.62197322025897</v>
      </c>
    </row>
    <row r="6" spans="3:7">
      <c r="C6" s="2"/>
      <c r="D6" s="1" t="s">
        <v>10</v>
      </c>
      <c r="E6" s="4">
        <v>0.290528177820408</v>
      </c>
      <c r="F6" s="4">
        <v>7.21875479642607</v>
      </c>
      <c r="G6" s="4">
        <v>1.44068007637282</v>
      </c>
    </row>
    <row r="7" spans="3:7">
      <c r="C7" s="2"/>
      <c r="D7" s="1" t="s">
        <v>18</v>
      </c>
      <c r="E7" s="4">
        <v>1.62197322025898</v>
      </c>
      <c r="F7" s="4">
        <v>4.75600423586765</v>
      </c>
      <c r="G7" s="4">
        <v>2.47555156410767</v>
      </c>
    </row>
  </sheetData>
  <mergeCells count="1">
    <mergeCell ref="C3:C7"/>
  </mergeCells>
  <pageMargins left="0.7" right="0.7" top="0.75" bottom="0.75" header="0.3" footer="0.3"/>
  <headerFooter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8"/>
  <sheetViews>
    <sheetView zoomScale="85" zoomScaleNormal="85" topLeftCell="B3" workbookViewId="0">
      <selection activeCell="R44" sqref="R44"/>
    </sheetView>
  </sheetViews>
  <sheetFormatPr defaultColWidth="8.89090909090909" defaultRowHeight="14"/>
  <cols>
    <col min="1" max="4" width="8.89090909090909" style="1"/>
    <col min="5" max="5" width="18.4454545454545" style="1" customWidth="1"/>
    <col min="6" max="6" width="17.4454545454545" style="1" customWidth="1"/>
    <col min="7" max="10" width="8.89090909090909" style="1"/>
    <col min="11" max="11" width="16.2181818181818" style="1" customWidth="1"/>
    <col min="12" max="12" width="19.1090909090909" style="1" customWidth="1"/>
    <col min="13" max="14" width="12.8909090909091" style="1"/>
    <col min="15" max="16" width="8.89090909090909" style="1"/>
    <col min="17" max="17" width="17.1090909090909" style="1" customWidth="1"/>
    <col min="18" max="18" width="19.4454545454545" style="1" customWidth="1"/>
    <col min="19" max="20" width="12.8909090909091" style="1"/>
    <col min="21" max="16384" width="8.89090909090909" style="1"/>
  </cols>
  <sheetData>
    <row r="1" spans="1:1">
      <c r="A1" s="3" t="s">
        <v>219</v>
      </c>
    </row>
    <row r="4" spans="2:18">
      <c r="B4" s="2"/>
      <c r="C4" s="2"/>
      <c r="D4" s="2"/>
      <c r="E4" s="2" t="s">
        <v>117</v>
      </c>
      <c r="F4" s="2" t="s">
        <v>118</v>
      </c>
      <c r="G4" s="35"/>
      <c r="H4" s="2"/>
      <c r="I4" s="2"/>
      <c r="J4" s="2"/>
      <c r="K4" s="2" t="s">
        <v>117</v>
      </c>
      <c r="L4" s="2" t="s">
        <v>118</v>
      </c>
      <c r="M4" s="35"/>
      <c r="N4" s="2"/>
      <c r="O4" s="2"/>
      <c r="P4" s="2"/>
      <c r="Q4" s="2" t="s">
        <v>117</v>
      </c>
      <c r="R4" s="2" t="s">
        <v>118</v>
      </c>
    </row>
    <row r="5" spans="2:18">
      <c r="B5" s="2" t="s">
        <v>183</v>
      </c>
      <c r="C5" s="2" t="s">
        <v>203</v>
      </c>
      <c r="D5" s="2" t="s">
        <v>8</v>
      </c>
      <c r="E5" s="4">
        <v>0.975355462</v>
      </c>
      <c r="F5" s="4">
        <v>0.488354264</v>
      </c>
      <c r="H5" s="2" t="s">
        <v>184</v>
      </c>
      <c r="I5" s="2" t="s">
        <v>203</v>
      </c>
      <c r="J5" s="2" t="s">
        <v>8</v>
      </c>
      <c r="K5" s="4">
        <v>1.488645255</v>
      </c>
      <c r="L5" s="4">
        <v>0.376572617</v>
      </c>
      <c r="N5" s="2" t="s">
        <v>185</v>
      </c>
      <c r="O5" s="2" t="s">
        <v>203</v>
      </c>
      <c r="P5" s="2" t="s">
        <v>8</v>
      </c>
      <c r="Q5" s="4">
        <v>0.923595682</v>
      </c>
      <c r="R5" s="4">
        <v>0.395660057</v>
      </c>
    </row>
    <row r="6" spans="2:18">
      <c r="B6" s="2"/>
      <c r="C6" s="2"/>
      <c r="D6" s="2" t="s">
        <v>9</v>
      </c>
      <c r="E6" s="4">
        <v>1.116512962</v>
      </c>
      <c r="F6" s="4">
        <v>0.33010571</v>
      </c>
      <c r="H6" s="2"/>
      <c r="I6" s="2"/>
      <c r="J6" s="2" t="s">
        <v>9</v>
      </c>
      <c r="K6" s="4">
        <v>0.87539133</v>
      </c>
      <c r="L6" s="4">
        <v>0.162217346</v>
      </c>
      <c r="N6" s="2"/>
      <c r="O6" s="2"/>
      <c r="P6" s="2" t="s">
        <v>9</v>
      </c>
      <c r="Q6" s="4">
        <v>1.204415628</v>
      </c>
      <c r="R6" s="4">
        <v>0.219658363</v>
      </c>
    </row>
    <row r="7" spans="2:18">
      <c r="B7" s="2"/>
      <c r="C7" s="2"/>
      <c r="D7" s="2" t="s">
        <v>10</v>
      </c>
      <c r="E7" s="4">
        <v>0.773782497</v>
      </c>
      <c r="F7" s="4">
        <v>0.168170901</v>
      </c>
      <c r="H7" s="2"/>
      <c r="I7" s="2"/>
      <c r="J7" s="2" t="s">
        <v>10</v>
      </c>
      <c r="K7" s="4">
        <v>0.767373048</v>
      </c>
      <c r="L7" s="4">
        <v>0.150308656</v>
      </c>
      <c r="N7" s="2"/>
      <c r="O7" s="2"/>
      <c r="P7" s="2" t="s">
        <v>10</v>
      </c>
      <c r="Q7" s="4">
        <v>0.898962807</v>
      </c>
      <c r="R7" s="4">
        <v>0.725643744</v>
      </c>
    </row>
    <row r="8" spans="2:18">
      <c r="B8" s="2"/>
      <c r="C8" s="2"/>
      <c r="D8" s="2" t="s">
        <v>18</v>
      </c>
      <c r="E8" s="4">
        <v>1.186736798</v>
      </c>
      <c r="F8" s="4">
        <v>0.347961598</v>
      </c>
      <c r="H8" s="2"/>
      <c r="I8" s="2"/>
      <c r="J8" s="2"/>
      <c r="K8" s="4"/>
      <c r="L8" s="4"/>
      <c r="N8" s="2"/>
      <c r="O8" s="2"/>
      <c r="P8" s="2"/>
      <c r="Q8" s="4"/>
      <c r="R8" s="4"/>
    </row>
    <row r="9" spans="2:18">
      <c r="B9" s="2"/>
      <c r="C9" s="2"/>
      <c r="D9" s="2"/>
      <c r="E9" s="2"/>
      <c r="F9" s="2"/>
      <c r="H9" s="2"/>
      <c r="I9" s="2"/>
      <c r="J9" s="2"/>
      <c r="K9" s="2"/>
      <c r="L9" s="2"/>
      <c r="N9" s="2"/>
      <c r="O9" s="2"/>
      <c r="P9" s="2"/>
      <c r="Q9" s="2"/>
      <c r="R9" s="2"/>
    </row>
    <row r="10" spans="2:18">
      <c r="B10" s="2"/>
      <c r="C10" s="2" t="s">
        <v>205</v>
      </c>
      <c r="D10" s="2" t="s">
        <v>8</v>
      </c>
      <c r="E10" s="4">
        <v>1.19851669</v>
      </c>
      <c r="F10" s="4">
        <v>0.12312964</v>
      </c>
      <c r="H10" s="2"/>
      <c r="I10" s="2" t="s">
        <v>205</v>
      </c>
      <c r="J10" s="2" t="s">
        <v>8</v>
      </c>
      <c r="K10" s="4">
        <v>0.561620175</v>
      </c>
      <c r="L10" s="4">
        <v>0.133477333</v>
      </c>
      <c r="N10" s="2"/>
      <c r="O10" s="2" t="s">
        <v>204</v>
      </c>
      <c r="P10" s="2" t="s">
        <v>8</v>
      </c>
      <c r="Q10" s="4">
        <v>0.729678744</v>
      </c>
      <c r="R10" s="4">
        <v>0.363325199</v>
      </c>
    </row>
    <row r="11" spans="2:18">
      <c r="B11" s="2"/>
      <c r="C11" s="2"/>
      <c r="D11" s="2" t="s">
        <v>9</v>
      </c>
      <c r="E11" s="4">
        <v>0.706249575</v>
      </c>
      <c r="F11" s="4">
        <v>0.2772482</v>
      </c>
      <c r="H11" s="2"/>
      <c r="I11" s="2"/>
      <c r="J11" s="2" t="s">
        <v>9</v>
      </c>
      <c r="K11" s="4">
        <v>1.598442299</v>
      </c>
      <c r="L11" s="4">
        <v>0.359401084</v>
      </c>
      <c r="N11" s="2"/>
      <c r="O11" s="2"/>
      <c r="P11" s="2" t="s">
        <v>9</v>
      </c>
      <c r="Q11" s="4">
        <v>1.235704112</v>
      </c>
      <c r="R11" s="4">
        <v>0.533785986</v>
      </c>
    </row>
    <row r="12" spans="2:18">
      <c r="B12" s="2"/>
      <c r="C12" s="2"/>
      <c r="D12" s="2" t="s">
        <v>10</v>
      </c>
      <c r="E12" s="4">
        <v>0.772308952</v>
      </c>
      <c r="F12" s="4">
        <v>0.574050674</v>
      </c>
      <c r="H12" s="2"/>
      <c r="I12" s="2"/>
      <c r="J12" s="2" t="s">
        <v>10</v>
      </c>
      <c r="K12" s="4">
        <v>1.113936247</v>
      </c>
      <c r="L12" s="4">
        <v>0.220319129</v>
      </c>
      <c r="N12" s="2"/>
      <c r="O12" s="2"/>
      <c r="P12" s="2" t="s">
        <v>10</v>
      </c>
      <c r="Q12" s="4">
        <v>1.109056861</v>
      </c>
      <c r="R12" s="4">
        <v>0.227562278</v>
      </c>
    </row>
    <row r="13" spans="2:18">
      <c r="B13" s="2"/>
      <c r="C13" s="2"/>
      <c r="D13" s="2" t="s">
        <v>18</v>
      </c>
      <c r="E13" s="4">
        <v>1.529701332</v>
      </c>
      <c r="F13" s="4">
        <v>0.269293255</v>
      </c>
      <c r="H13" s="2"/>
      <c r="I13" s="2"/>
      <c r="J13" s="2"/>
      <c r="K13" s="4"/>
      <c r="L13" s="4"/>
      <c r="N13" s="2"/>
      <c r="O13" s="2"/>
      <c r="P13" s="2"/>
      <c r="Q13" s="4"/>
      <c r="R13" s="4"/>
    </row>
    <row r="14" spans="11:12">
      <c r="K14" s="35"/>
      <c r="L14" s="35"/>
    </row>
    <row r="19" spans="10:20">
      <c r="J19" s="16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0:20">
      <c r="J20" s="16"/>
      <c r="K20" s="7"/>
      <c r="L20" s="7"/>
      <c r="M20" s="7"/>
      <c r="N20" s="7"/>
      <c r="O20" s="7"/>
      <c r="P20" s="7"/>
      <c r="Q20" s="7"/>
      <c r="R20" s="7"/>
      <c r="S20" s="7"/>
      <c r="T20" s="7"/>
    </row>
    <row r="23" spans="10:20">
      <c r="J23" s="16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0:20">
      <c r="J24" s="16"/>
      <c r="K24" s="7"/>
      <c r="L24" s="7"/>
      <c r="M24" s="7"/>
      <c r="N24" s="7"/>
      <c r="O24" s="7"/>
      <c r="P24" s="7"/>
      <c r="Q24" s="7"/>
      <c r="R24" s="7"/>
      <c r="S24" s="7"/>
      <c r="T24" s="7"/>
    </row>
    <row r="27" spans="10:20">
      <c r="J27" s="16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0:20">
      <c r="J28" s="16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mergeCells count="9">
    <mergeCell ref="B5:B13"/>
    <mergeCell ref="C5:C8"/>
    <mergeCell ref="C10:C13"/>
    <mergeCell ref="H5:H13"/>
    <mergeCell ref="I5:I8"/>
    <mergeCell ref="I10:I13"/>
    <mergeCell ref="N5:N13"/>
    <mergeCell ref="O5:O8"/>
    <mergeCell ref="O10:O13"/>
  </mergeCells>
  <pageMargins left="0.7" right="0.7" top="0.75" bottom="0.75" header="0.3" footer="0.3"/>
  <headerFooter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8"/>
  <sheetViews>
    <sheetView zoomScale="55" zoomScaleNormal="55" topLeftCell="C3" workbookViewId="0">
      <selection activeCell="U55" sqref="U55"/>
    </sheetView>
  </sheetViews>
  <sheetFormatPr defaultColWidth="8.89090909090909" defaultRowHeight="14"/>
  <cols>
    <col min="1" max="4" width="8.89090909090909" style="1"/>
    <col min="5" max="5" width="18.4454545454545" style="1" customWidth="1"/>
    <col min="6" max="6" width="17.4454545454545" style="1" customWidth="1"/>
    <col min="7" max="10" width="8.89090909090909" style="1"/>
    <col min="11" max="11" width="16.2181818181818" style="1" customWidth="1"/>
    <col min="12" max="12" width="19.1090909090909" style="1" customWidth="1"/>
    <col min="13" max="14" width="12.8909090909091" style="1"/>
    <col min="15" max="16" width="8.89090909090909" style="1"/>
    <col min="17" max="17" width="17.1090909090909" style="1" customWidth="1"/>
    <col min="18" max="18" width="19.4454545454545" style="1" customWidth="1"/>
    <col min="19" max="20" width="12.8909090909091" style="1"/>
    <col min="21" max="16384" width="8.89090909090909" style="1"/>
  </cols>
  <sheetData>
    <row r="1" spans="1:1">
      <c r="A1" s="3" t="s">
        <v>220</v>
      </c>
    </row>
    <row r="4" spans="2:18">
      <c r="B4" s="2"/>
      <c r="C4" s="2"/>
      <c r="D4" s="2"/>
      <c r="E4" s="2" t="s">
        <v>117</v>
      </c>
      <c r="F4" s="2" t="s">
        <v>118</v>
      </c>
      <c r="G4" s="35"/>
      <c r="H4" s="2"/>
      <c r="I4" s="2"/>
      <c r="J4" s="2"/>
      <c r="K4" s="2" t="s">
        <v>117</v>
      </c>
      <c r="L4" s="2" t="s">
        <v>118</v>
      </c>
      <c r="M4" s="35"/>
      <c r="N4" s="2"/>
      <c r="O4" s="2"/>
      <c r="P4" s="2"/>
      <c r="Q4" s="2" t="s">
        <v>117</v>
      </c>
      <c r="R4" s="2" t="s">
        <v>118</v>
      </c>
    </row>
    <row r="5" spans="2:19">
      <c r="B5" s="2" t="s">
        <v>179</v>
      </c>
      <c r="C5" s="2" t="s">
        <v>203</v>
      </c>
      <c r="D5" s="2" t="s">
        <v>8</v>
      </c>
      <c r="E5" s="4">
        <v>1.4342866</v>
      </c>
      <c r="F5" s="4">
        <v>1.749973813</v>
      </c>
      <c r="G5" s="35"/>
      <c r="H5" s="2" t="s">
        <v>180</v>
      </c>
      <c r="I5" s="2" t="s">
        <v>203</v>
      </c>
      <c r="J5" s="2" t="s">
        <v>8</v>
      </c>
      <c r="K5" s="4">
        <v>0.856584019</v>
      </c>
      <c r="L5" s="4">
        <v>3.412115935</v>
      </c>
      <c r="M5" s="35"/>
      <c r="N5" s="2" t="s">
        <v>181</v>
      </c>
      <c r="O5" s="2" t="s">
        <v>203</v>
      </c>
      <c r="P5" s="2" t="s">
        <v>8</v>
      </c>
      <c r="Q5" s="4">
        <v>1.095811766</v>
      </c>
      <c r="R5" s="4">
        <v>0.525222272</v>
      </c>
      <c r="S5" s="35"/>
    </row>
    <row r="6" spans="2:19">
      <c r="B6" s="2"/>
      <c r="C6" s="2"/>
      <c r="D6" s="2" t="s">
        <v>9</v>
      </c>
      <c r="E6" s="4">
        <v>0.63302454</v>
      </c>
      <c r="F6" s="4">
        <v>2.26943526</v>
      </c>
      <c r="G6" s="35"/>
      <c r="H6" s="2"/>
      <c r="I6" s="2"/>
      <c r="J6" s="2" t="s">
        <v>9</v>
      </c>
      <c r="K6" s="4">
        <v>0.842452159</v>
      </c>
      <c r="L6" s="4">
        <v>3.137611366</v>
      </c>
      <c r="M6" s="35"/>
      <c r="N6" s="2"/>
      <c r="O6" s="2"/>
      <c r="P6" s="2" t="s">
        <v>9</v>
      </c>
      <c r="Q6" s="4">
        <v>0.683493726</v>
      </c>
      <c r="R6" s="4">
        <v>0.128781744</v>
      </c>
      <c r="S6" s="35"/>
    </row>
    <row r="7" spans="2:19">
      <c r="B7" s="2"/>
      <c r="C7" s="2"/>
      <c r="D7" s="2" t="s">
        <v>10</v>
      </c>
      <c r="E7" s="4">
        <v>1.101396045</v>
      </c>
      <c r="F7" s="4">
        <v>1.797925614</v>
      </c>
      <c r="G7" s="35"/>
      <c r="H7" s="2"/>
      <c r="I7" s="2"/>
      <c r="J7" s="2" t="s">
        <v>10</v>
      </c>
      <c r="K7" s="4">
        <v>1.385749672</v>
      </c>
      <c r="L7" s="4">
        <v>4.80210406</v>
      </c>
      <c r="M7" s="35"/>
      <c r="N7" s="2"/>
      <c r="O7" s="2"/>
      <c r="P7" s="2" t="s">
        <v>10</v>
      </c>
      <c r="Q7" s="4">
        <v>1.506290467</v>
      </c>
      <c r="R7" s="4">
        <v>0.227983291</v>
      </c>
      <c r="S7" s="35"/>
    </row>
    <row r="8" spans="2:19">
      <c r="B8" s="2"/>
      <c r="C8" s="2"/>
      <c r="D8" s="2"/>
      <c r="E8" s="4"/>
      <c r="F8" s="4"/>
      <c r="G8" s="35"/>
      <c r="H8" s="2"/>
      <c r="I8" s="2"/>
      <c r="J8" s="2"/>
      <c r="K8" s="4"/>
      <c r="L8" s="4"/>
      <c r="M8" s="35"/>
      <c r="N8" s="2"/>
      <c r="O8" s="2"/>
      <c r="P8" s="2" t="s">
        <v>18</v>
      </c>
      <c r="Q8" s="4">
        <v>0.886381699</v>
      </c>
      <c r="R8" s="4">
        <v>0.635075491</v>
      </c>
      <c r="S8" s="35"/>
    </row>
    <row r="9" spans="2:19">
      <c r="B9" s="2"/>
      <c r="C9" s="2"/>
      <c r="D9" s="2"/>
      <c r="E9" s="2"/>
      <c r="F9" s="2"/>
      <c r="G9" s="35"/>
      <c r="H9" s="2"/>
      <c r="I9" s="2"/>
      <c r="J9" s="2"/>
      <c r="K9" s="2"/>
      <c r="L9" s="2"/>
      <c r="M9" s="35"/>
      <c r="N9" s="2"/>
      <c r="O9" s="2"/>
      <c r="P9" s="2"/>
      <c r="Q9" s="2"/>
      <c r="R9" s="2"/>
      <c r="S9" s="35"/>
    </row>
    <row r="10" spans="2:19">
      <c r="B10" s="2"/>
      <c r="C10" s="2" t="s">
        <v>205</v>
      </c>
      <c r="D10" s="2" t="s">
        <v>8</v>
      </c>
      <c r="E10" s="4">
        <v>1.384789477</v>
      </c>
      <c r="F10" s="4">
        <v>3.199101279</v>
      </c>
      <c r="G10" s="35"/>
      <c r="H10" s="2"/>
      <c r="I10" s="2" t="s">
        <v>205</v>
      </c>
      <c r="J10" s="2" t="s">
        <v>8</v>
      </c>
      <c r="K10" s="4">
        <v>0.757858283</v>
      </c>
      <c r="L10" s="4">
        <v>4.604357965</v>
      </c>
      <c r="M10" s="35"/>
      <c r="N10" s="2"/>
      <c r="O10" s="2" t="s">
        <v>204</v>
      </c>
      <c r="P10" s="2" t="s">
        <v>8</v>
      </c>
      <c r="Q10" s="4">
        <v>1.746237756</v>
      </c>
      <c r="R10" s="4">
        <v>0.378469776</v>
      </c>
      <c r="S10" s="35"/>
    </row>
    <row r="11" spans="2:19">
      <c r="B11" s="2"/>
      <c r="C11" s="2"/>
      <c r="D11" s="2" t="s">
        <v>9</v>
      </c>
      <c r="E11" s="4">
        <v>1.068559073</v>
      </c>
      <c r="F11" s="4">
        <v>3.005628428</v>
      </c>
      <c r="G11" s="35"/>
      <c r="H11" s="2"/>
      <c r="I11" s="2"/>
      <c r="J11" s="2" t="s">
        <v>9</v>
      </c>
      <c r="K11" s="4">
        <v>1.650610817</v>
      </c>
      <c r="L11" s="4">
        <v>5.176582618</v>
      </c>
      <c r="M11" s="35"/>
      <c r="N11" s="2"/>
      <c r="O11" s="2"/>
      <c r="P11" s="2" t="s">
        <v>9</v>
      </c>
      <c r="Q11" s="4">
        <v>1.163321612</v>
      </c>
      <c r="R11" s="4">
        <v>0.498011168</v>
      </c>
      <c r="S11" s="35"/>
    </row>
    <row r="12" spans="2:19">
      <c r="B12" s="2"/>
      <c r="C12" s="2"/>
      <c r="D12" s="2" t="s">
        <v>10</v>
      </c>
      <c r="E12" s="4">
        <v>0.675799256</v>
      </c>
      <c r="F12" s="4">
        <v>1.944860485</v>
      </c>
      <c r="G12" s="35"/>
      <c r="H12" s="2"/>
      <c r="I12" s="2"/>
      <c r="J12" s="2" t="s">
        <v>10</v>
      </c>
      <c r="K12" s="4">
        <v>0.79940583</v>
      </c>
      <c r="L12" s="4">
        <v>2.450370664</v>
      </c>
      <c r="M12" s="35"/>
      <c r="N12" s="2"/>
      <c r="O12" s="2"/>
      <c r="P12" s="2" t="s">
        <v>10</v>
      </c>
      <c r="Q12" s="4">
        <v>0.836391323</v>
      </c>
      <c r="R12" s="4">
        <v>0.221787506</v>
      </c>
      <c r="S12" s="35"/>
    </row>
    <row r="13" spans="2:19">
      <c r="B13" s="2"/>
      <c r="C13" s="2"/>
      <c r="D13" s="2"/>
      <c r="E13" s="4"/>
      <c r="F13" s="4"/>
      <c r="G13" s="35"/>
      <c r="H13" s="2"/>
      <c r="I13" s="2"/>
      <c r="J13" s="2"/>
      <c r="K13" s="4"/>
      <c r="L13" s="4"/>
      <c r="M13" s="35"/>
      <c r="N13" s="2"/>
      <c r="O13" s="2"/>
      <c r="P13" s="2" t="s">
        <v>18</v>
      </c>
      <c r="Q13" s="4">
        <v>0.588555349</v>
      </c>
      <c r="R13" s="4">
        <v>0.145415202</v>
      </c>
      <c r="S13" s="35"/>
    </row>
    <row r="14" spans="11:12">
      <c r="K14" s="35"/>
      <c r="L14" s="35"/>
    </row>
    <row r="17" spans="3:15">
      <c r="C17" s="1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3:15">
      <c r="C18" s="1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0:20">
      <c r="J19" s="16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0:20">
      <c r="J20" s="16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3:15">
      <c r="C21" s="1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3:15">
      <c r="C22" s="16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0:20">
      <c r="J23" s="16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0:20">
      <c r="J24" s="16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3:15">
      <c r="C25" s="1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3:15">
      <c r="C26" s="1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0:20">
      <c r="J27" s="16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0:20">
      <c r="J28" s="16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mergeCells count="9">
    <mergeCell ref="B5:B13"/>
    <mergeCell ref="C5:C8"/>
    <mergeCell ref="C10:C13"/>
    <mergeCell ref="H5:H13"/>
    <mergeCell ref="I5:I8"/>
    <mergeCell ref="I10:I13"/>
    <mergeCell ref="N5:N13"/>
    <mergeCell ref="O5:O8"/>
    <mergeCell ref="O10:O13"/>
  </mergeCells>
  <pageMargins left="0.7" right="0.7" top="0.75" bottom="0.75" header="0.3" footer="0.3"/>
  <headerFooter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H23" sqref="G23:H23"/>
    </sheetView>
  </sheetViews>
  <sheetFormatPr defaultColWidth="8.89090909090909" defaultRowHeight="14" outlineLevelCol="5"/>
  <cols>
    <col min="1" max="1" width="8.89090909090909" style="1"/>
    <col min="2" max="2" width="12.7818181818182" style="1" customWidth="1"/>
    <col min="3" max="3" width="10.8909090909091" style="1" customWidth="1"/>
    <col min="4" max="4" width="29.3363636363636" style="1" customWidth="1"/>
    <col min="5" max="5" width="25.1090909090909" style="1" customWidth="1"/>
    <col min="6" max="6" width="12.7818181818182" style="1" customWidth="1"/>
    <col min="7" max="16384" width="8.89090909090909" style="1"/>
  </cols>
  <sheetData>
    <row r="1" spans="1:1">
      <c r="A1" s="3" t="s">
        <v>221</v>
      </c>
    </row>
    <row r="3" spans="2:6">
      <c r="B3" s="2"/>
      <c r="C3" s="2"/>
      <c r="D3" s="2" t="s">
        <v>117</v>
      </c>
      <c r="E3" s="2" t="s">
        <v>118</v>
      </c>
      <c r="F3" s="4"/>
    </row>
    <row r="4" spans="2:6">
      <c r="B4" s="2" t="s">
        <v>213</v>
      </c>
      <c r="C4" s="2" t="s">
        <v>8</v>
      </c>
      <c r="D4" s="4">
        <v>0.915416372296208</v>
      </c>
      <c r="E4" s="4">
        <v>1.57188971440552</v>
      </c>
      <c r="F4" s="2"/>
    </row>
    <row r="5" spans="2:6">
      <c r="B5" s="2"/>
      <c r="C5" s="2" t="s">
        <v>9</v>
      </c>
      <c r="D5" s="4">
        <v>0.543179147090581</v>
      </c>
      <c r="E5" s="4">
        <v>4.5932012618519</v>
      </c>
      <c r="F5" s="2"/>
    </row>
    <row r="6" spans="2:6">
      <c r="B6" s="2"/>
      <c r="C6" s="2" t="s">
        <v>10</v>
      </c>
      <c r="D6" s="4">
        <v>0.798575103443172</v>
      </c>
      <c r="E6" s="4">
        <v>4.20032220301046</v>
      </c>
      <c r="F6" s="2"/>
    </row>
    <row r="7" spans="2:6">
      <c r="B7" s="2"/>
      <c r="C7" s="2" t="s">
        <v>18</v>
      </c>
      <c r="D7" s="4">
        <v>2.51838700220643</v>
      </c>
      <c r="E7" s="4">
        <v>6.99585312111743</v>
      </c>
      <c r="F7" s="2"/>
    </row>
    <row r="8" spans="4:5">
      <c r="D8" s="35"/>
      <c r="E8" s="35"/>
    </row>
    <row r="9" spans="4:5">
      <c r="D9" s="7"/>
      <c r="E9" s="7"/>
    </row>
    <row r="10" spans="4:5">
      <c r="D10" s="7"/>
      <c r="E10" s="7"/>
    </row>
    <row r="11" spans="4:5">
      <c r="D11" s="7"/>
      <c r="E11" s="7"/>
    </row>
    <row r="12" spans="4:5">
      <c r="D12" s="7"/>
      <c r="E12" s="7"/>
    </row>
  </sheetData>
  <mergeCells count="1">
    <mergeCell ref="B4:B7"/>
  </mergeCells>
  <pageMargins left="0.7" right="0.7" top="0.75" bottom="0.75" header="0.3" footer="0.3"/>
  <headerFooter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zoomScale="85" zoomScaleNormal="85" workbookViewId="0">
      <selection activeCell="E17" sqref="E17"/>
    </sheetView>
  </sheetViews>
  <sheetFormatPr defaultColWidth="8.89090909090909" defaultRowHeight="14" outlineLevelRow="7" outlineLevelCol="5"/>
  <cols>
    <col min="1" max="1" width="8.89090909090909" style="1"/>
    <col min="2" max="2" width="12.7818181818182" style="1" customWidth="1"/>
    <col min="3" max="3" width="10.8909090909091" style="1" customWidth="1"/>
    <col min="4" max="4" width="29.3363636363636" style="1" customWidth="1"/>
    <col min="5" max="5" width="25.1090909090909" style="1" customWidth="1"/>
    <col min="6" max="6" width="12.7818181818182" style="1" customWidth="1"/>
    <col min="7" max="16384" width="8.89090909090909" style="1"/>
  </cols>
  <sheetData>
    <row r="1" spans="1:1">
      <c r="A1" s="3" t="s">
        <v>222</v>
      </c>
    </row>
    <row r="3" spans="2:6">
      <c r="B3" s="2"/>
      <c r="C3" s="2"/>
      <c r="D3" s="2" t="s">
        <v>7</v>
      </c>
      <c r="E3" s="2" t="s">
        <v>11</v>
      </c>
      <c r="F3" s="4"/>
    </row>
    <row r="4" spans="2:6">
      <c r="B4" s="2" t="s">
        <v>223</v>
      </c>
      <c r="C4" s="2" t="s">
        <v>8</v>
      </c>
      <c r="D4" s="4">
        <v>2.1992322986291</v>
      </c>
      <c r="E4" s="4">
        <v>4.27522396484403</v>
      </c>
      <c r="F4" s="2"/>
    </row>
    <row r="5" spans="2:6">
      <c r="B5" s="2"/>
      <c r="C5" s="2" t="s">
        <v>9</v>
      </c>
      <c r="D5" s="4">
        <v>1.50420375138869</v>
      </c>
      <c r="E5" s="4">
        <v>3.76852509561923</v>
      </c>
      <c r="F5" s="2"/>
    </row>
    <row r="6" spans="2:6">
      <c r="B6" s="2"/>
      <c r="C6" s="2" t="s">
        <v>10</v>
      </c>
      <c r="D6" s="4">
        <v>0.891310495896971</v>
      </c>
      <c r="E6" s="4">
        <v>2.17045874376361</v>
      </c>
      <c r="F6" s="2"/>
    </row>
    <row r="7" spans="2:6">
      <c r="B7" s="2"/>
      <c r="C7" s="2" t="s">
        <v>18</v>
      </c>
      <c r="D7" s="4">
        <v>0.339151081861918</v>
      </c>
      <c r="E7" s="4">
        <v>2.1992322986291</v>
      </c>
      <c r="F7" s="2"/>
    </row>
    <row r="8" spans="4:5">
      <c r="D8" s="35"/>
      <c r="E8" s="35"/>
    </row>
  </sheetData>
  <mergeCells count="1">
    <mergeCell ref="B4:B7"/>
  </mergeCells>
  <pageMargins left="0.7" right="0.7" top="0.75" bottom="0.75" header="0.3" footer="0.3"/>
  <headerFooter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zoomScale="85" zoomScaleNormal="85" workbookViewId="0">
      <selection activeCell="J37" sqref="J37"/>
    </sheetView>
  </sheetViews>
  <sheetFormatPr defaultColWidth="8.89090909090909" defaultRowHeight="14" outlineLevelRow="6" outlineLevelCol="7"/>
  <cols>
    <col min="1" max="3" width="8.89090909090909" style="2"/>
    <col min="4" max="4" width="13.7818181818182" style="2" customWidth="1"/>
    <col min="5" max="5" width="8.89090909090909" style="2"/>
    <col min="6" max="6" width="25.1090909090909" style="2" customWidth="1"/>
    <col min="7" max="7" width="23.4454545454545" style="2" customWidth="1"/>
    <col min="8" max="8" width="26.2181818181818" style="2" customWidth="1"/>
    <col min="9" max="16384" width="8.89090909090909" style="2"/>
  </cols>
  <sheetData>
    <row r="1" spans="1:1">
      <c r="A1" s="3" t="s">
        <v>224</v>
      </c>
    </row>
    <row r="3" spans="4:8">
      <c r="D3" s="2" t="s">
        <v>177</v>
      </c>
      <c r="E3" s="1"/>
      <c r="F3" s="2" t="s">
        <v>86</v>
      </c>
      <c r="G3" s="2" t="s">
        <v>87</v>
      </c>
      <c r="H3" s="2" t="s">
        <v>88</v>
      </c>
    </row>
    <row r="4" spans="5:8">
      <c r="E4" s="35" t="s">
        <v>8</v>
      </c>
      <c r="F4" s="4">
        <v>1.22052343817016</v>
      </c>
      <c r="G4" s="4">
        <v>5.05776497786118</v>
      </c>
      <c r="H4" s="4">
        <v>0.970970924342351</v>
      </c>
    </row>
    <row r="5" spans="5:8">
      <c r="E5" s="35" t="s">
        <v>9</v>
      </c>
      <c r="F5" s="4">
        <v>0.783225694565048</v>
      </c>
      <c r="G5" s="4">
        <v>4.51742296745132</v>
      </c>
      <c r="H5" s="4">
        <v>1.19126964042587</v>
      </c>
    </row>
    <row r="6" spans="5:8">
      <c r="E6" s="35" t="s">
        <v>10</v>
      </c>
      <c r="F6" s="4">
        <v>0.896577375770297</v>
      </c>
      <c r="G6" s="4">
        <v>4.09113175498913</v>
      </c>
      <c r="H6" s="4">
        <v>0.470576114752534</v>
      </c>
    </row>
    <row r="7" spans="5:8">
      <c r="E7" s="35" t="s">
        <v>18</v>
      </c>
      <c r="F7" s="4">
        <v>1.16675366573218</v>
      </c>
      <c r="G7" s="4">
        <v>5.66666532912471</v>
      </c>
      <c r="H7" s="4">
        <v>4.06568938839972</v>
      </c>
    </row>
  </sheetData>
  <mergeCells count="1">
    <mergeCell ref="D3:D7"/>
  </mergeCells>
  <pageMargins left="0.7" right="0.7" top="0.75" bottom="0.75" header="0.3" footer="0.3"/>
  <headerFooter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H31" sqref="H31"/>
    </sheetView>
  </sheetViews>
  <sheetFormatPr defaultColWidth="8.89090909090909" defaultRowHeight="14" outlineLevelRow="5" outlineLevelCol="5"/>
  <cols>
    <col min="1" max="2" width="8.89090909090909" style="2"/>
    <col min="3" max="3" width="13.7818181818182" style="2" customWidth="1"/>
    <col min="4" max="4" width="8.89090909090909" style="2"/>
    <col min="5" max="5" width="25.1090909090909" style="2" customWidth="1"/>
    <col min="6" max="6" width="23.4454545454545" style="2" customWidth="1"/>
    <col min="7" max="16384" width="8.89090909090909" style="2"/>
  </cols>
  <sheetData>
    <row r="1" spans="1:1">
      <c r="A1" s="3" t="s">
        <v>225</v>
      </c>
    </row>
    <row r="3" spans="3:6">
      <c r="C3" s="2" t="s">
        <v>177</v>
      </c>
      <c r="D3" s="1"/>
      <c r="E3" s="2" t="s">
        <v>117</v>
      </c>
      <c r="F3" s="2" t="s">
        <v>118</v>
      </c>
    </row>
    <row r="4" spans="4:6">
      <c r="D4" s="35" t="s">
        <v>8</v>
      </c>
      <c r="E4" s="4">
        <v>1.29863860272988</v>
      </c>
      <c r="F4" s="4">
        <v>3.16016524745351</v>
      </c>
    </row>
    <row r="5" spans="4:6">
      <c r="D5" s="35" t="s">
        <v>9</v>
      </c>
      <c r="E5" s="4">
        <v>1.00905163384468</v>
      </c>
      <c r="F5" s="4">
        <v>4.14680440407888</v>
      </c>
    </row>
    <row r="6" spans="4:6">
      <c r="D6" s="35" t="s">
        <v>10</v>
      </c>
      <c r="E6" s="4">
        <v>0.763129604480279</v>
      </c>
      <c r="F6" s="4">
        <v>3.83705647730105</v>
      </c>
    </row>
  </sheetData>
  <mergeCells count="1">
    <mergeCell ref="C3:C6"/>
  </mergeCells>
  <pageMargins left="0.7" right="0.7" top="0.75" bottom="0.75" header="0.3" footer="0.3"/>
  <headerFooter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C18" sqref="C18"/>
    </sheetView>
  </sheetViews>
  <sheetFormatPr defaultColWidth="8.89090909090909" defaultRowHeight="14" outlineLevelRow="5" outlineLevelCol="6"/>
  <cols>
    <col min="1" max="1" width="20" style="2" customWidth="1"/>
    <col min="2" max="2" width="8.89090909090909" style="2"/>
    <col min="3" max="3" width="20.1090909090909" style="2" customWidth="1"/>
    <col min="4" max="4" width="19.7818181818182" style="2" customWidth="1"/>
    <col min="5" max="5" width="18.2181818181818" style="2" customWidth="1"/>
    <col min="6" max="6" width="18.1090909090909" style="2" customWidth="1"/>
    <col min="7" max="7" width="18.6636363636364" style="2" customWidth="1"/>
    <col min="8" max="16384" width="8.89090909090909" style="2"/>
  </cols>
  <sheetData>
    <row r="1" spans="1:1">
      <c r="A1" s="3" t="s">
        <v>226</v>
      </c>
    </row>
    <row r="3" spans="3:7"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2:7">
      <c r="B4" s="2" t="s">
        <v>8</v>
      </c>
      <c r="C4" s="6">
        <v>1.221151605</v>
      </c>
      <c r="D4" s="6">
        <v>0.185318241</v>
      </c>
      <c r="E4" s="6">
        <v>0.328259768</v>
      </c>
      <c r="F4" s="6">
        <v>0.368801449</v>
      </c>
      <c r="G4" s="6">
        <v>0.580716961</v>
      </c>
    </row>
    <row r="5" spans="2:7">
      <c r="B5" s="2" t="s">
        <v>9</v>
      </c>
      <c r="C5" s="6">
        <v>0.826783578</v>
      </c>
      <c r="D5" s="6">
        <v>0.109420203</v>
      </c>
      <c r="E5" s="6">
        <v>0.104625203</v>
      </c>
      <c r="F5" s="6">
        <v>0.207420168</v>
      </c>
      <c r="G5" s="6">
        <v>0.207168628</v>
      </c>
    </row>
    <row r="6" spans="2:7">
      <c r="B6" s="2" t="s">
        <v>10</v>
      </c>
      <c r="C6" s="6">
        <v>0.952064817</v>
      </c>
      <c r="D6" s="6">
        <v>0.130925384</v>
      </c>
      <c r="E6" s="6">
        <v>0.165388032</v>
      </c>
      <c r="F6" s="6">
        <v>0.183879297</v>
      </c>
      <c r="G6" s="6">
        <v>0.419765965</v>
      </c>
    </row>
  </sheetData>
  <pageMargins left="0.7" right="0.7" top="0.75" bottom="0.75" header="0.3" footer="0.3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E29" sqref="E29"/>
    </sheetView>
  </sheetViews>
  <sheetFormatPr defaultColWidth="8.89090909090909" defaultRowHeight="14" outlineLevelCol="5"/>
  <cols>
    <col min="1" max="1" width="20" style="2" customWidth="1"/>
    <col min="2" max="2" width="8.89090909090909" style="2"/>
    <col min="3" max="3" width="22.1090909090909" style="2" customWidth="1"/>
    <col min="4" max="4" width="22.5545454545455" style="2" customWidth="1"/>
    <col min="5" max="5" width="20.6636363636364" style="2" customWidth="1"/>
    <col min="6" max="6" width="21.3363636363636" style="2" customWidth="1"/>
    <col min="7" max="7" width="18.6636363636364" style="2" customWidth="1"/>
    <col min="8" max="11" width="12.8909090909091" style="2"/>
    <col min="12" max="16384" width="8.89090909090909" style="2"/>
  </cols>
  <sheetData>
    <row r="1" spans="1:1">
      <c r="A1" s="3" t="s">
        <v>227</v>
      </c>
    </row>
    <row r="4" spans="1:6">
      <c r="A4" s="2" t="s">
        <v>7</v>
      </c>
      <c r="C4" s="2" t="s">
        <v>14</v>
      </c>
      <c r="D4" s="2" t="s">
        <v>15</v>
      </c>
      <c r="E4" s="2" t="s">
        <v>16</v>
      </c>
      <c r="F4" s="2" t="s">
        <v>17</v>
      </c>
    </row>
    <row r="5" spans="2:6">
      <c r="B5" s="2" t="s">
        <v>8</v>
      </c>
      <c r="C5" s="4">
        <v>0.846354123</v>
      </c>
      <c r="D5" s="4">
        <v>0.950878775</v>
      </c>
      <c r="E5" s="4">
        <v>0.981005638</v>
      </c>
      <c r="F5" s="4">
        <v>0.884744831</v>
      </c>
    </row>
    <row r="6" spans="2:6">
      <c r="B6" s="2" t="s">
        <v>9</v>
      </c>
      <c r="C6" s="4">
        <v>0.892134622</v>
      </c>
      <c r="D6" s="4">
        <v>0.882906968</v>
      </c>
      <c r="E6" s="4">
        <v>0.846354123</v>
      </c>
      <c r="F6" s="4">
        <v>0.846354123</v>
      </c>
    </row>
    <row r="7" spans="2:6">
      <c r="B7" s="2" t="s">
        <v>10</v>
      </c>
      <c r="C7" s="4">
        <v>1.324394875</v>
      </c>
      <c r="D7" s="4">
        <v>1.116770961</v>
      </c>
      <c r="E7" s="4">
        <v>1.261668883</v>
      </c>
      <c r="F7" s="4">
        <v>1.227168481</v>
      </c>
    </row>
    <row r="9" spans="1:6">
      <c r="A9" s="2" t="s">
        <v>11</v>
      </c>
      <c r="C9" s="2" t="s">
        <v>14</v>
      </c>
      <c r="D9" s="2" t="s">
        <v>15</v>
      </c>
      <c r="E9" s="2" t="s">
        <v>16</v>
      </c>
      <c r="F9" s="2" t="s">
        <v>17</v>
      </c>
    </row>
    <row r="10" spans="2:6">
      <c r="B10" s="2" t="s">
        <v>8</v>
      </c>
      <c r="C10" s="4">
        <v>0.884287512</v>
      </c>
      <c r="D10" s="4">
        <v>0.243600233</v>
      </c>
      <c r="E10" s="4">
        <v>0.297216769</v>
      </c>
      <c r="F10" s="4">
        <v>0.209146741</v>
      </c>
    </row>
    <row r="11" spans="2:6">
      <c r="B11" s="2" t="s">
        <v>9</v>
      </c>
      <c r="C11" s="4">
        <v>0.973211423</v>
      </c>
      <c r="D11" s="4">
        <v>0.351060617</v>
      </c>
      <c r="E11" s="4">
        <v>0.252475563</v>
      </c>
      <c r="F11" s="4">
        <v>0.296545758</v>
      </c>
    </row>
    <row r="12" spans="2:6">
      <c r="B12" s="2" t="s">
        <v>10</v>
      </c>
      <c r="C12" s="4">
        <v>1.161981758</v>
      </c>
      <c r="D12" s="4">
        <v>0.266755037</v>
      </c>
      <c r="E12" s="4">
        <v>0.294754842</v>
      </c>
      <c r="F12" s="4">
        <v>0.260000701</v>
      </c>
    </row>
  </sheetData>
  <mergeCells count="2">
    <mergeCell ref="A4:A7"/>
    <mergeCell ref="A9:A12"/>
  </mergeCells>
  <pageMargins left="0.7" right="0.7" top="0.75" bottom="0.75" header="0.3" footer="0.3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zoomScale="85" zoomScaleNormal="85" workbookViewId="0">
      <selection activeCell="D30" sqref="D30"/>
    </sheetView>
  </sheetViews>
  <sheetFormatPr defaultColWidth="8.89090909090909" defaultRowHeight="14" outlineLevelRow="6" outlineLevelCol="6"/>
  <cols>
    <col min="1" max="1" width="20" style="2" customWidth="1"/>
    <col min="2" max="2" width="8.89090909090909" style="2"/>
    <col min="3" max="3" width="22.1090909090909" style="2" customWidth="1"/>
    <col min="4" max="4" width="22.5545454545455" style="2" customWidth="1"/>
    <col min="5" max="5" width="20.6636363636364" style="2" customWidth="1"/>
    <col min="6" max="6" width="21.3363636363636" style="2" customWidth="1"/>
    <col min="7" max="7" width="18.6636363636364" style="2" customWidth="1"/>
    <col min="8" max="11" width="12.8909090909091" style="2"/>
    <col min="12" max="16384" width="8.89090909090909" style="2"/>
  </cols>
  <sheetData>
    <row r="1" spans="1:1">
      <c r="A1" s="3" t="s">
        <v>228</v>
      </c>
    </row>
    <row r="4" spans="1:7">
      <c r="A4" s="2" t="s">
        <v>229</v>
      </c>
      <c r="C4" s="6" t="s">
        <v>14</v>
      </c>
      <c r="D4" s="6" t="s">
        <v>230</v>
      </c>
      <c r="E4" s="6" t="s">
        <v>231</v>
      </c>
      <c r="F4" s="6" t="s">
        <v>232</v>
      </c>
      <c r="G4" s="6" t="s">
        <v>233</v>
      </c>
    </row>
    <row r="5" spans="2:7">
      <c r="B5" s="2" t="s">
        <v>8</v>
      </c>
      <c r="C5" s="6">
        <v>1.062833227</v>
      </c>
      <c r="D5" s="6">
        <v>1.041806589</v>
      </c>
      <c r="E5" s="6">
        <v>1.019155887</v>
      </c>
      <c r="F5" s="6">
        <v>0.968153428</v>
      </c>
      <c r="G5" s="6">
        <v>0.888934083</v>
      </c>
    </row>
    <row r="6" spans="2:7">
      <c r="B6" s="2" t="s">
        <v>9</v>
      </c>
      <c r="C6" s="6">
        <v>0.951557315</v>
      </c>
      <c r="D6" s="6">
        <v>0.795116126</v>
      </c>
      <c r="E6" s="6">
        <v>0.939272204</v>
      </c>
      <c r="F6" s="6">
        <v>1.024678341</v>
      </c>
      <c r="G6" s="6">
        <v>1.104001925</v>
      </c>
    </row>
    <row r="7" spans="2:7">
      <c r="B7" s="2" t="s">
        <v>10</v>
      </c>
      <c r="C7" s="6">
        <v>0.985609458</v>
      </c>
      <c r="D7" s="6">
        <v>1.033354325</v>
      </c>
      <c r="E7" s="6">
        <v>0.855351375</v>
      </c>
      <c r="F7" s="6">
        <v>0.838280723</v>
      </c>
      <c r="G7" s="6">
        <v>0.807856733</v>
      </c>
    </row>
  </sheetData>
  <mergeCells count="1">
    <mergeCell ref="A4:A7"/>
  </mergeCells>
  <pageMargins left="0.7" right="0.7" top="0.75" bottom="0.75" header="0.3" footer="0.3"/>
  <headerFooter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A1" sqref="A1"/>
    </sheetView>
  </sheetViews>
  <sheetFormatPr defaultColWidth="8.89090909090909" defaultRowHeight="14" outlineLevelCol="3"/>
  <cols>
    <col min="1" max="1" width="20" style="2" customWidth="1"/>
    <col min="2" max="2" width="18" style="2" customWidth="1"/>
    <col min="3" max="3" width="18.3363636363636" style="2" customWidth="1"/>
    <col min="4" max="4" width="18.8909090909091" style="2" customWidth="1"/>
    <col min="5" max="16384" width="8.89090909090909" style="2"/>
  </cols>
  <sheetData>
    <row r="1" spans="1:1">
      <c r="A1" s="3" t="s">
        <v>234</v>
      </c>
    </row>
    <row r="3" spans="1:1">
      <c r="A3" s="2" t="s">
        <v>235</v>
      </c>
    </row>
    <row r="4" spans="1:4">
      <c r="A4" s="2" t="s">
        <v>236</v>
      </c>
      <c r="B4" s="2" t="s">
        <v>237</v>
      </c>
      <c r="C4" s="2" t="s">
        <v>238</v>
      </c>
      <c r="D4" s="2" t="s">
        <v>238</v>
      </c>
    </row>
    <row r="5" spans="1:4">
      <c r="A5" s="8" t="s">
        <v>239</v>
      </c>
      <c r="B5" s="2">
        <v>0.0376492194674013</v>
      </c>
      <c r="C5" s="2">
        <v>3.76492194674013</v>
      </c>
      <c r="D5" s="77" t="s">
        <v>240</v>
      </c>
    </row>
    <row r="6" spans="1:4">
      <c r="A6" s="8" t="s">
        <v>241</v>
      </c>
      <c r="B6" s="2">
        <v>0.231404958677686</v>
      </c>
      <c r="C6" s="2">
        <v>23.1404958677686</v>
      </c>
      <c r="D6" s="9"/>
    </row>
    <row r="7" spans="1:4">
      <c r="A7" s="10" t="s">
        <v>242</v>
      </c>
      <c r="B7" s="2">
        <v>0.258953168044077</v>
      </c>
      <c r="C7" s="2">
        <v>25.8953168044077</v>
      </c>
      <c r="D7" s="78" t="s">
        <v>243</v>
      </c>
    </row>
    <row r="8" spans="1:4">
      <c r="A8" s="12" t="s">
        <v>244</v>
      </c>
      <c r="B8" s="2">
        <v>0.181818181818182</v>
      </c>
      <c r="C8" s="2">
        <v>18.1818181818182</v>
      </c>
      <c r="D8" s="12"/>
    </row>
    <row r="9" spans="1:4">
      <c r="A9" s="13" t="s">
        <v>245</v>
      </c>
      <c r="B9" s="2">
        <v>0.0752984389348026</v>
      </c>
      <c r="C9" s="2">
        <v>7.52984389348026</v>
      </c>
      <c r="D9" s="79" t="s">
        <v>246</v>
      </c>
    </row>
    <row r="10" spans="1:4">
      <c r="A10" s="14" t="s">
        <v>247</v>
      </c>
      <c r="B10" s="2">
        <v>0.0495867768595041</v>
      </c>
      <c r="C10" s="2">
        <v>4.95867768595041</v>
      </c>
      <c r="D10" s="34"/>
    </row>
    <row r="11" spans="1:4">
      <c r="A11" s="13" t="s">
        <v>248</v>
      </c>
      <c r="B11" s="2">
        <v>0.0477502295684114</v>
      </c>
      <c r="C11" s="2">
        <v>4.77502295684114</v>
      </c>
      <c r="D11" s="34"/>
    </row>
    <row r="12" spans="1:4">
      <c r="A12" s="13" t="s">
        <v>249</v>
      </c>
      <c r="B12" s="2">
        <v>0.0339761248852158</v>
      </c>
      <c r="C12" s="2">
        <v>3.39761248852158</v>
      </c>
      <c r="D12" s="34"/>
    </row>
    <row r="13" spans="1:4">
      <c r="A13" s="13" t="s">
        <v>250</v>
      </c>
      <c r="B13" s="2">
        <v>0.0339761248852158</v>
      </c>
      <c r="C13" s="2">
        <v>3.39761248852158</v>
      </c>
      <c r="D13" s="34"/>
    </row>
    <row r="14" spans="1:4">
      <c r="A14" s="13" t="s">
        <v>251</v>
      </c>
      <c r="B14" s="2">
        <v>0.0202020202020202</v>
      </c>
      <c r="C14" s="2">
        <v>2.02020202020202</v>
      </c>
      <c r="D14" s="34"/>
    </row>
    <row r="15" spans="1:4">
      <c r="A15" s="14" t="s">
        <v>252</v>
      </c>
      <c r="B15" s="2">
        <v>0.00642791551882461</v>
      </c>
      <c r="C15" s="2">
        <v>0.642791551882461</v>
      </c>
      <c r="D15" s="34"/>
    </row>
    <row r="16" spans="1:4">
      <c r="A16" s="14" t="s">
        <v>253</v>
      </c>
      <c r="B16" s="2">
        <v>0.00642791551882461</v>
      </c>
      <c r="C16" s="2">
        <v>0.642791551882461</v>
      </c>
      <c r="D16" s="34"/>
    </row>
    <row r="17" spans="1:4">
      <c r="A17" s="14" t="s">
        <v>254</v>
      </c>
      <c r="B17" s="2">
        <v>0.00642791551882461</v>
      </c>
      <c r="C17" s="2">
        <v>0.642791551882461</v>
      </c>
      <c r="D17" s="34"/>
    </row>
    <row r="18" spans="1:4">
      <c r="A18" s="14" t="s">
        <v>255</v>
      </c>
      <c r="B18" s="2">
        <v>0.00367309458218549</v>
      </c>
      <c r="C18" s="2">
        <v>0.367309458218549</v>
      </c>
      <c r="D18" s="34"/>
    </row>
    <row r="19" spans="1:4">
      <c r="A19" s="14" t="s">
        <v>256</v>
      </c>
      <c r="B19" s="2">
        <v>0.00183654729109275</v>
      </c>
      <c r="C19" s="2">
        <v>0.183654729109275</v>
      </c>
      <c r="D19" s="34"/>
    </row>
    <row r="20" spans="1:4">
      <c r="A20" s="14" t="s">
        <v>257</v>
      </c>
      <c r="B20" s="2">
        <v>0.00459136822773186</v>
      </c>
      <c r="C20" s="2">
        <v>0.459136822773186</v>
      </c>
      <c r="D20" s="34"/>
    </row>
  </sheetData>
  <mergeCells count="3">
    <mergeCell ref="D5:D6"/>
    <mergeCell ref="D7:D8"/>
    <mergeCell ref="D9:D20"/>
  </mergeCells>
  <pageMargins left="0.7" right="0.7" top="0.75" bottom="0.75" header="0.3" footer="0.3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A1" sqref="A1"/>
    </sheetView>
  </sheetViews>
  <sheetFormatPr defaultColWidth="8.89090909090909" defaultRowHeight="14" outlineLevelCol="6"/>
  <cols>
    <col min="1" max="1" width="20" style="2" customWidth="1"/>
    <col min="2" max="2" width="18" style="2" customWidth="1"/>
    <col min="3" max="3" width="18.3363636363636" style="2" customWidth="1"/>
    <col min="4" max="4" width="18.8909090909091" style="2" customWidth="1"/>
    <col min="5" max="5" width="8.89090909090909" style="2"/>
    <col min="6" max="6" width="15.2181818181818" style="2" customWidth="1"/>
    <col min="7" max="16384" width="8.89090909090909" style="2"/>
  </cols>
  <sheetData>
    <row r="1" spans="1:1">
      <c r="A1" s="3" t="s">
        <v>258</v>
      </c>
    </row>
    <row r="3" spans="2:7">
      <c r="B3" s="25" t="s">
        <v>259</v>
      </c>
      <c r="C3" s="25" t="s">
        <v>260</v>
      </c>
      <c r="D3" s="25" t="s">
        <v>261</v>
      </c>
      <c r="E3" s="25" t="s">
        <v>262</v>
      </c>
      <c r="F3" s="26"/>
      <c r="G3" s="26"/>
    </row>
    <row r="4" spans="2:7">
      <c r="B4" s="25">
        <v>1</v>
      </c>
      <c r="C4" s="25">
        <v>154</v>
      </c>
      <c r="D4" s="25">
        <v>88</v>
      </c>
      <c r="E4" s="25">
        <v>68</v>
      </c>
      <c r="F4" s="26"/>
      <c r="G4" s="26"/>
    </row>
    <row r="5" spans="2:7">
      <c r="B5" s="25">
        <v>2</v>
      </c>
      <c r="C5" s="25">
        <v>152</v>
      </c>
      <c r="D5" s="25">
        <v>93</v>
      </c>
      <c r="E5" s="25">
        <v>72</v>
      </c>
      <c r="F5" s="26"/>
      <c r="G5" s="26"/>
    </row>
    <row r="6" spans="2:7">
      <c r="B6" s="25">
        <v>3</v>
      </c>
      <c r="C6" s="25">
        <v>276</v>
      </c>
      <c r="D6" s="25">
        <v>135</v>
      </c>
      <c r="E6" s="25">
        <v>125</v>
      </c>
      <c r="F6" s="26"/>
      <c r="G6" s="26"/>
    </row>
    <row r="7" spans="2:7">
      <c r="B7" s="25">
        <v>4</v>
      </c>
      <c r="C7" s="25">
        <v>337</v>
      </c>
      <c r="D7" s="25">
        <v>122</v>
      </c>
      <c r="E7" s="25">
        <v>115</v>
      </c>
      <c r="F7" s="26"/>
      <c r="G7" s="26"/>
    </row>
    <row r="8" spans="2:7">
      <c r="B8" s="25">
        <v>5</v>
      </c>
      <c r="C8" s="25">
        <v>191</v>
      </c>
      <c r="D8" s="25">
        <v>81</v>
      </c>
      <c r="E8" s="25">
        <v>76</v>
      </c>
      <c r="F8" s="26"/>
      <c r="G8" s="26"/>
    </row>
    <row r="9" spans="2:7">
      <c r="B9" s="25" t="s">
        <v>263</v>
      </c>
      <c r="C9" s="25">
        <f>SUM(C4:C8)</f>
        <v>1110</v>
      </c>
      <c r="D9" s="25">
        <f>SUM(D4:D8)</f>
        <v>519</v>
      </c>
      <c r="E9" s="25">
        <f>SUM(E4:E8)</f>
        <v>456</v>
      </c>
      <c r="F9" s="26" t="s">
        <v>264</v>
      </c>
      <c r="G9" s="27">
        <f>E9/C9</f>
        <v>0.410810810810811</v>
      </c>
    </row>
    <row r="10" spans="2:7">
      <c r="B10" s="24"/>
      <c r="C10" s="24"/>
      <c r="D10" s="24"/>
      <c r="E10" s="24"/>
      <c r="F10" s="24"/>
      <c r="G10" s="24"/>
    </row>
    <row r="11" spans="2:7">
      <c r="B11" s="28" t="s">
        <v>259</v>
      </c>
      <c r="C11" s="28" t="s">
        <v>260</v>
      </c>
      <c r="D11" s="28" t="s">
        <v>265</v>
      </c>
      <c r="E11" s="28" t="s">
        <v>262</v>
      </c>
      <c r="F11" s="29"/>
      <c r="G11" s="29"/>
    </row>
    <row r="12" spans="2:7">
      <c r="B12" s="28">
        <v>1</v>
      </c>
      <c r="C12" s="28">
        <v>166</v>
      </c>
      <c r="D12" s="28">
        <v>99</v>
      </c>
      <c r="E12" s="28">
        <v>82</v>
      </c>
      <c r="F12" s="29"/>
      <c r="G12" s="29"/>
    </row>
    <row r="13" spans="2:7">
      <c r="B13" s="28">
        <v>2</v>
      </c>
      <c r="C13" s="28">
        <v>210</v>
      </c>
      <c r="D13" s="28">
        <v>67</v>
      </c>
      <c r="E13" s="28">
        <v>65</v>
      </c>
      <c r="F13" s="29"/>
      <c r="G13" s="29"/>
    </row>
    <row r="14" spans="2:7">
      <c r="B14" s="28">
        <v>3</v>
      </c>
      <c r="C14" s="28">
        <v>182</v>
      </c>
      <c r="D14" s="28">
        <v>81</v>
      </c>
      <c r="E14" s="28">
        <v>77</v>
      </c>
      <c r="F14" s="29"/>
      <c r="G14" s="29"/>
    </row>
    <row r="15" spans="2:7">
      <c r="B15" s="28">
        <v>4</v>
      </c>
      <c r="C15" s="28">
        <v>167</v>
      </c>
      <c r="D15" s="28">
        <v>57</v>
      </c>
      <c r="E15" s="28">
        <v>54</v>
      </c>
      <c r="F15" s="29"/>
      <c r="G15" s="29"/>
    </row>
    <row r="16" spans="2:7">
      <c r="B16" s="28">
        <v>5</v>
      </c>
      <c r="C16" s="28">
        <v>203</v>
      </c>
      <c r="D16" s="28">
        <v>87</v>
      </c>
      <c r="E16" s="28">
        <v>79</v>
      </c>
      <c r="F16" s="29"/>
      <c r="G16" s="29"/>
    </row>
    <row r="17" spans="2:7">
      <c r="B17" s="28">
        <v>6</v>
      </c>
      <c r="C17" s="28">
        <v>273</v>
      </c>
      <c r="D17" s="28">
        <v>88</v>
      </c>
      <c r="E17" s="28">
        <v>79</v>
      </c>
      <c r="F17" s="29"/>
      <c r="G17" s="29"/>
    </row>
    <row r="18" spans="2:7">
      <c r="B18" s="28">
        <v>7</v>
      </c>
      <c r="C18" s="28">
        <v>94</v>
      </c>
      <c r="D18" s="28">
        <v>44</v>
      </c>
      <c r="E18" s="28">
        <v>37</v>
      </c>
      <c r="F18" s="29"/>
      <c r="G18" s="29"/>
    </row>
    <row r="19" spans="2:7">
      <c r="B19" s="28" t="s">
        <v>263</v>
      </c>
      <c r="C19" s="28">
        <f>SUM(C12:C18)</f>
        <v>1295</v>
      </c>
      <c r="D19" s="28">
        <f>SUM(D12:D18)</f>
        <v>523</v>
      </c>
      <c r="E19" s="28">
        <f>SUM(E12:E18)</f>
        <v>473</v>
      </c>
      <c r="F19" s="29" t="s">
        <v>264</v>
      </c>
      <c r="G19" s="30">
        <f>E19/C19</f>
        <v>0.365250965250965</v>
      </c>
    </row>
    <row r="20" spans="2:7">
      <c r="B20" s="24"/>
      <c r="C20" s="24"/>
      <c r="D20" s="24"/>
      <c r="E20" s="24"/>
      <c r="F20" s="24"/>
      <c r="G20" s="24"/>
    </row>
    <row r="21" spans="2:7">
      <c r="B21" s="31" t="s">
        <v>259</v>
      </c>
      <c r="C21" s="31" t="s">
        <v>260</v>
      </c>
      <c r="D21" s="31" t="s">
        <v>266</v>
      </c>
      <c r="E21" s="31" t="s">
        <v>262</v>
      </c>
      <c r="F21" s="32"/>
      <c r="G21" s="32"/>
    </row>
    <row r="22" spans="2:7">
      <c r="B22" s="31">
        <v>1</v>
      </c>
      <c r="C22" s="31">
        <v>112</v>
      </c>
      <c r="D22" s="31">
        <v>51</v>
      </c>
      <c r="E22" s="31">
        <v>38</v>
      </c>
      <c r="F22" s="32"/>
      <c r="G22" s="32"/>
    </row>
    <row r="23" spans="2:7">
      <c r="B23" s="31">
        <v>2</v>
      </c>
      <c r="C23" s="31">
        <v>147</v>
      </c>
      <c r="D23" s="31">
        <v>61</v>
      </c>
      <c r="E23" s="31">
        <v>43</v>
      </c>
      <c r="F23" s="32"/>
      <c r="G23" s="32"/>
    </row>
    <row r="24" spans="2:7">
      <c r="B24" s="31">
        <v>3</v>
      </c>
      <c r="C24" s="31">
        <v>328</v>
      </c>
      <c r="D24" s="31">
        <v>178</v>
      </c>
      <c r="E24" s="31">
        <v>107</v>
      </c>
      <c r="F24" s="32"/>
      <c r="G24" s="32"/>
    </row>
    <row r="25" spans="2:7">
      <c r="B25" s="31">
        <v>4</v>
      </c>
      <c r="C25" s="31">
        <v>198</v>
      </c>
      <c r="D25" s="31">
        <v>101</v>
      </c>
      <c r="E25" s="31">
        <v>77</v>
      </c>
      <c r="F25" s="32"/>
      <c r="G25" s="32"/>
    </row>
    <row r="26" spans="2:7">
      <c r="B26" s="31">
        <v>5</v>
      </c>
      <c r="C26" s="31">
        <v>283</v>
      </c>
      <c r="D26" s="31">
        <v>134</v>
      </c>
      <c r="E26" s="31">
        <v>96</v>
      </c>
      <c r="F26" s="32"/>
      <c r="G26" s="32"/>
    </row>
    <row r="27" spans="2:7">
      <c r="B27" s="31">
        <v>6</v>
      </c>
      <c r="C27" s="31">
        <v>151</v>
      </c>
      <c r="D27" s="31">
        <v>78</v>
      </c>
      <c r="E27" s="31">
        <v>57</v>
      </c>
      <c r="F27" s="32"/>
      <c r="G27" s="32"/>
    </row>
    <row r="28" spans="2:7">
      <c r="B28" s="31" t="s">
        <v>263</v>
      </c>
      <c r="C28" s="31">
        <f>SUM(C22:C27)</f>
        <v>1219</v>
      </c>
      <c r="D28" s="31">
        <f>SUM(D22:D27)</f>
        <v>603</v>
      </c>
      <c r="E28" s="31">
        <f>SUM(E22:E27)</f>
        <v>418</v>
      </c>
      <c r="F28" s="32" t="s">
        <v>264</v>
      </c>
      <c r="G28" s="33">
        <f>E28/C28</f>
        <v>0.342904019688269</v>
      </c>
    </row>
  </sheetData>
  <pageMargins left="0.7" right="0.7" top="0.75" bottom="0.75" header="0.3" footer="0.3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D43" sqref="D43"/>
    </sheetView>
  </sheetViews>
  <sheetFormatPr defaultColWidth="8.89090909090909" defaultRowHeight="14" outlineLevelCol="5"/>
  <cols>
    <col min="1" max="1" width="20" style="2" customWidth="1"/>
    <col min="2" max="2" width="18" style="2" customWidth="1"/>
    <col min="3" max="3" width="18.3363636363636" style="2" customWidth="1"/>
    <col min="4" max="4" width="18.8909090909091" style="2" customWidth="1"/>
    <col min="5" max="5" width="8.89090909090909" style="2"/>
    <col min="6" max="6" width="15.2181818181818" style="2" customWidth="1"/>
    <col min="7" max="16384" width="8.89090909090909" style="2"/>
  </cols>
  <sheetData>
    <row r="1" spans="1:1">
      <c r="A1" s="3" t="s">
        <v>267</v>
      </c>
    </row>
    <row r="4" spans="2:6">
      <c r="B4" s="22" t="s">
        <v>268</v>
      </c>
      <c r="C4" s="15" t="s">
        <v>259</v>
      </c>
      <c r="D4" s="15" t="s">
        <v>269</v>
      </c>
      <c r="E4" s="15" t="s">
        <v>270</v>
      </c>
      <c r="F4" s="15" t="s">
        <v>271</v>
      </c>
    </row>
    <row r="5" spans="2:6">
      <c r="B5" s="15"/>
      <c r="C5" s="15">
        <v>1</v>
      </c>
      <c r="D5" s="15">
        <v>0</v>
      </c>
      <c r="E5" s="15">
        <v>188</v>
      </c>
      <c r="F5" s="15">
        <v>162</v>
      </c>
    </row>
    <row r="6" spans="2:6">
      <c r="B6" s="15"/>
      <c r="C6" s="15">
        <v>2</v>
      </c>
      <c r="D6" s="15">
        <v>0</v>
      </c>
      <c r="E6" s="15">
        <v>101</v>
      </c>
      <c r="F6" s="15">
        <v>82</v>
      </c>
    </row>
    <row r="7" spans="2:6">
      <c r="B7" s="15"/>
      <c r="C7" s="15">
        <v>3</v>
      </c>
      <c r="D7" s="15">
        <v>1</v>
      </c>
      <c r="E7" s="15">
        <v>217</v>
      </c>
      <c r="F7" s="15">
        <v>195</v>
      </c>
    </row>
    <row r="8" spans="2:6">
      <c r="B8" s="15"/>
      <c r="C8" s="15">
        <v>4</v>
      </c>
      <c r="D8" s="15">
        <v>1</v>
      </c>
      <c r="E8" s="15">
        <v>112</v>
      </c>
      <c r="F8" s="15">
        <v>98</v>
      </c>
    </row>
    <row r="9" spans="2:6">
      <c r="B9" s="15"/>
      <c r="C9" s="15">
        <v>5</v>
      </c>
      <c r="D9" s="15">
        <v>1</v>
      </c>
      <c r="E9" s="15">
        <v>142</v>
      </c>
      <c r="F9" s="15">
        <v>133</v>
      </c>
    </row>
    <row r="10" spans="2:6">
      <c r="B10" s="15"/>
      <c r="C10" s="23" t="s">
        <v>263</v>
      </c>
      <c r="D10" s="23">
        <f t="shared" ref="D10:F10" si="0">SUM(D5:D9)</f>
        <v>3</v>
      </c>
      <c r="E10" s="15">
        <f t="shared" si="0"/>
        <v>760</v>
      </c>
      <c r="F10" s="23">
        <f t="shared" si="0"/>
        <v>670</v>
      </c>
    </row>
    <row r="11" spans="2:6">
      <c r="B11" s="24"/>
      <c r="C11" s="24"/>
      <c r="D11" s="24"/>
      <c r="E11" s="24"/>
      <c r="F11" s="24"/>
    </row>
    <row r="12" spans="2:6">
      <c r="B12" s="15" t="s">
        <v>232</v>
      </c>
      <c r="C12" s="15"/>
      <c r="D12" s="15" t="s">
        <v>269</v>
      </c>
      <c r="E12" s="15" t="s">
        <v>270</v>
      </c>
      <c r="F12" s="15" t="s">
        <v>271</v>
      </c>
    </row>
    <row r="13" spans="2:6">
      <c r="B13" s="15"/>
      <c r="C13" s="15">
        <v>1</v>
      </c>
      <c r="D13" s="15">
        <v>124</v>
      </c>
      <c r="E13" s="15">
        <v>182</v>
      </c>
      <c r="F13" s="15">
        <v>38</v>
      </c>
    </row>
    <row r="14" spans="2:6">
      <c r="B14" s="15"/>
      <c r="C14" s="15">
        <v>2</v>
      </c>
      <c r="D14" s="15">
        <v>138</v>
      </c>
      <c r="E14" s="15">
        <v>229</v>
      </c>
      <c r="F14" s="15">
        <v>56</v>
      </c>
    </row>
    <row r="15" spans="2:6">
      <c r="B15" s="15"/>
      <c r="C15" s="15">
        <v>3</v>
      </c>
      <c r="D15" s="15">
        <v>99</v>
      </c>
      <c r="E15" s="15">
        <v>172</v>
      </c>
      <c r="F15" s="15">
        <v>28</v>
      </c>
    </row>
    <row r="16" spans="2:6">
      <c r="B16" s="15"/>
      <c r="C16" s="15">
        <v>4</v>
      </c>
      <c r="D16" s="15">
        <v>103</v>
      </c>
      <c r="E16" s="15">
        <v>152</v>
      </c>
      <c r="F16" s="15">
        <v>46</v>
      </c>
    </row>
    <row r="17" spans="2:6">
      <c r="B17" s="15"/>
      <c r="C17" s="15">
        <v>5</v>
      </c>
      <c r="D17" s="15">
        <v>110</v>
      </c>
      <c r="E17" s="15">
        <v>193</v>
      </c>
      <c r="F17" s="15">
        <v>44</v>
      </c>
    </row>
    <row r="18" spans="2:6">
      <c r="B18" s="15"/>
      <c r="C18" s="23" t="s">
        <v>263</v>
      </c>
      <c r="D18" s="23">
        <f t="shared" ref="D18:F18" si="1">SUM(D13:D17)</f>
        <v>574</v>
      </c>
      <c r="E18" s="15">
        <f t="shared" si="1"/>
        <v>928</v>
      </c>
      <c r="F18" s="23">
        <f t="shared" si="1"/>
        <v>212</v>
      </c>
    </row>
    <row r="19" spans="2:6">
      <c r="B19" s="24"/>
      <c r="C19" s="24"/>
      <c r="D19" s="24"/>
      <c r="E19" s="24"/>
      <c r="F19" s="24"/>
    </row>
    <row r="20" spans="2:6">
      <c r="B20" s="22" t="s">
        <v>233</v>
      </c>
      <c r="C20" s="15"/>
      <c r="D20" s="15" t="s">
        <v>269</v>
      </c>
      <c r="E20" s="15" t="s">
        <v>270</v>
      </c>
      <c r="F20" s="15" t="s">
        <v>271</v>
      </c>
    </row>
    <row r="21" spans="2:6">
      <c r="B21" s="15"/>
      <c r="C21" s="15">
        <v>1</v>
      </c>
      <c r="D21" s="15">
        <v>111</v>
      </c>
      <c r="E21" s="15">
        <v>136</v>
      </c>
      <c r="F21" s="15">
        <v>3</v>
      </c>
    </row>
    <row r="22" spans="2:6">
      <c r="B22" s="15"/>
      <c r="C22" s="15">
        <v>2</v>
      </c>
      <c r="D22" s="15">
        <v>147</v>
      </c>
      <c r="E22" s="15">
        <v>193</v>
      </c>
      <c r="F22" s="15">
        <v>12</v>
      </c>
    </row>
    <row r="23" spans="2:6">
      <c r="B23" s="15"/>
      <c r="C23" s="15">
        <v>3</v>
      </c>
      <c r="D23" s="15">
        <v>134</v>
      </c>
      <c r="E23" s="15">
        <v>154</v>
      </c>
      <c r="F23" s="15">
        <v>5</v>
      </c>
    </row>
    <row r="24" spans="2:6">
      <c r="B24" s="15"/>
      <c r="C24" s="15">
        <v>4</v>
      </c>
      <c r="D24" s="15">
        <v>108</v>
      </c>
      <c r="E24" s="15">
        <v>121</v>
      </c>
      <c r="F24" s="15">
        <v>1</v>
      </c>
    </row>
    <row r="25" spans="2:6">
      <c r="B25" s="15"/>
      <c r="C25" s="15">
        <v>5</v>
      </c>
      <c r="D25" s="15">
        <v>209</v>
      </c>
      <c r="E25" s="15">
        <v>229</v>
      </c>
      <c r="F25" s="15">
        <v>6</v>
      </c>
    </row>
    <row r="26" spans="2:6">
      <c r="B26" s="15"/>
      <c r="C26" s="23" t="s">
        <v>263</v>
      </c>
      <c r="D26" s="23">
        <f t="shared" ref="D26:F26" si="2">SUM(D21:D25)</f>
        <v>709</v>
      </c>
      <c r="E26" s="15">
        <f t="shared" si="2"/>
        <v>833</v>
      </c>
      <c r="F26" s="23">
        <f t="shared" si="2"/>
        <v>27</v>
      </c>
    </row>
    <row r="27" spans="2:6">
      <c r="B27" s="24"/>
      <c r="C27" s="24"/>
      <c r="D27" s="24"/>
      <c r="E27" s="24"/>
      <c r="F27" s="24"/>
    </row>
    <row r="28" spans="2:6">
      <c r="B28" s="22" t="s">
        <v>272</v>
      </c>
      <c r="C28" s="15"/>
      <c r="D28" s="15" t="s">
        <v>269</v>
      </c>
      <c r="E28" s="15" t="s">
        <v>270</v>
      </c>
      <c r="F28" s="15" t="s">
        <v>271</v>
      </c>
    </row>
    <row r="29" spans="2:6">
      <c r="B29" s="15"/>
      <c r="C29" s="15">
        <v>1</v>
      </c>
      <c r="D29" s="15">
        <v>96</v>
      </c>
      <c r="E29" s="15">
        <v>130</v>
      </c>
      <c r="F29" s="15">
        <v>10</v>
      </c>
    </row>
    <row r="30" spans="2:6">
      <c r="B30" s="15"/>
      <c r="C30" s="15">
        <v>2</v>
      </c>
      <c r="D30" s="15">
        <v>79</v>
      </c>
      <c r="E30" s="15">
        <v>93</v>
      </c>
      <c r="F30" s="15">
        <v>6</v>
      </c>
    </row>
    <row r="31" spans="2:6">
      <c r="B31" s="15"/>
      <c r="C31" s="15">
        <v>3</v>
      </c>
      <c r="D31" s="15">
        <v>76</v>
      </c>
      <c r="E31" s="15">
        <v>83</v>
      </c>
      <c r="F31" s="15">
        <v>1</v>
      </c>
    </row>
    <row r="32" spans="2:6">
      <c r="B32" s="15"/>
      <c r="C32" s="15">
        <v>4</v>
      </c>
      <c r="D32" s="15">
        <v>59</v>
      </c>
      <c r="E32" s="15">
        <v>68</v>
      </c>
      <c r="F32" s="15">
        <v>1</v>
      </c>
    </row>
    <row r="33" spans="2:6">
      <c r="B33" s="15"/>
      <c r="C33" s="15">
        <v>5</v>
      </c>
      <c r="D33" s="15">
        <v>83</v>
      </c>
      <c r="E33" s="15">
        <v>93</v>
      </c>
      <c r="F33" s="15">
        <v>8</v>
      </c>
    </row>
    <row r="34" spans="2:6">
      <c r="B34" s="15"/>
      <c r="C34" s="15">
        <v>6</v>
      </c>
      <c r="D34" s="15">
        <v>51</v>
      </c>
      <c r="E34" s="15">
        <v>63</v>
      </c>
      <c r="F34" s="15">
        <v>1</v>
      </c>
    </row>
    <row r="35" spans="2:6">
      <c r="B35" s="15"/>
      <c r="C35" s="15">
        <v>7</v>
      </c>
      <c r="D35" s="15">
        <v>68</v>
      </c>
      <c r="E35" s="15">
        <v>71</v>
      </c>
      <c r="F35" s="15">
        <v>0</v>
      </c>
    </row>
    <row r="36" spans="2:6">
      <c r="B36" s="15"/>
      <c r="C36" s="23" t="s">
        <v>263</v>
      </c>
      <c r="D36" s="23">
        <f t="shared" ref="D36:F36" si="3">SUM(D29:D35)</f>
        <v>512</v>
      </c>
      <c r="E36" s="15">
        <f t="shared" si="3"/>
        <v>601</v>
      </c>
      <c r="F36" s="23">
        <f t="shared" si="3"/>
        <v>27</v>
      </c>
    </row>
  </sheetData>
  <mergeCells count="4">
    <mergeCell ref="B4:B10"/>
    <mergeCell ref="B12:B18"/>
    <mergeCell ref="B20:B26"/>
    <mergeCell ref="B28:B36"/>
  </mergeCells>
  <pageMargins left="0.7" right="0.7" top="0.75" bottom="0.75" header="0.3" footer="0.3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workbookViewId="0">
      <selection activeCell="C21" sqref="C21"/>
    </sheetView>
  </sheetViews>
  <sheetFormatPr defaultColWidth="8.89090909090909" defaultRowHeight="14"/>
  <cols>
    <col min="1" max="1" width="20" style="2" customWidth="1"/>
    <col min="2" max="2" width="12.6636363636364" style="2" customWidth="1"/>
    <col min="3" max="3" width="22.2181818181818" style="2" customWidth="1"/>
    <col min="4" max="4" width="21.7818181818182" style="2" customWidth="1"/>
    <col min="5" max="5" width="19.3363636363636" style="2" customWidth="1"/>
    <col min="6" max="6" width="8.89090909090909" style="2"/>
    <col min="7" max="7" width="20.4454545454545" style="2" customWidth="1"/>
    <col min="8" max="8" width="20.1090909090909" style="2" customWidth="1"/>
    <col min="9" max="9" width="19.4454545454545" style="2" customWidth="1"/>
    <col min="10" max="16384" width="8.89090909090909" style="2"/>
  </cols>
  <sheetData>
    <row r="1" spans="1:1">
      <c r="A1" s="3" t="s">
        <v>273</v>
      </c>
    </row>
    <row r="3" spans="3:7">
      <c r="C3" s="2" t="s">
        <v>117</v>
      </c>
      <c r="G3" s="2" t="s">
        <v>274</v>
      </c>
    </row>
    <row r="4" spans="3:9">
      <c r="C4" s="2" t="s">
        <v>8</v>
      </c>
      <c r="D4" s="2" t="s">
        <v>9</v>
      </c>
      <c r="E4" s="2" t="s">
        <v>10</v>
      </c>
      <c r="G4" s="2" t="s">
        <v>8</v>
      </c>
      <c r="H4" s="2" t="s">
        <v>9</v>
      </c>
      <c r="I4" s="2" t="s">
        <v>10</v>
      </c>
    </row>
    <row r="5" spans="2:14">
      <c r="B5" s="4" t="s">
        <v>271</v>
      </c>
      <c r="C5" s="2">
        <v>1.33453147630281</v>
      </c>
      <c r="D5" s="2">
        <v>0.897406372229221</v>
      </c>
      <c r="E5" s="2">
        <v>0.834991451861182</v>
      </c>
      <c r="F5" s="4"/>
      <c r="G5" s="2">
        <v>0.609768417183288</v>
      </c>
      <c r="H5" s="2">
        <v>0.367377030632027</v>
      </c>
      <c r="I5" s="2">
        <v>0.276400730421086</v>
      </c>
      <c r="L5" s="5"/>
      <c r="M5" s="5"/>
      <c r="N5" s="5"/>
    </row>
    <row r="6" spans="2:14">
      <c r="B6" s="4" t="s">
        <v>139</v>
      </c>
      <c r="C6" s="4">
        <v>0.69495911</v>
      </c>
      <c r="D6" s="4">
        <v>1.011152081</v>
      </c>
      <c r="E6" s="4">
        <v>1.423063461</v>
      </c>
      <c r="F6" s="4"/>
      <c r="G6" s="4">
        <v>3.340351678</v>
      </c>
      <c r="H6" s="4">
        <v>4.25748073</v>
      </c>
      <c r="I6" s="4">
        <v>3.988925005</v>
      </c>
      <c r="L6" s="5"/>
      <c r="M6" s="5"/>
      <c r="N6" s="5"/>
    </row>
    <row r="7" spans="2:14">
      <c r="B7" s="4" t="s">
        <v>275</v>
      </c>
      <c r="C7" s="4">
        <v>1.102414422</v>
      </c>
      <c r="D7" s="4">
        <v>0.674395431</v>
      </c>
      <c r="E7" s="4">
        <v>1.345056399</v>
      </c>
      <c r="F7" s="4"/>
      <c r="G7" s="4">
        <v>2.701323959</v>
      </c>
      <c r="H7" s="4">
        <v>3.007712493</v>
      </c>
      <c r="I7" s="4">
        <v>3.73903679</v>
      </c>
      <c r="L7" s="5"/>
      <c r="M7" s="5"/>
      <c r="N7" s="5"/>
    </row>
    <row r="8" spans="2:14">
      <c r="B8" s="4" t="s">
        <v>276</v>
      </c>
      <c r="C8" s="4">
        <v>0.562009595</v>
      </c>
      <c r="D8" s="4">
        <v>1.351598511</v>
      </c>
      <c r="E8" s="4">
        <v>1.316462719</v>
      </c>
      <c r="F8" s="4"/>
      <c r="G8" s="4">
        <v>2.612926724</v>
      </c>
      <c r="H8" s="4">
        <v>2.761910686</v>
      </c>
      <c r="I8" s="4">
        <v>3.512910125</v>
      </c>
      <c r="L8" s="5"/>
      <c r="M8" s="5"/>
      <c r="N8" s="5"/>
    </row>
    <row r="9" spans="2:14">
      <c r="B9" s="4" t="s">
        <v>277</v>
      </c>
      <c r="C9" s="4">
        <v>0.845572287</v>
      </c>
      <c r="D9" s="4">
        <v>1.076240125</v>
      </c>
      <c r="E9" s="4">
        <v>1.098854218</v>
      </c>
      <c r="F9" s="4"/>
      <c r="G9" s="4">
        <v>2.316585612</v>
      </c>
      <c r="H9" s="4">
        <v>3.76069681</v>
      </c>
      <c r="I9" s="4">
        <v>2.795293944</v>
      </c>
      <c r="L9" s="5"/>
      <c r="M9" s="5"/>
      <c r="N9" s="5"/>
    </row>
    <row r="10" spans="2:14">
      <c r="B10" s="4" t="s">
        <v>278</v>
      </c>
      <c r="C10" s="4">
        <v>1.297738767</v>
      </c>
      <c r="D10" s="4">
        <v>0.986232704</v>
      </c>
      <c r="E10" s="4">
        <v>0.78132788</v>
      </c>
      <c r="F10" s="4"/>
      <c r="G10" s="4">
        <v>1.765405993</v>
      </c>
      <c r="H10" s="4">
        <v>3.069492192</v>
      </c>
      <c r="I10" s="4">
        <v>2.822551687</v>
      </c>
      <c r="L10" s="5"/>
      <c r="M10" s="5"/>
      <c r="N10" s="5"/>
    </row>
    <row r="11" spans="2:14">
      <c r="B11" s="4" t="s">
        <v>279</v>
      </c>
      <c r="C11" s="4">
        <v>0.905215588</v>
      </c>
      <c r="D11" s="4">
        <v>1.022664789</v>
      </c>
      <c r="E11" s="4">
        <v>1.080226116</v>
      </c>
      <c r="F11" s="4"/>
      <c r="G11" s="4">
        <v>2.462857802</v>
      </c>
      <c r="H11" s="4">
        <v>1.912332427</v>
      </c>
      <c r="I11" s="4">
        <v>2.683904492</v>
      </c>
      <c r="L11" s="5"/>
      <c r="M11" s="5"/>
      <c r="N11" s="5"/>
    </row>
    <row r="12" spans="2:9">
      <c r="B12" s="4" t="s">
        <v>280</v>
      </c>
      <c r="C12" s="4">
        <v>0.836632917</v>
      </c>
      <c r="D12" s="4">
        <v>1.425696274</v>
      </c>
      <c r="E12" s="4">
        <v>0.838374456</v>
      </c>
      <c r="F12" s="4"/>
      <c r="G12" s="4">
        <v>2.033079551</v>
      </c>
      <c r="H12" s="4">
        <v>2.238708466</v>
      </c>
      <c r="I12" s="4">
        <v>2.767659893</v>
      </c>
    </row>
    <row r="13" spans="2:9">
      <c r="B13" s="4" t="s">
        <v>281</v>
      </c>
      <c r="C13" s="4">
        <v>1.153752148</v>
      </c>
      <c r="D13" s="4">
        <v>1.193611494</v>
      </c>
      <c r="E13" s="4">
        <v>0.726146896</v>
      </c>
      <c r="F13" s="4"/>
      <c r="G13" s="4">
        <v>2.456038768</v>
      </c>
      <c r="H13" s="4">
        <v>3.021643238</v>
      </c>
      <c r="I13" s="4">
        <v>1.546850032</v>
      </c>
    </row>
    <row r="14" spans="2:9">
      <c r="B14" s="4" t="s">
        <v>282</v>
      </c>
      <c r="C14" s="4">
        <v>0.96996191</v>
      </c>
      <c r="D14" s="4">
        <v>1.139183377</v>
      </c>
      <c r="E14" s="4">
        <v>0.905006463</v>
      </c>
      <c r="F14" s="4"/>
      <c r="G14" s="4">
        <v>2.568631618</v>
      </c>
      <c r="H14" s="4">
        <v>1.793776319</v>
      </c>
      <c r="I14" s="4">
        <v>2.283109414</v>
      </c>
    </row>
    <row r="15" spans="2:9">
      <c r="B15" s="4" t="s">
        <v>283</v>
      </c>
      <c r="C15" s="4">
        <v>1.141554707</v>
      </c>
      <c r="D15" s="4">
        <v>0.762072415</v>
      </c>
      <c r="E15" s="4">
        <v>1.149494848</v>
      </c>
      <c r="F15" s="4"/>
      <c r="G15" s="4">
        <v>1.931872658</v>
      </c>
      <c r="H15" s="4">
        <v>2.009727641</v>
      </c>
      <c r="I15" s="4">
        <v>2.262628926</v>
      </c>
    </row>
    <row r="16" spans="2:9">
      <c r="B16" s="4" t="s">
        <v>284</v>
      </c>
      <c r="C16" s="4">
        <v>1.014428137</v>
      </c>
      <c r="D16" s="4">
        <v>1.012320885</v>
      </c>
      <c r="E16" s="4">
        <v>0.973779252</v>
      </c>
      <c r="F16" s="4"/>
      <c r="G16" s="4">
        <v>1.948908916</v>
      </c>
      <c r="H16" s="4">
        <v>2.140082876</v>
      </c>
      <c r="I16" s="4">
        <v>1.891678172</v>
      </c>
    </row>
    <row r="17" spans="2:9">
      <c r="B17" s="4" t="s">
        <v>285</v>
      </c>
      <c r="C17" s="4">
        <v>1.038139271</v>
      </c>
      <c r="D17" s="4">
        <v>1.032398535</v>
      </c>
      <c r="E17" s="4">
        <v>0.933032992</v>
      </c>
      <c r="F17" s="4"/>
      <c r="G17" s="4">
        <v>1.86218964</v>
      </c>
      <c r="H17" s="4">
        <v>1.465100875</v>
      </c>
      <c r="I17" s="4">
        <v>1.513616793</v>
      </c>
    </row>
  </sheetData>
  <mergeCells count="4">
    <mergeCell ref="C2:E2"/>
    <mergeCell ref="G2:I2"/>
    <mergeCell ref="C3:E3"/>
    <mergeCell ref="G3:I3"/>
  </mergeCells>
  <pageMargins left="0.7" right="0.7" top="0.75" bottom="0.75" header="0.3" footer="0.3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G26" sqref="G26"/>
    </sheetView>
  </sheetViews>
  <sheetFormatPr defaultColWidth="8.89090909090909" defaultRowHeight="14" outlineLevelCol="3"/>
  <cols>
    <col min="1" max="1" width="20" style="2" customWidth="1"/>
    <col min="2" max="2" width="8.89090909090909" style="2"/>
    <col min="3" max="4" width="24.5545454545455" style="2" customWidth="1"/>
    <col min="5" max="16384" width="8.89090909090909" style="2"/>
  </cols>
  <sheetData>
    <row r="1" spans="1:4">
      <c r="A1" s="3" t="s">
        <v>286</v>
      </c>
      <c r="C1" s="19" t="s">
        <v>63</v>
      </c>
      <c r="D1" s="20" t="s">
        <v>68</v>
      </c>
    </row>
    <row r="2" spans="3:4">
      <c r="C2" s="19" t="s">
        <v>278</v>
      </c>
      <c r="D2" s="21">
        <v>0.000599805157546062</v>
      </c>
    </row>
    <row r="3" spans="3:4">
      <c r="C3" s="19" t="s">
        <v>139</v>
      </c>
      <c r="D3" s="21">
        <v>0.00150340399974724</v>
      </c>
    </row>
    <row r="4" spans="3:4">
      <c r="C4" s="19" t="s">
        <v>282</v>
      </c>
      <c r="D4" s="21">
        <v>0.00184716552450265</v>
      </c>
    </row>
    <row r="5" spans="3:4">
      <c r="C5" s="19" t="s">
        <v>275</v>
      </c>
      <c r="D5" s="21">
        <v>0.0856875203398665</v>
      </c>
    </row>
    <row r="6" spans="3:4">
      <c r="C6" s="19" t="s">
        <v>287</v>
      </c>
      <c r="D6" s="21">
        <v>0.147682736997964</v>
      </c>
    </row>
    <row r="7" spans="3:4">
      <c r="C7" s="19" t="s">
        <v>288</v>
      </c>
      <c r="D7" s="21">
        <v>0.342378579232133</v>
      </c>
    </row>
    <row r="8" spans="3:4">
      <c r="C8" s="19" t="s">
        <v>289</v>
      </c>
      <c r="D8" s="21">
        <v>0.353547483619074</v>
      </c>
    </row>
    <row r="9" spans="3:4">
      <c r="C9" s="19" t="s">
        <v>290</v>
      </c>
      <c r="D9" s="21">
        <v>0.386912724745108</v>
      </c>
    </row>
    <row r="10" spans="3:4">
      <c r="C10" s="19" t="s">
        <v>283</v>
      </c>
      <c r="D10" s="21">
        <v>0.390900836321165</v>
      </c>
    </row>
    <row r="11" spans="3:4">
      <c r="C11" s="19" t="s">
        <v>284</v>
      </c>
      <c r="D11" s="21">
        <v>0.527050180120424</v>
      </c>
    </row>
    <row r="12" spans="3:4">
      <c r="C12" s="19" t="s">
        <v>291</v>
      </c>
      <c r="D12" s="21">
        <v>0.531166099466081</v>
      </c>
    </row>
    <row r="13" spans="3:4">
      <c r="C13" s="19" t="s">
        <v>292</v>
      </c>
      <c r="D13" s="21">
        <v>0.549777259575068</v>
      </c>
    </row>
    <row r="14" spans="3:4">
      <c r="C14" s="19" t="s">
        <v>293</v>
      </c>
      <c r="D14" s="21">
        <v>0.724134506038959</v>
      </c>
    </row>
    <row r="15" spans="3:4">
      <c r="C15" s="19" t="s">
        <v>294</v>
      </c>
      <c r="D15" s="21">
        <v>0.765892756207502</v>
      </c>
    </row>
    <row r="16" spans="3:4">
      <c r="C16" s="19" t="s">
        <v>295</v>
      </c>
      <c r="D16" s="21">
        <v>0.786388004553475</v>
      </c>
    </row>
    <row r="17" spans="3:4">
      <c r="C17" s="19" t="s">
        <v>296</v>
      </c>
      <c r="D17" s="21">
        <v>0.82794171360801</v>
      </c>
    </row>
    <row r="18" spans="3:4">
      <c r="C18" s="19" t="s">
        <v>297</v>
      </c>
      <c r="D18" s="21">
        <v>0.852414615654558</v>
      </c>
    </row>
    <row r="19" spans="3:4">
      <c r="C19" s="19" t="s">
        <v>298</v>
      </c>
      <c r="D19" s="21">
        <v>0.925288851971606</v>
      </c>
    </row>
    <row r="20" spans="3:4">
      <c r="C20" s="19" t="s">
        <v>299</v>
      </c>
      <c r="D20" s="21">
        <v>0.948709607907285</v>
      </c>
    </row>
    <row r="21" spans="3:4">
      <c r="C21" s="19" t="s">
        <v>300</v>
      </c>
      <c r="D21" s="21">
        <v>0.996039113751703</v>
      </c>
    </row>
    <row r="22" spans="3:4">
      <c r="C22" s="19" t="s">
        <v>280</v>
      </c>
      <c r="D22" s="21">
        <v>1</v>
      </c>
    </row>
    <row r="23" spans="3:4">
      <c r="C23" s="19" t="s">
        <v>281</v>
      </c>
      <c r="D23" s="21">
        <v>1</v>
      </c>
    </row>
    <row r="24" spans="3:4">
      <c r="C24" s="19" t="s">
        <v>277</v>
      </c>
      <c r="D24" s="21">
        <v>1</v>
      </c>
    </row>
    <row r="25" spans="3:4">
      <c r="C25" s="19" t="s">
        <v>276</v>
      </c>
      <c r="D25" s="21">
        <v>1</v>
      </c>
    </row>
    <row r="26" spans="3:4">
      <c r="C26" s="19" t="s">
        <v>301</v>
      </c>
      <c r="D26" s="21">
        <v>1.04061265850415</v>
      </c>
    </row>
    <row r="27" spans="3:4">
      <c r="C27" s="19" t="s">
        <v>302</v>
      </c>
      <c r="D27" s="21">
        <v>1.06545251124914</v>
      </c>
    </row>
    <row r="28" spans="3:4">
      <c r="C28" s="19" t="s">
        <v>303</v>
      </c>
      <c r="D28" s="21">
        <v>1.09483245628892</v>
      </c>
    </row>
    <row r="29" spans="3:4">
      <c r="C29" s="19" t="s">
        <v>304</v>
      </c>
      <c r="D29" s="21">
        <v>1.10401386702831</v>
      </c>
    </row>
    <row r="30" spans="3:4">
      <c r="C30" s="19" t="s">
        <v>305</v>
      </c>
      <c r="D30" s="21">
        <v>1.11185496224447</v>
      </c>
    </row>
    <row r="31" spans="3:4">
      <c r="C31" s="19" t="s">
        <v>306</v>
      </c>
      <c r="D31" s="21">
        <v>1.22817302416028</v>
      </c>
    </row>
    <row r="32" spans="3:4">
      <c r="C32" s="19" t="s">
        <v>285</v>
      </c>
      <c r="D32" s="21">
        <v>1.24744250117718</v>
      </c>
    </row>
    <row r="33" spans="3:4">
      <c r="C33" s="19" t="s">
        <v>307</v>
      </c>
      <c r="D33" s="21">
        <v>1.26819643354313</v>
      </c>
    </row>
    <row r="34" spans="3:4">
      <c r="C34" s="19" t="s">
        <v>279</v>
      </c>
      <c r="D34" s="21">
        <v>1.41857873159199</v>
      </c>
    </row>
    <row r="35" spans="3:4">
      <c r="C35" s="19" t="s">
        <v>308</v>
      </c>
      <c r="D35" s="21">
        <v>1.5586424992373</v>
      </c>
    </row>
    <row r="36" spans="3:4">
      <c r="C36" s="19" t="s">
        <v>309</v>
      </c>
      <c r="D36" s="21">
        <v>2.58837355665456</v>
      </c>
    </row>
  </sheetData>
  <sortState ref="C1:H36">
    <sortCondition ref="D1"/>
  </sortState>
  <pageMargins left="0.7" right="0.7" top="0.75" bottom="0.75" header="0.3" footer="0.3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zoomScale="85" zoomScaleNormal="85" workbookViewId="0">
      <selection activeCell="E29" sqref="E29"/>
    </sheetView>
  </sheetViews>
  <sheetFormatPr defaultColWidth="8.89090909090909" defaultRowHeight="14" outlineLevelRow="6" outlineLevelCol="6"/>
  <cols>
    <col min="1" max="1" width="20" style="2" customWidth="1"/>
    <col min="2" max="2" width="8.89090909090909" style="2"/>
    <col min="3" max="7" width="26.3363636363636" style="2" customWidth="1"/>
    <col min="8" max="16384" width="8.89090909090909" style="2"/>
  </cols>
  <sheetData>
    <row r="1" spans="1:1">
      <c r="A1" s="3" t="s">
        <v>310</v>
      </c>
    </row>
    <row r="3" spans="4:7">
      <c r="D3" s="2" t="s">
        <v>86</v>
      </c>
      <c r="E3" s="2" t="s">
        <v>87</v>
      </c>
      <c r="F3" s="2" t="s">
        <v>88</v>
      </c>
      <c r="G3" s="2" t="s">
        <v>89</v>
      </c>
    </row>
    <row r="4" spans="3:7">
      <c r="C4" s="2" t="s">
        <v>8</v>
      </c>
      <c r="D4" s="4">
        <v>0.753477986</v>
      </c>
      <c r="E4" s="4">
        <v>0.438968665</v>
      </c>
      <c r="F4" s="4">
        <v>1.031992581</v>
      </c>
      <c r="G4" s="4">
        <v>1.359108583</v>
      </c>
    </row>
    <row r="5" spans="3:7">
      <c r="C5" s="2" t="s">
        <v>9</v>
      </c>
      <c r="D5" s="4">
        <v>1.073212271</v>
      </c>
      <c r="E5" s="4">
        <v>0.559697595</v>
      </c>
      <c r="F5" s="4">
        <v>0.811522036</v>
      </c>
      <c r="G5" s="4">
        <v>1.253474464</v>
      </c>
    </row>
    <row r="6" spans="3:7">
      <c r="C6" s="2" t="s">
        <v>10</v>
      </c>
      <c r="D6" s="4">
        <v>1.015401735</v>
      </c>
      <c r="E6" s="4">
        <v>0.470797611</v>
      </c>
      <c r="F6" s="4">
        <v>0.885935886</v>
      </c>
      <c r="G6" s="4">
        <v>1.472173254</v>
      </c>
    </row>
    <row r="7" spans="3:7">
      <c r="C7" s="2" t="s">
        <v>18</v>
      </c>
      <c r="D7" s="4">
        <v>1.157908008</v>
      </c>
      <c r="E7" s="4">
        <v>0.605374359</v>
      </c>
      <c r="F7" s="4">
        <v>0.967708649</v>
      </c>
      <c r="G7" s="4">
        <v>1.654246443</v>
      </c>
    </row>
  </sheetData>
  <pageMargins left="0.7" right="0.7" top="0.75" bottom="0.75" header="0.3" footer="0.3"/>
  <headerFooter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"/>
  <sheetViews>
    <sheetView zoomScale="70" zoomScaleNormal="70" topLeftCell="A7" workbookViewId="0">
      <selection activeCell="E43" sqref="E43"/>
    </sheetView>
  </sheetViews>
  <sheetFormatPr defaultColWidth="8.89090909090909" defaultRowHeight="14"/>
  <cols>
    <col min="1" max="1" width="20" style="2" customWidth="1"/>
    <col min="2" max="2" width="16.6636363636364" style="2" customWidth="1"/>
    <col min="3" max="7" width="26.3363636363636" style="2" customWidth="1"/>
    <col min="8" max="16384" width="8.89090909090909" style="2"/>
  </cols>
  <sheetData>
    <row r="1" spans="1:1">
      <c r="A1" s="3" t="s">
        <v>311</v>
      </c>
    </row>
    <row r="3" spans="2:7">
      <c r="B3" s="2" t="s">
        <v>116</v>
      </c>
      <c r="D3" s="2" t="s">
        <v>86</v>
      </c>
      <c r="E3" s="2" t="s">
        <v>87</v>
      </c>
      <c r="F3" s="2" t="s">
        <v>88</v>
      </c>
      <c r="G3" s="2" t="s">
        <v>89</v>
      </c>
    </row>
    <row r="4" spans="3:7">
      <c r="C4" s="2" t="s">
        <v>8</v>
      </c>
      <c r="D4" s="4">
        <v>1.054095743</v>
      </c>
      <c r="E4" s="4">
        <v>1.703199413</v>
      </c>
      <c r="F4" s="4">
        <v>1.17137349</v>
      </c>
      <c r="G4" s="4">
        <v>0.874829374</v>
      </c>
    </row>
    <row r="5" spans="3:7">
      <c r="C5" s="2" t="s">
        <v>9</v>
      </c>
      <c r="D5" s="4">
        <v>0.995062838</v>
      </c>
      <c r="E5" s="4">
        <v>1.766975637</v>
      </c>
      <c r="F5" s="4">
        <v>1.301888469</v>
      </c>
      <c r="G5" s="4">
        <v>0.93255256</v>
      </c>
    </row>
    <row r="6" spans="3:7">
      <c r="C6" s="2" t="s">
        <v>10</v>
      </c>
      <c r="D6" s="4">
        <v>0.950841419</v>
      </c>
      <c r="E6" s="4">
        <v>1.579240923</v>
      </c>
      <c r="F6" s="4">
        <v>1.011712662</v>
      </c>
      <c r="G6" s="4">
        <v>0.810672378</v>
      </c>
    </row>
    <row r="7" spans="4:7">
      <c r="D7" s="4"/>
      <c r="E7" s="4"/>
      <c r="F7" s="4"/>
      <c r="G7" s="4"/>
    </row>
    <row r="9" spans="2:7">
      <c r="B9" s="2" t="s">
        <v>119</v>
      </c>
      <c r="D9" s="2" t="s">
        <v>86</v>
      </c>
      <c r="E9" s="2" t="s">
        <v>87</v>
      </c>
      <c r="F9" s="2" t="s">
        <v>88</v>
      </c>
      <c r="G9" s="2" t="s">
        <v>89</v>
      </c>
    </row>
    <row r="10" spans="3:27">
      <c r="C10" s="2" t="s">
        <v>8</v>
      </c>
      <c r="D10" s="4">
        <v>1.040289944</v>
      </c>
      <c r="E10" s="4">
        <v>2.031483847</v>
      </c>
      <c r="F10" s="4">
        <v>1.38187483</v>
      </c>
      <c r="G10" s="4">
        <v>0.933535443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3:7">
      <c r="C11" s="2" t="s">
        <v>9</v>
      </c>
      <c r="D11" s="4">
        <v>1.046576219</v>
      </c>
      <c r="E11" s="4">
        <v>2.093484079</v>
      </c>
      <c r="F11" s="4">
        <v>1.274263865</v>
      </c>
      <c r="G11" s="4">
        <v>0.564135543</v>
      </c>
    </row>
    <row r="12" spans="3:7">
      <c r="C12" s="2" t="s">
        <v>10</v>
      </c>
      <c r="D12" s="4">
        <v>0.913133838</v>
      </c>
      <c r="E12" s="4">
        <v>1.598336046</v>
      </c>
      <c r="F12" s="4">
        <v>0.96745443</v>
      </c>
      <c r="G12" s="4">
        <v>0.559325911</v>
      </c>
    </row>
    <row r="14" spans="3:27">
      <c r="C14" s="1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</sheetData>
  <mergeCells count="2">
    <mergeCell ref="B3:B6"/>
    <mergeCell ref="B9:B12"/>
  </mergeCells>
  <pageMargins left="0.7" right="0.7" top="0.75" bottom="0.75" header="0.3" footer="0.3"/>
  <headerFooter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26"/>
  <sheetViews>
    <sheetView topLeftCell="Y1" workbookViewId="0">
      <selection activeCell="H28" sqref="H28"/>
    </sheetView>
  </sheetViews>
  <sheetFormatPr defaultColWidth="8.89090909090909" defaultRowHeight="14"/>
  <cols>
    <col min="1" max="1" width="20" style="2" customWidth="1"/>
    <col min="2" max="16384" width="8.89090909090909" style="2"/>
  </cols>
  <sheetData>
    <row r="1" spans="1:1">
      <c r="A1" s="3" t="s">
        <v>312</v>
      </c>
    </row>
    <row r="2" spans="4:4">
      <c r="D2" s="2" t="s">
        <v>84</v>
      </c>
    </row>
    <row r="3" spans="2:34">
      <c r="B3" s="2" t="s">
        <v>85</v>
      </c>
      <c r="D3" s="2" t="s">
        <v>86</v>
      </c>
      <c r="N3" s="2" t="s">
        <v>87</v>
      </c>
      <c r="X3" s="2" t="s">
        <v>88</v>
      </c>
      <c r="AH3" s="2" t="s">
        <v>89</v>
      </c>
    </row>
    <row r="4" spans="2:43">
      <c r="B4" s="76" t="s">
        <v>90</v>
      </c>
      <c r="C4" s="5"/>
      <c r="D4" s="5">
        <v>10</v>
      </c>
      <c r="E4" s="5">
        <v>20</v>
      </c>
      <c r="F4" s="5">
        <v>10</v>
      </c>
      <c r="G4" s="5">
        <v>20</v>
      </c>
      <c r="H4" s="5">
        <v>20</v>
      </c>
      <c r="I4" s="5">
        <v>10</v>
      </c>
      <c r="J4" s="5">
        <v>20</v>
      </c>
      <c r="K4" s="5">
        <v>20</v>
      </c>
      <c r="L4" s="5">
        <v>10</v>
      </c>
      <c r="M4" s="5">
        <v>0</v>
      </c>
      <c r="N4" s="5">
        <v>20</v>
      </c>
      <c r="O4" s="5">
        <v>10</v>
      </c>
      <c r="P4" s="5">
        <v>10</v>
      </c>
      <c r="Q4" s="5">
        <v>0</v>
      </c>
      <c r="R4" s="5">
        <v>0</v>
      </c>
      <c r="S4" s="5">
        <v>10</v>
      </c>
      <c r="T4" s="5">
        <v>20</v>
      </c>
      <c r="U4" s="5">
        <v>20</v>
      </c>
      <c r="V4" s="5">
        <v>20</v>
      </c>
      <c r="W4" s="5">
        <v>20</v>
      </c>
      <c r="X4" s="5">
        <v>0</v>
      </c>
      <c r="Y4" s="5">
        <v>10</v>
      </c>
      <c r="Z4" s="5">
        <v>20</v>
      </c>
      <c r="AA4" s="5">
        <v>10</v>
      </c>
      <c r="AB4" s="5">
        <v>10</v>
      </c>
      <c r="AC4" s="5">
        <v>10</v>
      </c>
      <c r="AD4" s="5">
        <v>20</v>
      </c>
      <c r="AE4" s="5">
        <v>20</v>
      </c>
      <c r="AF4" s="5">
        <v>20</v>
      </c>
      <c r="AG4" s="5">
        <v>10</v>
      </c>
      <c r="AH4" s="5">
        <v>0</v>
      </c>
      <c r="AI4" s="5">
        <v>20</v>
      </c>
      <c r="AJ4" s="5">
        <v>10</v>
      </c>
      <c r="AK4" s="5">
        <v>10</v>
      </c>
      <c r="AL4" s="5">
        <v>20</v>
      </c>
      <c r="AM4" s="5">
        <v>20</v>
      </c>
      <c r="AN4" s="5">
        <v>0</v>
      </c>
      <c r="AO4" s="5">
        <v>30</v>
      </c>
      <c r="AP4" s="5">
        <v>10</v>
      </c>
      <c r="AQ4" s="5">
        <v>10</v>
      </c>
    </row>
    <row r="5" spans="2:43">
      <c r="B5" s="76" t="s">
        <v>91</v>
      </c>
      <c r="C5" s="5"/>
      <c r="D5" s="5">
        <v>10</v>
      </c>
      <c r="E5" s="5">
        <v>20</v>
      </c>
      <c r="F5" s="5">
        <v>10</v>
      </c>
      <c r="G5" s="5">
        <v>20</v>
      </c>
      <c r="H5" s="5">
        <v>30</v>
      </c>
      <c r="I5" s="5">
        <v>10</v>
      </c>
      <c r="J5" s="5">
        <v>0</v>
      </c>
      <c r="K5" s="5">
        <v>0</v>
      </c>
      <c r="L5" s="5">
        <v>10</v>
      </c>
      <c r="M5" s="5">
        <v>20</v>
      </c>
      <c r="N5" s="5">
        <v>10</v>
      </c>
      <c r="O5" s="5">
        <v>20</v>
      </c>
      <c r="P5" s="5">
        <v>0</v>
      </c>
      <c r="Q5" s="5">
        <v>20</v>
      </c>
      <c r="R5" s="5">
        <v>10</v>
      </c>
      <c r="S5" s="5">
        <v>20</v>
      </c>
      <c r="T5" s="5">
        <v>10</v>
      </c>
      <c r="U5" s="5">
        <v>20</v>
      </c>
      <c r="V5" s="5">
        <v>20</v>
      </c>
      <c r="W5" s="5">
        <v>20</v>
      </c>
      <c r="X5" s="5">
        <v>0</v>
      </c>
      <c r="Y5" s="5">
        <v>10</v>
      </c>
      <c r="Z5" s="5">
        <v>20</v>
      </c>
      <c r="AA5" s="5">
        <v>10</v>
      </c>
      <c r="AB5" s="5">
        <v>10</v>
      </c>
      <c r="AC5" s="5">
        <v>10</v>
      </c>
      <c r="AD5" s="5">
        <v>10</v>
      </c>
      <c r="AE5" s="5">
        <v>10</v>
      </c>
      <c r="AF5" s="5">
        <v>10</v>
      </c>
      <c r="AG5" s="5">
        <v>20</v>
      </c>
      <c r="AH5" s="5">
        <v>0</v>
      </c>
      <c r="AI5" s="5">
        <v>20</v>
      </c>
      <c r="AJ5" s="5">
        <v>0</v>
      </c>
      <c r="AK5" s="5">
        <v>20</v>
      </c>
      <c r="AL5" s="5">
        <v>10</v>
      </c>
      <c r="AM5" s="5">
        <v>20</v>
      </c>
      <c r="AN5" s="5">
        <v>20</v>
      </c>
      <c r="AO5" s="5">
        <v>10</v>
      </c>
      <c r="AP5" s="5">
        <v>10</v>
      </c>
      <c r="AQ5" s="5">
        <v>20</v>
      </c>
    </row>
    <row r="6" spans="2:43">
      <c r="B6" s="4" t="s">
        <v>15</v>
      </c>
      <c r="C6" s="5"/>
      <c r="D6" s="5">
        <v>0</v>
      </c>
      <c r="E6" s="5">
        <v>10</v>
      </c>
      <c r="F6" s="5">
        <v>0</v>
      </c>
      <c r="G6" s="5">
        <v>20</v>
      </c>
      <c r="H6" s="5">
        <v>10</v>
      </c>
      <c r="I6" s="5">
        <v>20</v>
      </c>
      <c r="J6" s="5">
        <v>20</v>
      </c>
      <c r="K6" s="5">
        <v>20</v>
      </c>
      <c r="L6" s="5">
        <v>20</v>
      </c>
      <c r="M6" s="5">
        <v>20</v>
      </c>
      <c r="N6" s="5">
        <v>10</v>
      </c>
      <c r="O6" s="5">
        <v>0</v>
      </c>
      <c r="P6" s="5">
        <v>10</v>
      </c>
      <c r="Q6" s="5">
        <v>0</v>
      </c>
      <c r="R6" s="5">
        <v>10</v>
      </c>
      <c r="S6" s="5">
        <v>20</v>
      </c>
      <c r="T6" s="5">
        <v>20</v>
      </c>
      <c r="U6" s="5">
        <v>20</v>
      </c>
      <c r="V6" s="5">
        <v>10</v>
      </c>
      <c r="W6" s="5">
        <v>20</v>
      </c>
      <c r="X6" s="5">
        <v>10</v>
      </c>
      <c r="Y6" s="5">
        <v>10</v>
      </c>
      <c r="Z6" s="5">
        <v>10</v>
      </c>
      <c r="AA6" s="5">
        <v>20</v>
      </c>
      <c r="AB6" s="5">
        <v>10</v>
      </c>
      <c r="AC6" s="5">
        <v>0</v>
      </c>
      <c r="AD6" s="5">
        <v>0</v>
      </c>
      <c r="AE6" s="5">
        <v>20</v>
      </c>
      <c r="AF6" s="5">
        <v>30</v>
      </c>
      <c r="AG6" s="5">
        <v>10</v>
      </c>
      <c r="AH6" s="5">
        <v>10</v>
      </c>
      <c r="AI6" s="5">
        <v>20</v>
      </c>
      <c r="AJ6" s="5">
        <v>10</v>
      </c>
      <c r="AK6" s="5">
        <v>0</v>
      </c>
      <c r="AL6" s="5">
        <v>10</v>
      </c>
      <c r="AM6" s="5">
        <v>20</v>
      </c>
      <c r="AN6" s="5">
        <v>10</v>
      </c>
      <c r="AO6" s="5">
        <v>20</v>
      </c>
      <c r="AP6" s="5">
        <v>10</v>
      </c>
      <c r="AQ6" s="5">
        <v>0</v>
      </c>
    </row>
    <row r="7" spans="2:43">
      <c r="B7" s="4" t="s">
        <v>92</v>
      </c>
      <c r="C7" s="5"/>
      <c r="D7" s="5">
        <v>20</v>
      </c>
      <c r="E7" s="5">
        <v>10</v>
      </c>
      <c r="F7" s="5">
        <v>0</v>
      </c>
      <c r="G7" s="5">
        <v>20</v>
      </c>
      <c r="H7" s="5">
        <v>20</v>
      </c>
      <c r="I7" s="5">
        <v>10</v>
      </c>
      <c r="J7" s="5">
        <v>10</v>
      </c>
      <c r="K7" s="5">
        <v>0</v>
      </c>
      <c r="L7" s="5">
        <v>10</v>
      </c>
      <c r="M7" s="5">
        <v>20</v>
      </c>
      <c r="N7" s="5">
        <v>10</v>
      </c>
      <c r="O7" s="5">
        <v>0</v>
      </c>
      <c r="P7" s="5">
        <v>10</v>
      </c>
      <c r="Q7" s="5">
        <v>10</v>
      </c>
      <c r="R7" s="5">
        <v>20</v>
      </c>
      <c r="S7" s="5">
        <v>30</v>
      </c>
      <c r="T7" s="5">
        <v>0</v>
      </c>
      <c r="U7" s="5">
        <v>20</v>
      </c>
      <c r="V7" s="5">
        <v>10</v>
      </c>
      <c r="W7" s="5">
        <v>20</v>
      </c>
      <c r="X7" s="5">
        <v>0</v>
      </c>
      <c r="Y7" s="5">
        <v>0</v>
      </c>
      <c r="Z7" s="5">
        <v>20</v>
      </c>
      <c r="AA7" s="5">
        <v>10</v>
      </c>
      <c r="AB7" s="5">
        <v>10</v>
      </c>
      <c r="AC7" s="5">
        <v>20</v>
      </c>
      <c r="AD7" s="5">
        <v>10</v>
      </c>
      <c r="AE7" s="5">
        <v>10</v>
      </c>
      <c r="AF7" s="5">
        <v>10</v>
      </c>
      <c r="AG7" s="5">
        <v>20</v>
      </c>
      <c r="AH7" s="5">
        <v>10</v>
      </c>
      <c r="AI7" s="5">
        <v>20</v>
      </c>
      <c r="AJ7" s="5">
        <v>10</v>
      </c>
      <c r="AK7" s="5">
        <v>10</v>
      </c>
      <c r="AL7" s="5">
        <v>10</v>
      </c>
      <c r="AM7" s="5">
        <v>20</v>
      </c>
      <c r="AN7" s="5">
        <v>20</v>
      </c>
      <c r="AO7" s="5">
        <v>20</v>
      </c>
      <c r="AP7" s="5">
        <v>20</v>
      </c>
      <c r="AQ7" s="5">
        <v>10</v>
      </c>
    </row>
    <row r="8" spans="2:43">
      <c r="B8" s="4" t="s">
        <v>16</v>
      </c>
      <c r="C8" s="5"/>
      <c r="D8" s="5">
        <v>10</v>
      </c>
      <c r="E8" s="5">
        <v>10</v>
      </c>
      <c r="F8" s="5">
        <v>10</v>
      </c>
      <c r="G8" s="5">
        <v>10</v>
      </c>
      <c r="H8" s="5">
        <v>10</v>
      </c>
      <c r="I8" s="5">
        <v>20</v>
      </c>
      <c r="J8" s="5">
        <v>20</v>
      </c>
      <c r="K8" s="5">
        <v>10</v>
      </c>
      <c r="L8" s="5">
        <v>20</v>
      </c>
      <c r="M8" s="5">
        <v>30</v>
      </c>
      <c r="N8" s="5">
        <v>10</v>
      </c>
      <c r="O8" s="5">
        <v>0</v>
      </c>
      <c r="P8" s="5">
        <v>10</v>
      </c>
      <c r="Q8" s="5">
        <v>10</v>
      </c>
      <c r="R8" s="5">
        <v>20</v>
      </c>
      <c r="S8" s="5">
        <v>20</v>
      </c>
      <c r="T8" s="5">
        <v>30</v>
      </c>
      <c r="U8" s="5">
        <v>20</v>
      </c>
      <c r="V8" s="5">
        <v>10</v>
      </c>
      <c r="W8" s="5">
        <v>20</v>
      </c>
      <c r="X8" s="5">
        <v>0</v>
      </c>
      <c r="Y8" s="5">
        <v>10</v>
      </c>
      <c r="Z8" s="5">
        <v>20</v>
      </c>
      <c r="AA8" s="5">
        <v>20</v>
      </c>
      <c r="AB8" s="5">
        <v>20</v>
      </c>
      <c r="AC8" s="5">
        <v>10</v>
      </c>
      <c r="AD8" s="5">
        <v>10</v>
      </c>
      <c r="AE8" s="5">
        <v>10</v>
      </c>
      <c r="AF8" s="5">
        <v>20</v>
      </c>
      <c r="AG8" s="5">
        <v>20</v>
      </c>
      <c r="AH8" s="5">
        <v>10</v>
      </c>
      <c r="AI8" s="5">
        <v>10</v>
      </c>
      <c r="AJ8" s="5">
        <v>10</v>
      </c>
      <c r="AK8" s="5">
        <v>10</v>
      </c>
      <c r="AL8" s="5">
        <v>20</v>
      </c>
      <c r="AM8" s="5">
        <v>20</v>
      </c>
      <c r="AN8" s="5">
        <v>20</v>
      </c>
      <c r="AO8" s="5">
        <v>30</v>
      </c>
      <c r="AP8" s="5">
        <v>10</v>
      </c>
      <c r="AQ8" s="5">
        <v>10</v>
      </c>
    </row>
    <row r="10" spans="1:1">
      <c r="A10" s="3" t="s">
        <v>313</v>
      </c>
    </row>
    <row r="11" spans="1:4">
      <c r="A11" s="3"/>
      <c r="D11" s="2" t="s">
        <v>94</v>
      </c>
    </row>
    <row r="12" spans="2:34">
      <c r="B12" s="2" t="s">
        <v>85</v>
      </c>
      <c r="C12" s="5"/>
      <c r="D12" s="2" t="s">
        <v>86</v>
      </c>
      <c r="N12" s="2" t="s">
        <v>87</v>
      </c>
      <c r="X12" s="2" t="s">
        <v>88</v>
      </c>
      <c r="AH12" s="2" t="s">
        <v>89</v>
      </c>
    </row>
    <row r="13" spans="2:43">
      <c r="B13" s="76" t="s">
        <v>90</v>
      </c>
      <c r="C13" s="5"/>
      <c r="D13" s="5">
        <v>30</v>
      </c>
      <c r="E13" s="5">
        <v>50</v>
      </c>
      <c r="F13" s="5">
        <v>50</v>
      </c>
      <c r="G13" s="5">
        <v>40</v>
      </c>
      <c r="H13" s="5">
        <v>50</v>
      </c>
      <c r="I13" s="5">
        <v>50</v>
      </c>
      <c r="J13" s="5">
        <v>50</v>
      </c>
      <c r="K13" s="5">
        <v>50</v>
      </c>
      <c r="L13" s="5">
        <v>40</v>
      </c>
      <c r="M13" s="5">
        <v>30</v>
      </c>
      <c r="N13" s="5">
        <v>50</v>
      </c>
      <c r="O13" s="5">
        <v>30</v>
      </c>
      <c r="P13" s="5">
        <v>30</v>
      </c>
      <c r="Q13" s="5">
        <v>30</v>
      </c>
      <c r="R13" s="5">
        <v>40</v>
      </c>
      <c r="S13" s="5">
        <v>50</v>
      </c>
      <c r="T13" s="5">
        <v>50</v>
      </c>
      <c r="U13" s="5">
        <v>50</v>
      </c>
      <c r="V13" s="5">
        <v>30</v>
      </c>
      <c r="W13" s="5">
        <v>30</v>
      </c>
      <c r="X13" s="5">
        <v>20</v>
      </c>
      <c r="Y13" s="5">
        <v>50</v>
      </c>
      <c r="Z13" s="5">
        <v>40</v>
      </c>
      <c r="AA13" s="5">
        <v>30</v>
      </c>
      <c r="AB13" s="5">
        <v>50</v>
      </c>
      <c r="AC13" s="5">
        <v>50</v>
      </c>
      <c r="AD13" s="5">
        <v>50</v>
      </c>
      <c r="AE13" s="5">
        <v>50</v>
      </c>
      <c r="AF13" s="5">
        <v>40</v>
      </c>
      <c r="AG13" s="5">
        <v>40</v>
      </c>
      <c r="AH13" s="5">
        <v>30</v>
      </c>
      <c r="AI13" s="5">
        <v>40</v>
      </c>
      <c r="AJ13" s="5">
        <v>40</v>
      </c>
      <c r="AK13" s="5">
        <v>50</v>
      </c>
      <c r="AL13" s="5">
        <v>40</v>
      </c>
      <c r="AM13" s="5">
        <v>30</v>
      </c>
      <c r="AN13" s="5">
        <v>40</v>
      </c>
      <c r="AO13" s="5">
        <v>50</v>
      </c>
      <c r="AP13" s="5">
        <v>50</v>
      </c>
      <c r="AQ13" s="5">
        <v>30</v>
      </c>
    </row>
    <row r="14" spans="2:43">
      <c r="B14" s="76" t="s">
        <v>91</v>
      </c>
      <c r="C14" s="5"/>
      <c r="D14" s="5">
        <v>40</v>
      </c>
      <c r="E14" s="5">
        <v>30</v>
      </c>
      <c r="F14" s="5">
        <v>40</v>
      </c>
      <c r="G14" s="5">
        <v>50</v>
      </c>
      <c r="H14" s="5">
        <v>40</v>
      </c>
      <c r="I14" s="5">
        <v>20</v>
      </c>
      <c r="J14" s="5">
        <v>40</v>
      </c>
      <c r="K14" s="5">
        <v>40</v>
      </c>
      <c r="L14" s="5">
        <v>40</v>
      </c>
      <c r="M14" s="5">
        <v>30</v>
      </c>
      <c r="N14" s="5">
        <v>30</v>
      </c>
      <c r="O14" s="5">
        <v>40</v>
      </c>
      <c r="P14" s="5">
        <v>30</v>
      </c>
      <c r="Q14" s="5">
        <v>50</v>
      </c>
      <c r="R14" s="5">
        <v>30</v>
      </c>
      <c r="S14" s="5">
        <v>30</v>
      </c>
      <c r="T14" s="5">
        <v>40</v>
      </c>
      <c r="U14" s="5">
        <v>30</v>
      </c>
      <c r="V14" s="5">
        <v>40</v>
      </c>
      <c r="W14" s="5">
        <v>40</v>
      </c>
      <c r="X14" s="5">
        <v>30</v>
      </c>
      <c r="Y14" s="5">
        <v>50</v>
      </c>
      <c r="Z14" s="5">
        <v>50</v>
      </c>
      <c r="AA14" s="5">
        <v>40</v>
      </c>
      <c r="AB14" s="5">
        <v>40</v>
      </c>
      <c r="AC14" s="5">
        <v>30</v>
      </c>
      <c r="AD14" s="5">
        <v>30</v>
      </c>
      <c r="AE14" s="5">
        <v>30</v>
      </c>
      <c r="AF14" s="5">
        <v>30</v>
      </c>
      <c r="AG14" s="5">
        <v>50</v>
      </c>
      <c r="AH14" s="5">
        <v>40</v>
      </c>
      <c r="AI14" s="5">
        <v>40</v>
      </c>
      <c r="AJ14" s="5">
        <v>20</v>
      </c>
      <c r="AK14" s="5">
        <v>50</v>
      </c>
      <c r="AL14" s="5">
        <v>40</v>
      </c>
      <c r="AM14" s="5">
        <v>40</v>
      </c>
      <c r="AN14" s="5">
        <v>50</v>
      </c>
      <c r="AO14" s="5">
        <v>50</v>
      </c>
      <c r="AP14" s="5">
        <v>40</v>
      </c>
      <c r="AQ14" s="5">
        <v>40</v>
      </c>
    </row>
    <row r="15" spans="2:43">
      <c r="B15" s="4" t="s">
        <v>15</v>
      </c>
      <c r="C15" s="5"/>
      <c r="D15" s="5">
        <v>50</v>
      </c>
      <c r="E15" s="5">
        <v>50</v>
      </c>
      <c r="F15" s="5">
        <v>30</v>
      </c>
      <c r="G15" s="5">
        <v>40</v>
      </c>
      <c r="H15" s="5">
        <v>30</v>
      </c>
      <c r="I15" s="5">
        <v>50</v>
      </c>
      <c r="J15" s="5">
        <v>40</v>
      </c>
      <c r="K15" s="5">
        <v>30</v>
      </c>
      <c r="L15" s="5">
        <v>40</v>
      </c>
      <c r="M15" s="5">
        <v>40</v>
      </c>
      <c r="N15" s="5">
        <v>30</v>
      </c>
      <c r="O15" s="5">
        <v>20</v>
      </c>
      <c r="P15" s="5">
        <v>30</v>
      </c>
      <c r="Q15" s="5">
        <v>30</v>
      </c>
      <c r="R15" s="5">
        <v>20</v>
      </c>
      <c r="S15" s="5">
        <v>30</v>
      </c>
      <c r="T15" s="5">
        <v>30</v>
      </c>
      <c r="U15" s="5">
        <v>20</v>
      </c>
      <c r="V15" s="5">
        <v>30</v>
      </c>
      <c r="W15" s="5">
        <v>50</v>
      </c>
      <c r="X15" s="5">
        <v>30</v>
      </c>
      <c r="Y15" s="5">
        <v>30</v>
      </c>
      <c r="Z15" s="5">
        <v>50</v>
      </c>
      <c r="AA15" s="5">
        <v>40</v>
      </c>
      <c r="AB15" s="5">
        <v>30</v>
      </c>
      <c r="AC15" s="5">
        <v>50</v>
      </c>
      <c r="AD15" s="5">
        <v>30</v>
      </c>
      <c r="AE15" s="5">
        <v>40</v>
      </c>
      <c r="AF15" s="5">
        <v>30</v>
      </c>
      <c r="AG15" s="5">
        <v>50</v>
      </c>
      <c r="AH15" s="5">
        <v>40</v>
      </c>
      <c r="AI15" s="5">
        <v>30</v>
      </c>
      <c r="AJ15" s="5">
        <v>30</v>
      </c>
      <c r="AK15" s="5">
        <v>40</v>
      </c>
      <c r="AL15" s="5">
        <v>40</v>
      </c>
      <c r="AM15" s="5">
        <v>30</v>
      </c>
      <c r="AN15" s="5">
        <v>40</v>
      </c>
      <c r="AO15" s="5">
        <v>50</v>
      </c>
      <c r="AP15" s="5">
        <v>30</v>
      </c>
      <c r="AQ15" s="5">
        <v>30</v>
      </c>
    </row>
    <row r="16" spans="2:43">
      <c r="B16" s="4" t="s">
        <v>92</v>
      </c>
      <c r="C16" s="5"/>
      <c r="D16" s="5">
        <v>30</v>
      </c>
      <c r="E16" s="5">
        <v>50</v>
      </c>
      <c r="F16" s="5">
        <v>30</v>
      </c>
      <c r="G16" s="5">
        <v>50</v>
      </c>
      <c r="H16" s="5">
        <v>40</v>
      </c>
      <c r="I16" s="5">
        <v>30</v>
      </c>
      <c r="J16" s="5">
        <v>50</v>
      </c>
      <c r="K16" s="5">
        <v>30</v>
      </c>
      <c r="L16" s="5">
        <v>40</v>
      </c>
      <c r="M16" s="5">
        <v>40</v>
      </c>
      <c r="N16" s="5">
        <v>40</v>
      </c>
      <c r="O16" s="5">
        <v>30</v>
      </c>
      <c r="P16" s="5">
        <v>30</v>
      </c>
      <c r="Q16" s="5">
        <v>40</v>
      </c>
      <c r="R16" s="5">
        <v>40</v>
      </c>
      <c r="S16" s="5">
        <v>40</v>
      </c>
      <c r="T16" s="5">
        <v>50</v>
      </c>
      <c r="U16" s="5">
        <v>40</v>
      </c>
      <c r="V16" s="5">
        <v>50</v>
      </c>
      <c r="W16" s="5">
        <v>30</v>
      </c>
      <c r="X16" s="5">
        <v>30</v>
      </c>
      <c r="Y16" s="5">
        <v>20</v>
      </c>
      <c r="Z16" s="5">
        <v>30</v>
      </c>
      <c r="AA16" s="5">
        <v>50</v>
      </c>
      <c r="AB16" s="5">
        <v>50</v>
      </c>
      <c r="AC16" s="5">
        <v>40</v>
      </c>
      <c r="AD16" s="5">
        <v>40</v>
      </c>
      <c r="AE16" s="5">
        <v>30</v>
      </c>
      <c r="AF16" s="5">
        <v>50</v>
      </c>
      <c r="AG16" s="5">
        <v>40</v>
      </c>
      <c r="AH16" s="5">
        <v>40</v>
      </c>
      <c r="AI16" s="5">
        <v>40</v>
      </c>
      <c r="AJ16" s="5">
        <v>50</v>
      </c>
      <c r="AK16" s="5">
        <v>50</v>
      </c>
      <c r="AL16" s="5">
        <v>40</v>
      </c>
      <c r="AM16" s="5">
        <v>50</v>
      </c>
      <c r="AN16" s="5">
        <v>40</v>
      </c>
      <c r="AO16" s="5">
        <v>30</v>
      </c>
      <c r="AP16" s="5">
        <v>40</v>
      </c>
      <c r="AQ16" s="5">
        <v>30</v>
      </c>
    </row>
    <row r="17" spans="2:43">
      <c r="B17" s="4" t="s">
        <v>16</v>
      </c>
      <c r="C17" s="5"/>
      <c r="D17" s="5">
        <v>30</v>
      </c>
      <c r="E17" s="5">
        <v>40</v>
      </c>
      <c r="F17" s="5">
        <v>40</v>
      </c>
      <c r="G17" s="5">
        <v>40</v>
      </c>
      <c r="H17" s="5">
        <v>40</v>
      </c>
      <c r="I17" s="5">
        <v>50</v>
      </c>
      <c r="J17" s="5">
        <v>30</v>
      </c>
      <c r="K17" s="5">
        <v>30</v>
      </c>
      <c r="L17" s="5">
        <v>40</v>
      </c>
      <c r="M17" s="5">
        <v>30</v>
      </c>
      <c r="N17" s="5">
        <v>30</v>
      </c>
      <c r="O17" s="5">
        <v>30</v>
      </c>
      <c r="P17" s="5">
        <v>30</v>
      </c>
      <c r="Q17" s="5">
        <v>30</v>
      </c>
      <c r="R17" s="5">
        <v>50</v>
      </c>
      <c r="S17" s="5">
        <v>30</v>
      </c>
      <c r="T17" s="5">
        <v>30</v>
      </c>
      <c r="U17" s="5">
        <v>30</v>
      </c>
      <c r="V17" s="5">
        <v>50</v>
      </c>
      <c r="W17" s="5">
        <v>40</v>
      </c>
      <c r="X17" s="5">
        <v>30</v>
      </c>
      <c r="Y17" s="5">
        <v>20</v>
      </c>
      <c r="Z17" s="5">
        <v>40</v>
      </c>
      <c r="AA17" s="5">
        <v>20</v>
      </c>
      <c r="AB17" s="5">
        <v>50</v>
      </c>
      <c r="AC17" s="5">
        <v>40</v>
      </c>
      <c r="AD17" s="5">
        <v>50</v>
      </c>
      <c r="AE17" s="5">
        <v>40</v>
      </c>
      <c r="AF17" s="5">
        <v>50</v>
      </c>
      <c r="AG17" s="5">
        <v>40</v>
      </c>
      <c r="AH17" s="5">
        <v>30</v>
      </c>
      <c r="AI17" s="5">
        <v>50</v>
      </c>
      <c r="AJ17" s="5">
        <v>50</v>
      </c>
      <c r="AK17" s="5">
        <v>50</v>
      </c>
      <c r="AL17" s="5">
        <v>30</v>
      </c>
      <c r="AM17" s="5">
        <v>30</v>
      </c>
      <c r="AN17" s="5">
        <v>50</v>
      </c>
      <c r="AO17" s="5">
        <v>40</v>
      </c>
      <c r="AP17" s="5">
        <v>30</v>
      </c>
      <c r="AQ17" s="5">
        <v>30</v>
      </c>
    </row>
    <row r="19" spans="1:1">
      <c r="A19" s="3" t="s">
        <v>314</v>
      </c>
    </row>
    <row r="20" spans="4:4">
      <c r="D20" s="2" t="s">
        <v>96</v>
      </c>
    </row>
    <row r="21" spans="2:34">
      <c r="B21" s="2" t="s">
        <v>85</v>
      </c>
      <c r="D21" s="2" t="s">
        <v>86</v>
      </c>
      <c r="N21" s="2" t="s">
        <v>87</v>
      </c>
      <c r="X21" s="2" t="s">
        <v>88</v>
      </c>
      <c r="AH21" s="2" t="s">
        <v>89</v>
      </c>
    </row>
    <row r="22" spans="2:43">
      <c r="B22" s="76" t="s">
        <v>90</v>
      </c>
      <c r="C22" s="5"/>
      <c r="D22" s="5">
        <v>10.9</v>
      </c>
      <c r="E22" s="5">
        <v>11.95</v>
      </c>
      <c r="F22" s="5">
        <v>11.9</v>
      </c>
      <c r="G22" s="5">
        <v>12.5</v>
      </c>
      <c r="H22" s="5">
        <v>11.24</v>
      </c>
      <c r="I22" s="5">
        <v>12.05</v>
      </c>
      <c r="J22" s="5">
        <v>11.48</v>
      </c>
      <c r="K22" s="5">
        <v>12.56</v>
      </c>
      <c r="L22" s="5">
        <v>12.92</v>
      </c>
      <c r="M22" s="5">
        <v>11.9</v>
      </c>
      <c r="N22" s="5">
        <v>11.1</v>
      </c>
      <c r="O22" s="5">
        <v>11.16</v>
      </c>
      <c r="P22" s="5">
        <v>12.85</v>
      </c>
      <c r="Q22" s="5">
        <v>11.65</v>
      </c>
      <c r="R22" s="5">
        <v>12.75</v>
      </c>
      <c r="S22" s="5">
        <v>11.29</v>
      </c>
      <c r="T22" s="5">
        <v>10.48</v>
      </c>
      <c r="U22" s="5">
        <v>12.02</v>
      </c>
      <c r="V22" s="5">
        <v>11.74</v>
      </c>
      <c r="W22" s="5">
        <v>10.68</v>
      </c>
      <c r="X22" s="5">
        <v>13.01</v>
      </c>
      <c r="Y22" s="5">
        <v>12.18</v>
      </c>
      <c r="Z22" s="5">
        <v>11.25</v>
      </c>
      <c r="AA22" s="5">
        <v>12.06</v>
      </c>
      <c r="AB22" s="5">
        <v>11.49</v>
      </c>
      <c r="AC22" s="5">
        <v>10.96</v>
      </c>
      <c r="AD22" s="5">
        <v>12.36</v>
      </c>
      <c r="AE22" s="5">
        <v>12.13</v>
      </c>
      <c r="AF22" s="5">
        <v>12.85</v>
      </c>
      <c r="AG22" s="5">
        <v>11.08</v>
      </c>
      <c r="AH22" s="5">
        <v>10.62</v>
      </c>
      <c r="AI22" s="5">
        <v>11.38</v>
      </c>
      <c r="AJ22" s="5">
        <v>11.02</v>
      </c>
      <c r="AK22" s="5">
        <v>12.2</v>
      </c>
      <c r="AL22" s="5">
        <v>12.9</v>
      </c>
      <c r="AM22" s="5">
        <v>10.65</v>
      </c>
      <c r="AN22" s="5">
        <v>10.85</v>
      </c>
      <c r="AO22" s="5">
        <v>11.45</v>
      </c>
      <c r="AP22" s="5">
        <v>12.05</v>
      </c>
      <c r="AQ22" s="5">
        <v>11.89</v>
      </c>
    </row>
    <row r="23" spans="2:43">
      <c r="B23" s="76" t="s">
        <v>91</v>
      </c>
      <c r="C23" s="5"/>
      <c r="D23" s="5">
        <v>11.26</v>
      </c>
      <c r="E23" s="5">
        <v>10.41</v>
      </c>
      <c r="F23" s="5">
        <v>12.08</v>
      </c>
      <c r="G23" s="5">
        <v>12.52</v>
      </c>
      <c r="H23" s="5">
        <v>11.2</v>
      </c>
      <c r="I23" s="5">
        <v>12.23</v>
      </c>
      <c r="J23" s="5">
        <v>10.59</v>
      </c>
      <c r="K23" s="5">
        <v>12.68</v>
      </c>
      <c r="L23" s="5">
        <v>12.05</v>
      </c>
      <c r="M23" s="5">
        <v>12.18</v>
      </c>
      <c r="N23" s="5">
        <v>12.95</v>
      </c>
      <c r="O23" s="5">
        <v>11.29</v>
      </c>
      <c r="P23" s="5">
        <v>11.24</v>
      </c>
      <c r="Q23" s="5">
        <v>10.88</v>
      </c>
      <c r="R23" s="5">
        <v>11</v>
      </c>
      <c r="S23" s="5">
        <v>13.02</v>
      </c>
      <c r="T23" s="5">
        <v>12.16</v>
      </c>
      <c r="U23" s="5">
        <v>11.49</v>
      </c>
      <c r="V23" s="5">
        <v>12.06</v>
      </c>
      <c r="W23" s="5">
        <v>11.2</v>
      </c>
      <c r="X23" s="5">
        <v>13.02</v>
      </c>
      <c r="Y23" s="5">
        <v>12.55</v>
      </c>
      <c r="Z23" s="5">
        <v>10.5</v>
      </c>
      <c r="AA23" s="5">
        <v>11.12</v>
      </c>
      <c r="AB23" s="5">
        <v>11.75</v>
      </c>
      <c r="AC23" s="5">
        <v>11.95</v>
      </c>
      <c r="AD23" s="5">
        <v>11.28</v>
      </c>
      <c r="AE23" s="5">
        <v>12.88</v>
      </c>
      <c r="AF23" s="5">
        <v>11.08</v>
      </c>
      <c r="AG23" s="5">
        <v>12.26</v>
      </c>
      <c r="AH23" s="5">
        <v>11.4</v>
      </c>
      <c r="AI23" s="5">
        <v>11.3</v>
      </c>
      <c r="AJ23" s="5">
        <v>11.28</v>
      </c>
      <c r="AK23" s="5">
        <v>11.16</v>
      </c>
      <c r="AL23" s="5">
        <v>12.4</v>
      </c>
      <c r="AM23" s="5">
        <v>12.15</v>
      </c>
      <c r="AN23" s="5">
        <v>11.85</v>
      </c>
      <c r="AO23" s="5">
        <v>12.08</v>
      </c>
      <c r="AP23" s="5">
        <v>10.16</v>
      </c>
      <c r="AQ23" s="5">
        <v>11.28</v>
      </c>
    </row>
    <row r="24" spans="2:43">
      <c r="B24" s="4" t="s">
        <v>15</v>
      </c>
      <c r="C24" s="5"/>
      <c r="D24" s="5">
        <v>12.2</v>
      </c>
      <c r="E24" s="5">
        <v>11.49</v>
      </c>
      <c r="F24" s="5">
        <v>11.5</v>
      </c>
      <c r="G24" s="5">
        <v>12.1</v>
      </c>
      <c r="H24" s="5">
        <v>11.26</v>
      </c>
      <c r="I24" s="5">
        <v>11.26</v>
      </c>
      <c r="J24" s="5">
        <v>10.95</v>
      </c>
      <c r="K24" s="5">
        <v>12.16</v>
      </c>
      <c r="L24" s="5">
        <v>11.49</v>
      </c>
      <c r="M24" s="5">
        <v>12.06</v>
      </c>
      <c r="N24" s="5">
        <v>11.25</v>
      </c>
      <c r="O24" s="5">
        <v>11.6</v>
      </c>
      <c r="P24" s="5">
        <v>12.05</v>
      </c>
      <c r="Q24" s="5">
        <v>11.29</v>
      </c>
      <c r="R24" s="5">
        <v>12.18</v>
      </c>
      <c r="S24" s="5">
        <v>10.29</v>
      </c>
      <c r="T24" s="5">
        <v>11.38</v>
      </c>
      <c r="U24" s="5">
        <v>12.06</v>
      </c>
      <c r="V24" s="5">
        <v>11.46</v>
      </c>
      <c r="W24" s="5">
        <v>11.19</v>
      </c>
      <c r="X24" s="5">
        <v>12.06</v>
      </c>
      <c r="Y24" s="5">
        <v>11.9</v>
      </c>
      <c r="Z24" s="5">
        <v>12.29</v>
      </c>
      <c r="AA24" s="5">
        <v>11.28</v>
      </c>
      <c r="AB24" s="5">
        <v>10.69</v>
      </c>
      <c r="AC24" s="5">
        <v>11.85</v>
      </c>
      <c r="AD24" s="5">
        <v>12.35</v>
      </c>
      <c r="AE24" s="5">
        <v>11.19</v>
      </c>
      <c r="AF24" s="5">
        <v>12.6</v>
      </c>
      <c r="AG24" s="5">
        <v>11.5</v>
      </c>
      <c r="AH24" s="5">
        <v>12.19</v>
      </c>
      <c r="AI24" s="5">
        <v>12.2</v>
      </c>
      <c r="AJ24" s="5">
        <v>11.52</v>
      </c>
      <c r="AK24" s="5">
        <v>11.26</v>
      </c>
      <c r="AL24" s="5">
        <v>10.16</v>
      </c>
      <c r="AM24" s="5">
        <v>11.33</v>
      </c>
      <c r="AN24" s="5">
        <v>12.68</v>
      </c>
      <c r="AO24" s="5">
        <v>12.42</v>
      </c>
      <c r="AP24" s="5">
        <v>13.05</v>
      </c>
      <c r="AQ24" s="5">
        <v>13.6</v>
      </c>
    </row>
    <row r="25" spans="2:43">
      <c r="B25" s="4" t="s">
        <v>92</v>
      </c>
      <c r="C25" s="5"/>
      <c r="D25" s="5">
        <v>10.2</v>
      </c>
      <c r="E25" s="5">
        <v>11.95</v>
      </c>
      <c r="F25" s="5">
        <v>12.16</v>
      </c>
      <c r="G25" s="5">
        <v>12.06</v>
      </c>
      <c r="H25" s="5">
        <v>11.15</v>
      </c>
      <c r="I25" s="5">
        <v>12.75</v>
      </c>
      <c r="J25" s="5">
        <v>12.88</v>
      </c>
      <c r="K25" s="5">
        <v>10.95</v>
      </c>
      <c r="L25" s="5">
        <v>11.68</v>
      </c>
      <c r="M25" s="5">
        <v>12.5</v>
      </c>
      <c r="N25" s="5">
        <v>12.05</v>
      </c>
      <c r="O25" s="5">
        <v>11.16</v>
      </c>
      <c r="P25" s="5">
        <v>10.85</v>
      </c>
      <c r="Q25" s="5">
        <v>10.26</v>
      </c>
      <c r="R25" s="5">
        <v>13.05</v>
      </c>
      <c r="S25" s="5">
        <v>10.85</v>
      </c>
      <c r="T25" s="5">
        <v>12.15</v>
      </c>
      <c r="U25" s="5">
        <v>11.7</v>
      </c>
      <c r="V25" s="5">
        <v>11.28</v>
      </c>
      <c r="W25" s="5">
        <v>11.95</v>
      </c>
      <c r="X25" s="5">
        <v>12.05</v>
      </c>
      <c r="Y25" s="5">
        <v>11.16</v>
      </c>
      <c r="Z25" s="5">
        <v>12.5</v>
      </c>
      <c r="AA25" s="5">
        <v>10.95</v>
      </c>
      <c r="AB25" s="5">
        <v>11.26</v>
      </c>
      <c r="AC25" s="5">
        <v>13.05</v>
      </c>
      <c r="AD25" s="5">
        <v>11.82</v>
      </c>
      <c r="AE25" s="5">
        <v>10.52</v>
      </c>
      <c r="AF25" s="5">
        <v>11.63</v>
      </c>
      <c r="AG25" s="5">
        <v>11.9</v>
      </c>
      <c r="AH25" s="5">
        <v>10.25</v>
      </c>
      <c r="AI25" s="5">
        <v>13.06</v>
      </c>
      <c r="AJ25" s="5">
        <v>13.3</v>
      </c>
      <c r="AK25" s="5">
        <v>11.47</v>
      </c>
      <c r="AL25" s="5">
        <v>12.19</v>
      </c>
      <c r="AM25" s="5">
        <v>13.02</v>
      </c>
      <c r="AN25" s="5">
        <v>13</v>
      </c>
      <c r="AO25" s="5">
        <v>10.1</v>
      </c>
      <c r="AP25" s="5">
        <v>11.5</v>
      </c>
      <c r="AQ25" s="5">
        <v>12.02</v>
      </c>
    </row>
    <row r="26" spans="2:43">
      <c r="B26" s="4" t="s">
        <v>16</v>
      </c>
      <c r="C26" s="5"/>
      <c r="D26" s="5">
        <v>11.2</v>
      </c>
      <c r="E26" s="5">
        <v>11.99</v>
      </c>
      <c r="F26" s="5">
        <v>12</v>
      </c>
      <c r="G26" s="5">
        <v>11.76</v>
      </c>
      <c r="H26" s="5">
        <v>11.3</v>
      </c>
      <c r="I26" s="5">
        <v>10.85</v>
      </c>
      <c r="J26" s="5">
        <v>11.26</v>
      </c>
      <c r="K26" s="5">
        <v>12.85</v>
      </c>
      <c r="L26" s="5">
        <v>12.79</v>
      </c>
      <c r="M26" s="5">
        <v>12.24</v>
      </c>
      <c r="N26" s="5">
        <v>11.9</v>
      </c>
      <c r="O26" s="5">
        <v>10.2</v>
      </c>
      <c r="P26" s="5">
        <v>13.02</v>
      </c>
      <c r="Q26" s="5">
        <v>11</v>
      </c>
      <c r="R26" s="5">
        <v>12.18</v>
      </c>
      <c r="S26" s="5">
        <v>11.19</v>
      </c>
      <c r="T26" s="5">
        <v>12.16</v>
      </c>
      <c r="U26" s="5">
        <v>10.86</v>
      </c>
      <c r="V26" s="5">
        <v>10.28</v>
      </c>
      <c r="W26" s="5">
        <v>12.29</v>
      </c>
      <c r="X26" s="5">
        <v>11.2</v>
      </c>
      <c r="Y26" s="5">
        <v>12.16</v>
      </c>
      <c r="Z26" s="5">
        <v>11.19</v>
      </c>
      <c r="AA26" s="5">
        <v>12.08</v>
      </c>
      <c r="AB26" s="5">
        <v>11.49</v>
      </c>
      <c r="AC26" s="5">
        <v>12.16</v>
      </c>
      <c r="AD26" s="5">
        <v>11.95</v>
      </c>
      <c r="AE26" s="5">
        <v>10.28</v>
      </c>
      <c r="AF26" s="5">
        <v>11.8</v>
      </c>
      <c r="AG26" s="5">
        <v>10.02</v>
      </c>
      <c r="AH26" s="5">
        <v>12</v>
      </c>
      <c r="AI26" s="5">
        <v>10.5</v>
      </c>
      <c r="AJ26" s="5">
        <v>11.89</v>
      </c>
      <c r="AK26" s="5">
        <v>11.05</v>
      </c>
      <c r="AL26" s="5">
        <v>13.06</v>
      </c>
      <c r="AM26" s="5">
        <v>11.85</v>
      </c>
      <c r="AN26" s="5">
        <v>12.24</v>
      </c>
      <c r="AO26" s="5">
        <v>11</v>
      </c>
      <c r="AP26" s="5">
        <v>12.78</v>
      </c>
      <c r="AQ26" s="5">
        <v>10.19</v>
      </c>
    </row>
  </sheetData>
  <mergeCells count="15">
    <mergeCell ref="D2:AQ2"/>
    <mergeCell ref="D3:M3"/>
    <mergeCell ref="N3:W3"/>
    <mergeCell ref="X3:AG3"/>
    <mergeCell ref="AH3:AQ3"/>
    <mergeCell ref="D11:AQ11"/>
    <mergeCell ref="D12:M12"/>
    <mergeCell ref="N12:W12"/>
    <mergeCell ref="X12:AG12"/>
    <mergeCell ref="AH12:AQ12"/>
    <mergeCell ref="D20:AQ20"/>
    <mergeCell ref="D21:M21"/>
    <mergeCell ref="N21:W21"/>
    <mergeCell ref="X21:AG21"/>
    <mergeCell ref="AH21:AQ21"/>
  </mergeCells>
  <pageMargins left="0.7" right="0.7" top="0.75" bottom="0.75" header="0.3" footer="0.3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workbookViewId="0">
      <selection activeCell="I30" sqref="I30"/>
    </sheetView>
  </sheetViews>
  <sheetFormatPr defaultColWidth="8.89090909090909" defaultRowHeight="14"/>
  <cols>
    <col min="1" max="1" width="20" style="2" customWidth="1"/>
    <col min="2" max="16384" width="8.89090909090909" style="2"/>
  </cols>
  <sheetData>
    <row r="1" spans="1:1">
      <c r="A1" s="3" t="s">
        <v>315</v>
      </c>
    </row>
    <row r="2" spans="4:4">
      <c r="D2" s="2" t="s">
        <v>84</v>
      </c>
    </row>
    <row r="3" spans="2:22">
      <c r="B3" s="2" t="s">
        <v>85</v>
      </c>
      <c r="D3" s="2" t="s">
        <v>86</v>
      </c>
      <c r="J3" s="2" t="s">
        <v>316</v>
      </c>
      <c r="P3" s="2" t="s">
        <v>317</v>
      </c>
      <c r="V3" s="2" t="s">
        <v>89</v>
      </c>
    </row>
    <row r="4" spans="2:27">
      <c r="B4" s="4">
        <v>-28</v>
      </c>
      <c r="C4" s="5"/>
      <c r="D4" s="5">
        <v>0</v>
      </c>
      <c r="E4" s="5">
        <v>10</v>
      </c>
      <c r="F4" s="5">
        <v>0</v>
      </c>
      <c r="G4" s="5">
        <v>10</v>
      </c>
      <c r="H4" s="5">
        <v>0</v>
      </c>
      <c r="I4" s="5">
        <v>20</v>
      </c>
      <c r="J4" s="5">
        <v>10</v>
      </c>
      <c r="K4" s="5">
        <v>0</v>
      </c>
      <c r="L4" s="5">
        <v>0</v>
      </c>
      <c r="M4" s="5">
        <v>20</v>
      </c>
      <c r="N4" s="5">
        <v>10</v>
      </c>
      <c r="O4" s="5">
        <v>10</v>
      </c>
      <c r="P4" s="5">
        <v>20</v>
      </c>
      <c r="Q4" s="5">
        <v>10</v>
      </c>
      <c r="R4" s="5">
        <v>20</v>
      </c>
      <c r="S4" s="5">
        <v>10</v>
      </c>
      <c r="T4" s="5">
        <v>0</v>
      </c>
      <c r="U4" s="5">
        <v>0</v>
      </c>
      <c r="V4" s="5">
        <v>10</v>
      </c>
      <c r="W4" s="5">
        <v>0</v>
      </c>
      <c r="X4" s="5">
        <v>10</v>
      </c>
      <c r="Y4" s="5">
        <v>0</v>
      </c>
      <c r="Z4" s="5">
        <v>10</v>
      </c>
      <c r="AA4" s="5">
        <v>0</v>
      </c>
    </row>
    <row r="5" spans="2:27">
      <c r="B5" s="4">
        <v>-2</v>
      </c>
      <c r="C5" s="5"/>
      <c r="D5" s="5">
        <v>10</v>
      </c>
      <c r="E5" s="5">
        <v>10</v>
      </c>
      <c r="F5" s="5">
        <v>10</v>
      </c>
      <c r="G5" s="5">
        <v>20</v>
      </c>
      <c r="H5" s="5">
        <v>0</v>
      </c>
      <c r="I5" s="5">
        <v>10</v>
      </c>
      <c r="J5" s="5">
        <v>0</v>
      </c>
      <c r="K5" s="5">
        <v>10</v>
      </c>
      <c r="L5" s="5">
        <v>0</v>
      </c>
      <c r="M5" s="5">
        <v>20</v>
      </c>
      <c r="N5" s="5">
        <v>0</v>
      </c>
      <c r="O5" s="5">
        <v>20</v>
      </c>
      <c r="P5" s="5">
        <v>20</v>
      </c>
      <c r="Q5" s="5">
        <v>20</v>
      </c>
      <c r="R5" s="5">
        <v>10</v>
      </c>
      <c r="S5" s="5">
        <v>10</v>
      </c>
      <c r="T5" s="5">
        <v>0</v>
      </c>
      <c r="U5" s="5">
        <v>10</v>
      </c>
      <c r="V5" s="5">
        <v>10</v>
      </c>
      <c r="W5" s="5">
        <v>20</v>
      </c>
      <c r="X5" s="5">
        <v>20</v>
      </c>
      <c r="Y5" s="5">
        <v>0</v>
      </c>
      <c r="Z5" s="5">
        <v>0</v>
      </c>
      <c r="AA5" s="5">
        <v>20</v>
      </c>
    </row>
    <row r="6" spans="2:27">
      <c r="B6" s="4">
        <v>3</v>
      </c>
      <c r="C6" s="5"/>
      <c r="D6" s="5">
        <v>10</v>
      </c>
      <c r="E6" s="5">
        <v>0</v>
      </c>
      <c r="F6" s="5">
        <v>10</v>
      </c>
      <c r="G6" s="5">
        <v>0</v>
      </c>
      <c r="H6" s="5">
        <v>20</v>
      </c>
      <c r="I6" s="5">
        <v>10</v>
      </c>
      <c r="J6" s="5">
        <v>40</v>
      </c>
      <c r="K6" s="5">
        <v>30</v>
      </c>
      <c r="L6" s="5">
        <v>30</v>
      </c>
      <c r="M6" s="5">
        <v>50</v>
      </c>
      <c r="N6" s="5">
        <v>30</v>
      </c>
      <c r="O6" s="5">
        <v>40</v>
      </c>
      <c r="P6" s="5">
        <v>10</v>
      </c>
      <c r="Q6" s="5">
        <v>20</v>
      </c>
      <c r="R6" s="5">
        <v>10</v>
      </c>
      <c r="S6" s="5">
        <v>20</v>
      </c>
      <c r="T6" s="5">
        <v>30</v>
      </c>
      <c r="U6" s="5">
        <v>30</v>
      </c>
      <c r="V6" s="5">
        <v>10</v>
      </c>
      <c r="W6" s="5">
        <v>20</v>
      </c>
      <c r="X6" s="5">
        <v>0</v>
      </c>
      <c r="Y6" s="5">
        <v>10</v>
      </c>
      <c r="Z6" s="5">
        <v>0</v>
      </c>
      <c r="AA6" s="5">
        <v>20</v>
      </c>
    </row>
    <row r="7" spans="2:27">
      <c r="B7" s="4">
        <v>5</v>
      </c>
      <c r="C7" s="5"/>
      <c r="D7" s="5">
        <v>20</v>
      </c>
      <c r="E7" s="5">
        <v>20</v>
      </c>
      <c r="F7" s="5">
        <v>10</v>
      </c>
      <c r="G7" s="5">
        <v>10</v>
      </c>
      <c r="H7" s="5">
        <v>10</v>
      </c>
      <c r="I7" s="5">
        <v>20</v>
      </c>
      <c r="J7" s="5">
        <v>30</v>
      </c>
      <c r="K7" s="5">
        <v>40</v>
      </c>
      <c r="L7" s="5">
        <v>50</v>
      </c>
      <c r="M7" s="5">
        <v>30</v>
      </c>
      <c r="N7" s="5">
        <v>50</v>
      </c>
      <c r="O7" s="5">
        <v>30</v>
      </c>
      <c r="P7" s="5">
        <v>10</v>
      </c>
      <c r="Q7" s="5">
        <v>20</v>
      </c>
      <c r="R7" s="5">
        <v>20</v>
      </c>
      <c r="S7" s="5">
        <v>10</v>
      </c>
      <c r="T7" s="5">
        <v>30</v>
      </c>
      <c r="U7" s="5">
        <v>30</v>
      </c>
      <c r="V7" s="5">
        <v>10</v>
      </c>
      <c r="W7" s="5">
        <v>0</v>
      </c>
      <c r="X7" s="5">
        <v>0</v>
      </c>
      <c r="Y7" s="5">
        <v>10</v>
      </c>
      <c r="Z7" s="5">
        <v>20</v>
      </c>
      <c r="AA7" s="5">
        <v>0</v>
      </c>
    </row>
    <row r="8" spans="2:27">
      <c r="B8" s="4">
        <v>7</v>
      </c>
      <c r="C8" s="5"/>
      <c r="D8" s="5">
        <v>10</v>
      </c>
      <c r="E8" s="5">
        <v>20</v>
      </c>
      <c r="F8" s="5">
        <v>10</v>
      </c>
      <c r="G8" s="5">
        <v>10</v>
      </c>
      <c r="H8" s="5">
        <v>20</v>
      </c>
      <c r="I8" s="5">
        <v>10</v>
      </c>
      <c r="J8" s="5">
        <v>30</v>
      </c>
      <c r="K8" s="5">
        <v>30</v>
      </c>
      <c r="L8" s="5">
        <v>40</v>
      </c>
      <c r="M8" s="5">
        <v>50</v>
      </c>
      <c r="N8" s="5">
        <v>30</v>
      </c>
      <c r="O8" s="5">
        <v>30</v>
      </c>
      <c r="P8" s="5">
        <v>20</v>
      </c>
      <c r="Q8" s="5">
        <v>10</v>
      </c>
      <c r="R8" s="5">
        <v>30</v>
      </c>
      <c r="S8" s="5">
        <v>20</v>
      </c>
      <c r="T8" s="5">
        <v>30</v>
      </c>
      <c r="U8" s="5">
        <v>20</v>
      </c>
      <c r="V8" s="5">
        <v>10</v>
      </c>
      <c r="W8" s="5">
        <v>20</v>
      </c>
      <c r="X8" s="5">
        <v>0</v>
      </c>
      <c r="Y8" s="5">
        <v>10</v>
      </c>
      <c r="Z8" s="5">
        <v>10</v>
      </c>
      <c r="AA8" s="5">
        <v>0</v>
      </c>
    </row>
    <row r="10" spans="1:1">
      <c r="A10" s="3" t="s">
        <v>318</v>
      </c>
    </row>
    <row r="11" spans="1:4">
      <c r="A11" s="3"/>
      <c r="D11" s="2" t="s">
        <v>94</v>
      </c>
    </row>
    <row r="12" spans="2:22">
      <c r="B12" s="2" t="s">
        <v>85</v>
      </c>
      <c r="C12" s="5"/>
      <c r="D12" s="2" t="s">
        <v>86</v>
      </c>
      <c r="J12" s="2" t="s">
        <v>316</v>
      </c>
      <c r="P12" s="2" t="s">
        <v>317</v>
      </c>
      <c r="V12" s="2" t="s">
        <v>89</v>
      </c>
    </row>
    <row r="13" spans="2:27">
      <c r="B13" s="4">
        <v>-28</v>
      </c>
      <c r="C13" s="5"/>
      <c r="D13" s="5">
        <v>20</v>
      </c>
      <c r="E13" s="5">
        <v>30</v>
      </c>
      <c r="F13" s="5">
        <v>20</v>
      </c>
      <c r="G13" s="5">
        <v>30</v>
      </c>
      <c r="H13" s="5">
        <v>30</v>
      </c>
      <c r="I13" s="5">
        <v>40</v>
      </c>
      <c r="J13" s="5">
        <v>30</v>
      </c>
      <c r="K13" s="5">
        <v>20</v>
      </c>
      <c r="L13" s="5">
        <v>30</v>
      </c>
      <c r="M13" s="5">
        <v>40</v>
      </c>
      <c r="N13" s="5">
        <v>30</v>
      </c>
      <c r="O13" s="5">
        <v>40</v>
      </c>
      <c r="P13" s="5">
        <v>40</v>
      </c>
      <c r="Q13" s="5">
        <v>20</v>
      </c>
      <c r="R13" s="5">
        <v>30</v>
      </c>
      <c r="S13" s="5">
        <v>40</v>
      </c>
      <c r="T13" s="5">
        <v>20</v>
      </c>
      <c r="U13" s="5">
        <v>30</v>
      </c>
      <c r="V13" s="5">
        <v>30</v>
      </c>
      <c r="W13" s="5">
        <v>30</v>
      </c>
      <c r="X13" s="5">
        <v>40</v>
      </c>
      <c r="Y13" s="5">
        <v>30</v>
      </c>
      <c r="Z13" s="5">
        <v>30</v>
      </c>
      <c r="AA13" s="5">
        <v>40</v>
      </c>
    </row>
    <row r="14" spans="2:27">
      <c r="B14" s="4">
        <v>-2</v>
      </c>
      <c r="C14" s="5"/>
      <c r="D14" s="5">
        <v>30</v>
      </c>
      <c r="E14" s="5">
        <v>40</v>
      </c>
      <c r="F14" s="5">
        <v>40</v>
      </c>
      <c r="G14" s="5">
        <v>40</v>
      </c>
      <c r="H14" s="5">
        <v>30</v>
      </c>
      <c r="I14" s="5">
        <v>30</v>
      </c>
      <c r="J14" s="5">
        <v>20</v>
      </c>
      <c r="K14" s="5">
        <v>30</v>
      </c>
      <c r="L14" s="5">
        <v>30</v>
      </c>
      <c r="M14" s="5">
        <v>30</v>
      </c>
      <c r="N14" s="5">
        <v>30</v>
      </c>
      <c r="O14" s="5">
        <v>40</v>
      </c>
      <c r="P14" s="5">
        <v>30</v>
      </c>
      <c r="Q14" s="5">
        <v>40</v>
      </c>
      <c r="R14" s="5">
        <v>30</v>
      </c>
      <c r="S14" s="5">
        <v>20</v>
      </c>
      <c r="T14" s="5">
        <v>20</v>
      </c>
      <c r="U14" s="5">
        <v>30</v>
      </c>
      <c r="V14" s="5">
        <v>30</v>
      </c>
      <c r="W14" s="5">
        <v>30</v>
      </c>
      <c r="X14" s="5">
        <v>40</v>
      </c>
      <c r="Y14" s="5">
        <v>30</v>
      </c>
      <c r="Z14" s="5">
        <v>30</v>
      </c>
      <c r="AA14" s="5">
        <v>40</v>
      </c>
    </row>
    <row r="15" spans="2:27">
      <c r="B15" s="4">
        <v>3</v>
      </c>
      <c r="C15" s="5"/>
      <c r="D15" s="5">
        <v>30</v>
      </c>
      <c r="E15" s="5">
        <v>20</v>
      </c>
      <c r="F15" s="5">
        <v>40</v>
      </c>
      <c r="G15" s="5">
        <v>30</v>
      </c>
      <c r="H15" s="5">
        <v>30</v>
      </c>
      <c r="I15" s="5">
        <v>40</v>
      </c>
      <c r="J15" s="5">
        <v>70</v>
      </c>
      <c r="K15" s="5">
        <v>60</v>
      </c>
      <c r="L15" s="5">
        <v>50</v>
      </c>
      <c r="M15" s="5">
        <v>80</v>
      </c>
      <c r="N15" s="5">
        <v>60</v>
      </c>
      <c r="O15" s="5">
        <v>80</v>
      </c>
      <c r="P15" s="5">
        <v>30</v>
      </c>
      <c r="Q15" s="5">
        <v>40</v>
      </c>
      <c r="R15" s="5">
        <v>30</v>
      </c>
      <c r="S15" s="5">
        <v>40</v>
      </c>
      <c r="T15" s="5">
        <v>50</v>
      </c>
      <c r="U15" s="5">
        <v>50</v>
      </c>
      <c r="V15" s="5">
        <v>30</v>
      </c>
      <c r="W15" s="5">
        <v>30</v>
      </c>
      <c r="X15" s="5">
        <v>20</v>
      </c>
      <c r="Y15" s="5">
        <v>40</v>
      </c>
      <c r="Z15" s="5">
        <v>30</v>
      </c>
      <c r="AA15" s="5">
        <v>50</v>
      </c>
    </row>
    <row r="16" spans="2:27">
      <c r="B16" s="4">
        <v>5</v>
      </c>
      <c r="C16" s="5"/>
      <c r="D16" s="5">
        <v>50</v>
      </c>
      <c r="E16" s="5">
        <v>40</v>
      </c>
      <c r="F16" s="5">
        <v>30</v>
      </c>
      <c r="G16" s="5">
        <v>40</v>
      </c>
      <c r="H16" s="5">
        <v>30</v>
      </c>
      <c r="I16" s="5">
        <v>50</v>
      </c>
      <c r="J16" s="5">
        <v>60</v>
      </c>
      <c r="K16" s="5">
        <v>70</v>
      </c>
      <c r="L16" s="5">
        <v>80</v>
      </c>
      <c r="M16" s="5">
        <v>60</v>
      </c>
      <c r="N16" s="5">
        <v>80</v>
      </c>
      <c r="O16" s="5">
        <v>70</v>
      </c>
      <c r="P16" s="5">
        <v>30</v>
      </c>
      <c r="Q16" s="5">
        <v>50</v>
      </c>
      <c r="R16" s="5">
        <v>50</v>
      </c>
      <c r="S16" s="5">
        <v>30</v>
      </c>
      <c r="T16" s="5">
        <v>60</v>
      </c>
      <c r="U16" s="5">
        <v>50</v>
      </c>
      <c r="V16" s="5">
        <v>30</v>
      </c>
      <c r="W16" s="5">
        <v>20</v>
      </c>
      <c r="X16" s="5">
        <v>30</v>
      </c>
      <c r="Y16" s="5">
        <v>40</v>
      </c>
      <c r="Z16" s="5">
        <v>50</v>
      </c>
      <c r="AA16" s="5">
        <v>30</v>
      </c>
    </row>
    <row r="17" spans="2:27">
      <c r="B17" s="4">
        <v>7</v>
      </c>
      <c r="C17" s="5"/>
      <c r="D17" s="5">
        <v>30</v>
      </c>
      <c r="E17" s="5">
        <v>50</v>
      </c>
      <c r="F17" s="5">
        <v>30</v>
      </c>
      <c r="G17" s="5">
        <v>40</v>
      </c>
      <c r="H17" s="5">
        <v>50</v>
      </c>
      <c r="I17" s="5">
        <v>20</v>
      </c>
      <c r="J17" s="5">
        <v>60</v>
      </c>
      <c r="K17" s="5">
        <v>70</v>
      </c>
      <c r="L17" s="5">
        <v>70</v>
      </c>
      <c r="M17" s="5">
        <v>80</v>
      </c>
      <c r="N17" s="5">
        <v>60</v>
      </c>
      <c r="O17" s="5">
        <v>70</v>
      </c>
      <c r="P17" s="5">
        <v>50</v>
      </c>
      <c r="Q17" s="5">
        <v>30</v>
      </c>
      <c r="R17" s="5">
        <v>60</v>
      </c>
      <c r="S17" s="5">
        <v>50</v>
      </c>
      <c r="T17" s="5">
        <v>60</v>
      </c>
      <c r="U17" s="5">
        <v>40</v>
      </c>
      <c r="V17" s="5">
        <v>30</v>
      </c>
      <c r="W17" s="5">
        <v>40</v>
      </c>
      <c r="X17" s="5">
        <v>30</v>
      </c>
      <c r="Y17" s="5">
        <v>50</v>
      </c>
      <c r="Z17" s="5">
        <v>40</v>
      </c>
      <c r="AA17" s="5">
        <v>30</v>
      </c>
    </row>
    <row r="19" spans="1:1">
      <c r="A19" s="3" t="s">
        <v>319</v>
      </c>
    </row>
    <row r="20" spans="4:4">
      <c r="D20" s="2" t="s">
        <v>96</v>
      </c>
    </row>
    <row r="21" spans="2:22">
      <c r="B21" s="2" t="s">
        <v>85</v>
      </c>
      <c r="D21" s="2" t="s">
        <v>86</v>
      </c>
      <c r="J21" s="2" t="s">
        <v>316</v>
      </c>
      <c r="P21" s="2" t="s">
        <v>317</v>
      </c>
      <c r="V21" s="2" t="s">
        <v>89</v>
      </c>
    </row>
    <row r="22" spans="2:27">
      <c r="B22" s="4">
        <v>-28</v>
      </c>
      <c r="C22" s="5"/>
      <c r="D22" s="5">
        <v>11.5</v>
      </c>
      <c r="E22" s="5">
        <v>11.19</v>
      </c>
      <c r="F22" s="5">
        <v>11.32</v>
      </c>
      <c r="G22" s="5">
        <v>11.13</v>
      </c>
      <c r="H22" s="5">
        <v>12.19</v>
      </c>
      <c r="I22" s="5">
        <v>12.01</v>
      </c>
      <c r="J22" s="5">
        <v>11.11</v>
      </c>
      <c r="K22" s="5">
        <v>11.81</v>
      </c>
      <c r="L22" s="5">
        <v>11.39</v>
      </c>
      <c r="M22" s="5">
        <v>11.14</v>
      </c>
      <c r="N22" s="5">
        <v>11.15</v>
      </c>
      <c r="O22" s="5">
        <v>11.74</v>
      </c>
      <c r="P22" s="5">
        <v>11.58</v>
      </c>
      <c r="Q22" s="5">
        <v>11.48</v>
      </c>
      <c r="R22" s="5">
        <v>11.37</v>
      </c>
      <c r="S22" s="5">
        <v>12.25</v>
      </c>
      <c r="T22" s="5">
        <v>11.77</v>
      </c>
      <c r="U22" s="5">
        <v>12.21</v>
      </c>
      <c r="V22" s="5">
        <v>11.96</v>
      </c>
      <c r="W22" s="5">
        <v>11.51</v>
      </c>
      <c r="X22" s="5">
        <v>11.6</v>
      </c>
      <c r="Y22" s="5">
        <v>12.14</v>
      </c>
      <c r="Z22" s="5">
        <v>11.65</v>
      </c>
      <c r="AA22" s="5">
        <v>11.74</v>
      </c>
    </row>
    <row r="23" spans="2:27">
      <c r="B23" s="4">
        <v>-2</v>
      </c>
      <c r="C23" s="5"/>
      <c r="D23" s="5">
        <v>11.76</v>
      </c>
      <c r="E23" s="5">
        <v>11.2</v>
      </c>
      <c r="F23" s="5">
        <v>11.44</v>
      </c>
      <c r="G23" s="5">
        <v>11.7</v>
      </c>
      <c r="H23" s="5">
        <v>12.1</v>
      </c>
      <c r="I23" s="5">
        <v>11.88</v>
      </c>
      <c r="J23" s="5">
        <v>11.7</v>
      </c>
      <c r="K23" s="5">
        <v>11.29</v>
      </c>
      <c r="L23" s="5">
        <v>11.17</v>
      </c>
      <c r="M23" s="5">
        <v>11.7</v>
      </c>
      <c r="N23" s="5">
        <v>12.38</v>
      </c>
      <c r="O23" s="5">
        <v>11.41</v>
      </c>
      <c r="P23" s="5">
        <v>11.36</v>
      </c>
      <c r="Q23" s="5">
        <v>11.67</v>
      </c>
      <c r="R23" s="5">
        <v>11.86</v>
      </c>
      <c r="S23" s="5">
        <v>11.72</v>
      </c>
      <c r="T23" s="5">
        <v>12.05</v>
      </c>
      <c r="U23" s="5">
        <v>12.05</v>
      </c>
      <c r="V23" s="5">
        <v>11.57</v>
      </c>
      <c r="W23" s="5">
        <v>11.86</v>
      </c>
      <c r="X23" s="5">
        <v>11.13</v>
      </c>
      <c r="Y23" s="5">
        <v>10.97</v>
      </c>
      <c r="Z23" s="5">
        <v>11.89</v>
      </c>
      <c r="AA23" s="5">
        <v>11.5</v>
      </c>
    </row>
    <row r="24" spans="2:27">
      <c r="B24" s="4">
        <v>3</v>
      </c>
      <c r="C24" s="5"/>
      <c r="D24" s="5">
        <v>10.61</v>
      </c>
      <c r="E24" s="5">
        <v>11.03</v>
      </c>
      <c r="F24" s="5">
        <v>11.71</v>
      </c>
      <c r="G24" s="5">
        <v>12.68</v>
      </c>
      <c r="H24" s="5">
        <v>11.69</v>
      </c>
      <c r="I24" s="5">
        <v>11.17</v>
      </c>
      <c r="J24" s="5">
        <v>6.09</v>
      </c>
      <c r="K24" s="5">
        <v>6.25</v>
      </c>
      <c r="L24" s="5">
        <v>6.95</v>
      </c>
      <c r="M24" s="5">
        <v>8.41</v>
      </c>
      <c r="N24" s="5">
        <v>6.88</v>
      </c>
      <c r="O24" s="5">
        <v>6.79</v>
      </c>
      <c r="P24" s="5">
        <v>8.8</v>
      </c>
      <c r="Q24" s="5">
        <v>7.89</v>
      </c>
      <c r="R24" s="5">
        <v>10.55</v>
      </c>
      <c r="S24" s="5">
        <v>9.67</v>
      </c>
      <c r="T24" s="5">
        <v>8.6</v>
      </c>
      <c r="U24" s="5">
        <v>9.27</v>
      </c>
      <c r="V24" s="5">
        <v>11.57</v>
      </c>
      <c r="W24" s="5">
        <v>10.78</v>
      </c>
      <c r="X24" s="5">
        <v>11.21</v>
      </c>
      <c r="Y24" s="5">
        <v>11.78</v>
      </c>
      <c r="Z24" s="5">
        <v>11.63</v>
      </c>
      <c r="AA24" s="5">
        <v>10.93</v>
      </c>
    </row>
    <row r="25" spans="2:27">
      <c r="B25" s="4">
        <v>5</v>
      </c>
      <c r="C25" s="5"/>
      <c r="D25" s="5">
        <v>11.14</v>
      </c>
      <c r="E25" s="5">
        <v>10.77</v>
      </c>
      <c r="F25" s="5">
        <v>10.27</v>
      </c>
      <c r="G25" s="5">
        <v>10.88</v>
      </c>
      <c r="H25" s="5">
        <v>12.4</v>
      </c>
      <c r="I25" s="5">
        <v>12.65</v>
      </c>
      <c r="J25" s="5">
        <v>6.7</v>
      </c>
      <c r="K25" s="5">
        <v>7.08</v>
      </c>
      <c r="L25" s="5">
        <v>6.09</v>
      </c>
      <c r="M25" s="5">
        <v>6.43</v>
      </c>
      <c r="N25" s="5">
        <v>7.58</v>
      </c>
      <c r="O25" s="5">
        <v>6.28</v>
      </c>
      <c r="P25" s="5">
        <v>8.68</v>
      </c>
      <c r="Q25" s="5">
        <v>9.1</v>
      </c>
      <c r="R25" s="5">
        <v>10.62</v>
      </c>
      <c r="S25" s="5">
        <v>9.46</v>
      </c>
      <c r="T25" s="5">
        <v>8.65</v>
      </c>
      <c r="U25" s="5">
        <v>7.26</v>
      </c>
      <c r="V25" s="5">
        <v>11.04</v>
      </c>
      <c r="W25" s="5">
        <v>10.53</v>
      </c>
      <c r="X25" s="5">
        <v>12.68</v>
      </c>
      <c r="Y25" s="5">
        <v>10.99</v>
      </c>
      <c r="Z25" s="5">
        <v>11.25</v>
      </c>
      <c r="AA25" s="5">
        <v>12.17</v>
      </c>
    </row>
    <row r="26" spans="2:27">
      <c r="B26" s="4">
        <v>7</v>
      </c>
      <c r="C26" s="5"/>
      <c r="D26" s="5">
        <v>10.26</v>
      </c>
      <c r="E26" s="5">
        <v>11.74</v>
      </c>
      <c r="F26" s="5">
        <v>11.03</v>
      </c>
      <c r="G26" s="5">
        <v>11.9</v>
      </c>
      <c r="H26" s="5">
        <v>11.14</v>
      </c>
      <c r="I26" s="5">
        <v>11.19</v>
      </c>
      <c r="J26" s="5">
        <v>7.34</v>
      </c>
      <c r="K26" s="5">
        <v>7.37</v>
      </c>
      <c r="L26" s="5">
        <v>7.88</v>
      </c>
      <c r="M26" s="5">
        <v>7.24</v>
      </c>
      <c r="N26" s="5">
        <v>6.73</v>
      </c>
      <c r="O26" s="5">
        <v>7.17</v>
      </c>
      <c r="P26" s="5">
        <v>8.42</v>
      </c>
      <c r="Q26" s="5">
        <v>8</v>
      </c>
      <c r="R26" s="5">
        <v>9.18</v>
      </c>
      <c r="S26" s="5">
        <v>9.97</v>
      </c>
      <c r="T26" s="5">
        <v>9.15</v>
      </c>
      <c r="U26" s="5">
        <v>9.77</v>
      </c>
      <c r="V26" s="5">
        <v>11.87</v>
      </c>
      <c r="W26" s="5">
        <v>11.32</v>
      </c>
      <c r="X26" s="5">
        <v>11.72</v>
      </c>
      <c r="Y26" s="5">
        <v>12.22</v>
      </c>
      <c r="Z26" s="5">
        <v>10.78</v>
      </c>
      <c r="AA26" s="5">
        <v>12.36</v>
      </c>
    </row>
  </sheetData>
  <mergeCells count="15">
    <mergeCell ref="D2:AA2"/>
    <mergeCell ref="D3:I3"/>
    <mergeCell ref="J3:O3"/>
    <mergeCell ref="P3:U3"/>
    <mergeCell ref="V3:AA3"/>
    <mergeCell ref="D11:AA11"/>
    <mergeCell ref="D12:I12"/>
    <mergeCell ref="J12:O12"/>
    <mergeCell ref="P12:U12"/>
    <mergeCell ref="V12:AA12"/>
    <mergeCell ref="D20:AA20"/>
    <mergeCell ref="D21:I21"/>
    <mergeCell ref="J21:O21"/>
    <mergeCell ref="P21:U21"/>
    <mergeCell ref="V21:AA21"/>
  </mergeCells>
  <pageMargins left="0.7" right="0.7" top="0.75" bottom="0.75" header="0.3" footer="0.3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D28" sqref="D28"/>
    </sheetView>
  </sheetViews>
  <sheetFormatPr defaultColWidth="8.89090909090909" defaultRowHeight="14" outlineLevelCol="5"/>
  <cols>
    <col min="1" max="1" width="20" style="2" customWidth="1"/>
    <col min="2" max="6" width="20.2181818181818" style="2" customWidth="1"/>
    <col min="7" max="16384" width="8.89090909090909" style="2"/>
  </cols>
  <sheetData>
    <row r="1" spans="1:1">
      <c r="A1" s="3" t="s">
        <v>320</v>
      </c>
    </row>
    <row r="4" spans="3:6">
      <c r="C4" s="6" t="s">
        <v>86</v>
      </c>
      <c r="D4" s="6" t="s">
        <v>316</v>
      </c>
      <c r="E4" s="6" t="s">
        <v>317</v>
      </c>
      <c r="F4" s="6" t="s">
        <v>89</v>
      </c>
    </row>
    <row r="5" spans="2:6">
      <c r="B5" s="2" t="s">
        <v>8</v>
      </c>
      <c r="C5" s="6">
        <v>1.012087016</v>
      </c>
      <c r="D5" s="6">
        <v>0.539364821</v>
      </c>
      <c r="E5" s="6">
        <v>16.059258</v>
      </c>
      <c r="F5" s="6">
        <v>15.4799975</v>
      </c>
    </row>
    <row r="6" spans="2:6">
      <c r="B6" s="2" t="s">
        <v>9</v>
      </c>
      <c r="C6" s="6">
        <v>0.900834093</v>
      </c>
      <c r="D6" s="6">
        <v>0.584928964</v>
      </c>
      <c r="E6" s="6">
        <v>9.62864864</v>
      </c>
      <c r="F6" s="6">
        <v>9.24923043</v>
      </c>
    </row>
    <row r="7" spans="2:6">
      <c r="B7" s="2" t="s">
        <v>10</v>
      </c>
      <c r="C7" s="6">
        <v>1.09682498</v>
      </c>
      <c r="D7" s="6">
        <v>0.403414077</v>
      </c>
      <c r="E7" s="6">
        <v>11.1915142</v>
      </c>
      <c r="F7" s="6">
        <v>15.2246096</v>
      </c>
    </row>
    <row r="10" spans="1:1">
      <c r="A10" s="3"/>
    </row>
    <row r="11" spans="1:1">
      <c r="A11" s="3"/>
    </row>
    <row r="19" spans="1:1">
      <c r="A19" s="3"/>
    </row>
  </sheetData>
  <pageMargins left="0.7" right="0.7" top="0.75" bottom="0.75" header="0.3" footer="0.3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C17" sqref="C17"/>
    </sheetView>
  </sheetViews>
  <sheetFormatPr defaultColWidth="8.89090909090909" defaultRowHeight="14" outlineLevelCol="3"/>
  <cols>
    <col min="1" max="1" width="20" style="2" customWidth="1"/>
    <col min="2" max="4" width="20.2181818181818" style="2" customWidth="1"/>
    <col min="5" max="16384" width="8.89090909090909" style="2"/>
  </cols>
  <sheetData>
    <row r="1" spans="1:1">
      <c r="A1" s="3" t="s">
        <v>321</v>
      </c>
    </row>
    <row r="4" spans="3:4">
      <c r="C4" s="4" t="s">
        <v>117</v>
      </c>
      <c r="D4" s="4" t="s">
        <v>118</v>
      </c>
    </row>
    <row r="5" spans="2:4">
      <c r="B5" s="2" t="s">
        <v>8</v>
      </c>
      <c r="C5" s="6">
        <v>0.955172584</v>
      </c>
      <c r="D5" s="6">
        <v>0.583916237</v>
      </c>
    </row>
    <row r="6" spans="2:4">
      <c r="B6" s="2" t="s">
        <v>9</v>
      </c>
      <c r="C6" s="6">
        <v>1.142610215</v>
      </c>
      <c r="D6" s="6">
        <v>0.566180251</v>
      </c>
    </row>
    <row r="7" spans="2:4">
      <c r="B7" s="2" t="s">
        <v>10</v>
      </c>
      <c r="C7" s="6">
        <v>0.916262788</v>
      </c>
      <c r="D7" s="6">
        <v>0.385107556</v>
      </c>
    </row>
    <row r="10" spans="1:1">
      <c r="A10" s="3"/>
    </row>
    <row r="11" spans="1:1">
      <c r="A11" s="3"/>
    </row>
    <row r="19" spans="1:1">
      <c r="A19" s="3"/>
    </row>
  </sheetData>
  <pageMargins left="0.7" right="0.7" top="0.75" bottom="0.75" header="0.3" footer="0.3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zoomScale="85" zoomScaleNormal="85" workbookViewId="0">
      <selection activeCell="G21" sqref="G21"/>
    </sheetView>
  </sheetViews>
  <sheetFormatPr defaultColWidth="8.89090909090909" defaultRowHeight="14" outlineLevelCol="3"/>
  <cols>
    <col min="1" max="1" width="20" style="2" customWidth="1"/>
    <col min="2" max="4" width="20.2181818181818" style="2" customWidth="1"/>
    <col min="5" max="16384" width="8.89090909090909" style="2"/>
  </cols>
  <sheetData>
    <row r="1" spans="1:1">
      <c r="A1" s="3" t="s">
        <v>322</v>
      </c>
    </row>
    <row r="4" spans="3:4">
      <c r="C4" s="4" t="s">
        <v>117</v>
      </c>
      <c r="D4" s="4" t="s">
        <v>118</v>
      </c>
    </row>
    <row r="5" spans="2:4">
      <c r="B5" s="2" t="s">
        <v>8</v>
      </c>
      <c r="C5" s="6">
        <v>1.023513484</v>
      </c>
      <c r="D5" s="6">
        <v>0.41638983</v>
      </c>
    </row>
    <row r="6" spans="2:4">
      <c r="B6" s="2" t="s">
        <v>9</v>
      </c>
      <c r="C6" s="6">
        <v>0.82321163</v>
      </c>
      <c r="D6" s="6">
        <v>0.545744886</v>
      </c>
    </row>
    <row r="7" spans="2:4">
      <c r="B7" s="2" t="s">
        <v>10</v>
      </c>
      <c r="C7" s="6">
        <v>1.01880469</v>
      </c>
      <c r="D7" s="6">
        <v>0.364223616</v>
      </c>
    </row>
    <row r="8" spans="2:4">
      <c r="B8" s="2" t="s">
        <v>18</v>
      </c>
      <c r="C8" s="6">
        <v>1.134470195</v>
      </c>
      <c r="D8" s="6">
        <v>0.554209282</v>
      </c>
    </row>
    <row r="10" spans="1:1">
      <c r="A10" s="3"/>
    </row>
    <row r="11" spans="1:1">
      <c r="A11" s="3"/>
    </row>
    <row r="19" spans="1:1">
      <c r="A19" s="3"/>
    </row>
  </sheetData>
  <pageMargins left="0.7" right="0.7" top="0.75" bottom="0.75" header="0.3" footer="0.3"/>
  <headerFooter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workbookViewId="0">
      <selection activeCell="Q20" sqref="Q20"/>
    </sheetView>
  </sheetViews>
  <sheetFormatPr defaultColWidth="8.89090909090909" defaultRowHeight="14"/>
  <cols>
    <col min="1" max="1" width="20.6636363636364" style="2" customWidth="1"/>
    <col min="2" max="16384" width="8.89090909090909" style="2"/>
  </cols>
  <sheetData>
    <row r="1" spans="1:1">
      <c r="A1" s="3" t="s">
        <v>323</v>
      </c>
    </row>
    <row r="2" spans="4:4">
      <c r="D2" s="2" t="s">
        <v>84</v>
      </c>
    </row>
    <row r="3" ht="16" spans="2:13">
      <c r="B3" s="2" t="s">
        <v>104</v>
      </c>
      <c r="D3" s="2" t="s">
        <v>324</v>
      </c>
      <c r="M3" s="2" t="s">
        <v>325</v>
      </c>
    </row>
    <row r="4" spans="2:21">
      <c r="B4" s="4">
        <v>0</v>
      </c>
      <c r="C4" s="5"/>
      <c r="D4" s="5">
        <v>20</v>
      </c>
      <c r="E4" s="5">
        <v>10</v>
      </c>
      <c r="F4" s="5">
        <v>0</v>
      </c>
      <c r="G4" s="5">
        <v>10</v>
      </c>
      <c r="H4" s="5">
        <v>30</v>
      </c>
      <c r="I4" s="5">
        <v>0</v>
      </c>
      <c r="J4" s="5">
        <v>10</v>
      </c>
      <c r="K4" s="5">
        <v>20</v>
      </c>
      <c r="L4" s="5">
        <v>10</v>
      </c>
      <c r="M4" s="5">
        <v>10</v>
      </c>
      <c r="N4" s="5">
        <v>20</v>
      </c>
      <c r="O4" s="5">
        <v>10</v>
      </c>
      <c r="P4" s="5">
        <v>0</v>
      </c>
      <c r="Q4" s="5">
        <v>20</v>
      </c>
      <c r="R4" s="5">
        <v>20</v>
      </c>
      <c r="S4" s="5">
        <v>10</v>
      </c>
      <c r="T4" s="5">
        <v>10</v>
      </c>
      <c r="U4" s="5">
        <v>0</v>
      </c>
    </row>
    <row r="5" spans="2:21">
      <c r="B5" s="4">
        <v>4</v>
      </c>
      <c r="C5" s="5"/>
      <c r="D5" s="5">
        <v>10</v>
      </c>
      <c r="E5" s="5">
        <v>0</v>
      </c>
      <c r="F5" s="5">
        <v>30</v>
      </c>
      <c r="G5" s="5">
        <v>20</v>
      </c>
      <c r="H5" s="5">
        <v>10</v>
      </c>
      <c r="I5" s="5">
        <v>20</v>
      </c>
      <c r="J5" s="5">
        <v>10</v>
      </c>
      <c r="K5" s="5">
        <v>10</v>
      </c>
      <c r="L5" s="5">
        <v>20</v>
      </c>
      <c r="M5" s="5">
        <v>10</v>
      </c>
      <c r="N5" s="5">
        <v>20</v>
      </c>
      <c r="O5" s="5">
        <v>10</v>
      </c>
      <c r="P5" s="5">
        <v>30</v>
      </c>
      <c r="Q5" s="5">
        <v>40</v>
      </c>
      <c r="R5" s="5">
        <v>20</v>
      </c>
      <c r="S5" s="5">
        <v>10</v>
      </c>
      <c r="T5" s="5">
        <v>20</v>
      </c>
      <c r="U5" s="5">
        <v>30</v>
      </c>
    </row>
    <row r="6" spans="2:21">
      <c r="B6" s="4">
        <v>5</v>
      </c>
      <c r="C6" s="5"/>
      <c r="D6" s="5">
        <v>20</v>
      </c>
      <c r="E6" s="5">
        <v>10</v>
      </c>
      <c r="F6" s="5">
        <v>0</v>
      </c>
      <c r="G6" s="5">
        <v>10</v>
      </c>
      <c r="H6" s="5">
        <v>10</v>
      </c>
      <c r="I6" s="5">
        <v>30</v>
      </c>
      <c r="J6" s="5">
        <v>10</v>
      </c>
      <c r="K6" s="5">
        <v>20</v>
      </c>
      <c r="L6" s="5">
        <v>20</v>
      </c>
      <c r="M6" s="5">
        <v>30</v>
      </c>
      <c r="N6" s="5">
        <v>40</v>
      </c>
      <c r="O6" s="5">
        <v>30</v>
      </c>
      <c r="P6" s="5">
        <v>50</v>
      </c>
      <c r="Q6" s="5">
        <v>40</v>
      </c>
      <c r="R6" s="5">
        <v>30</v>
      </c>
      <c r="S6" s="5">
        <v>50</v>
      </c>
      <c r="T6" s="5">
        <v>30</v>
      </c>
      <c r="U6" s="5">
        <v>20</v>
      </c>
    </row>
    <row r="7" spans="2:21">
      <c r="B7" s="4">
        <v>6</v>
      </c>
      <c r="C7" s="5"/>
      <c r="D7" s="5">
        <v>20</v>
      </c>
      <c r="E7" s="5">
        <v>20</v>
      </c>
      <c r="F7" s="5">
        <v>10</v>
      </c>
      <c r="G7" s="5">
        <v>10</v>
      </c>
      <c r="H7" s="5">
        <v>20</v>
      </c>
      <c r="I7" s="5">
        <v>30</v>
      </c>
      <c r="J7" s="5">
        <v>0</v>
      </c>
      <c r="K7" s="5">
        <v>30</v>
      </c>
      <c r="L7" s="5">
        <v>20</v>
      </c>
      <c r="M7" s="5">
        <v>40</v>
      </c>
      <c r="N7" s="5">
        <v>30</v>
      </c>
      <c r="O7" s="5">
        <v>30</v>
      </c>
      <c r="P7" s="5">
        <v>50</v>
      </c>
      <c r="Q7" s="5">
        <v>30</v>
      </c>
      <c r="R7" s="5">
        <v>60</v>
      </c>
      <c r="S7" s="5">
        <v>40</v>
      </c>
      <c r="T7" s="5">
        <v>30</v>
      </c>
      <c r="U7" s="5">
        <v>30</v>
      </c>
    </row>
    <row r="8" spans="2:21">
      <c r="B8" s="4">
        <v>7</v>
      </c>
      <c r="C8" s="5"/>
      <c r="D8" s="5">
        <v>10</v>
      </c>
      <c r="E8" s="5">
        <v>0</v>
      </c>
      <c r="F8" s="5">
        <v>20</v>
      </c>
      <c r="G8" s="5">
        <v>10</v>
      </c>
      <c r="H8" s="5">
        <v>20</v>
      </c>
      <c r="I8" s="5">
        <v>10</v>
      </c>
      <c r="J8" s="5">
        <v>20</v>
      </c>
      <c r="K8" s="5">
        <v>20</v>
      </c>
      <c r="L8" s="5">
        <v>30</v>
      </c>
      <c r="M8" s="5">
        <v>50</v>
      </c>
      <c r="N8" s="5">
        <v>50</v>
      </c>
      <c r="O8" s="5">
        <v>30</v>
      </c>
      <c r="P8" s="5">
        <v>50</v>
      </c>
      <c r="Q8" s="5">
        <v>40</v>
      </c>
      <c r="R8" s="5">
        <v>30</v>
      </c>
      <c r="S8" s="5">
        <v>40</v>
      </c>
      <c r="T8" s="5">
        <v>20</v>
      </c>
      <c r="U8" s="5">
        <v>30</v>
      </c>
    </row>
    <row r="9" spans="2:21">
      <c r="B9" s="4">
        <v>8</v>
      </c>
      <c r="C9" s="5"/>
      <c r="D9" s="5">
        <v>20</v>
      </c>
      <c r="E9" s="5">
        <v>10</v>
      </c>
      <c r="F9" s="5">
        <v>10</v>
      </c>
      <c r="G9" s="5">
        <v>30</v>
      </c>
      <c r="H9" s="5">
        <v>10</v>
      </c>
      <c r="I9" s="5">
        <v>20</v>
      </c>
      <c r="J9" s="5">
        <v>10</v>
      </c>
      <c r="K9" s="5">
        <v>30</v>
      </c>
      <c r="L9" s="5">
        <v>20</v>
      </c>
      <c r="M9" s="5">
        <v>30</v>
      </c>
      <c r="N9" s="5">
        <v>50</v>
      </c>
      <c r="O9" s="5">
        <v>40</v>
      </c>
      <c r="P9" s="5">
        <v>40</v>
      </c>
      <c r="Q9" s="5">
        <v>30</v>
      </c>
      <c r="R9" s="5">
        <v>50</v>
      </c>
      <c r="S9" s="5">
        <v>40</v>
      </c>
      <c r="T9" s="5">
        <v>30</v>
      </c>
      <c r="U9" s="5">
        <v>30</v>
      </c>
    </row>
    <row r="10" spans="1:1">
      <c r="A10" s="3"/>
    </row>
    <row r="11" spans="1:1">
      <c r="A11" s="3" t="s">
        <v>326</v>
      </c>
    </row>
    <row r="12" spans="4:4">
      <c r="D12" s="2" t="s">
        <v>94</v>
      </c>
    </row>
    <row r="13" ht="16" spans="2:13">
      <c r="B13" s="2" t="s">
        <v>104</v>
      </c>
      <c r="D13" s="2" t="s">
        <v>324</v>
      </c>
      <c r="M13" s="2" t="s">
        <v>325</v>
      </c>
    </row>
    <row r="14" spans="2:21">
      <c r="B14" s="4">
        <v>0</v>
      </c>
      <c r="C14" s="5"/>
      <c r="D14" s="5">
        <v>40</v>
      </c>
      <c r="E14" s="5">
        <v>30</v>
      </c>
      <c r="F14" s="5">
        <v>20</v>
      </c>
      <c r="G14" s="5">
        <v>30</v>
      </c>
      <c r="H14" s="5">
        <v>50</v>
      </c>
      <c r="I14" s="5">
        <v>20</v>
      </c>
      <c r="J14" s="5">
        <v>40</v>
      </c>
      <c r="K14" s="5">
        <v>40</v>
      </c>
      <c r="L14" s="5">
        <v>30</v>
      </c>
      <c r="M14" s="5">
        <v>30</v>
      </c>
      <c r="N14" s="5">
        <v>50</v>
      </c>
      <c r="O14" s="5">
        <v>20</v>
      </c>
      <c r="P14" s="5">
        <v>30</v>
      </c>
      <c r="Q14" s="5">
        <v>50</v>
      </c>
      <c r="R14" s="5">
        <v>40</v>
      </c>
      <c r="S14" s="5">
        <v>30</v>
      </c>
      <c r="T14" s="5">
        <v>30</v>
      </c>
      <c r="U14" s="5">
        <v>30</v>
      </c>
    </row>
    <row r="15" spans="2:21">
      <c r="B15" s="4">
        <v>4</v>
      </c>
      <c r="C15" s="5"/>
      <c r="D15" s="5">
        <v>30</v>
      </c>
      <c r="E15" s="5">
        <v>30</v>
      </c>
      <c r="F15" s="5">
        <v>50</v>
      </c>
      <c r="G15" s="5">
        <v>30</v>
      </c>
      <c r="H15" s="5">
        <v>40</v>
      </c>
      <c r="I15" s="5">
        <v>50</v>
      </c>
      <c r="J15" s="5">
        <v>30</v>
      </c>
      <c r="K15" s="5">
        <v>30</v>
      </c>
      <c r="L15" s="5">
        <v>40</v>
      </c>
      <c r="M15" s="5">
        <v>30</v>
      </c>
      <c r="N15" s="5">
        <v>40</v>
      </c>
      <c r="O15" s="5">
        <v>30</v>
      </c>
      <c r="P15" s="5">
        <v>70</v>
      </c>
      <c r="Q15" s="5">
        <v>70</v>
      </c>
      <c r="R15" s="5">
        <v>50</v>
      </c>
      <c r="S15" s="5">
        <v>30</v>
      </c>
      <c r="T15" s="5">
        <v>40</v>
      </c>
      <c r="U15" s="5">
        <v>50</v>
      </c>
    </row>
    <row r="16" spans="2:21">
      <c r="B16" s="4">
        <v>5</v>
      </c>
      <c r="C16" s="5"/>
      <c r="D16" s="5">
        <v>50</v>
      </c>
      <c r="E16" s="5">
        <v>40</v>
      </c>
      <c r="F16" s="5">
        <v>30</v>
      </c>
      <c r="G16" s="5">
        <v>40</v>
      </c>
      <c r="H16" s="5">
        <v>30</v>
      </c>
      <c r="I16" s="5">
        <v>50</v>
      </c>
      <c r="J16" s="5">
        <v>20</v>
      </c>
      <c r="K16" s="5">
        <v>40</v>
      </c>
      <c r="L16" s="5">
        <v>50</v>
      </c>
      <c r="M16" s="5">
        <v>60</v>
      </c>
      <c r="N16" s="5">
        <v>80</v>
      </c>
      <c r="O16" s="5">
        <v>60</v>
      </c>
      <c r="P16" s="5">
        <v>70</v>
      </c>
      <c r="Q16" s="5">
        <v>80</v>
      </c>
      <c r="R16" s="5">
        <v>60</v>
      </c>
      <c r="S16" s="5">
        <v>80</v>
      </c>
      <c r="T16" s="5">
        <v>60</v>
      </c>
      <c r="U16" s="5">
        <v>50</v>
      </c>
    </row>
    <row r="17" spans="2:21">
      <c r="B17" s="4">
        <v>6</v>
      </c>
      <c r="C17" s="5"/>
      <c r="D17" s="5">
        <v>30</v>
      </c>
      <c r="E17" s="5">
        <v>50</v>
      </c>
      <c r="F17" s="5">
        <v>30</v>
      </c>
      <c r="G17" s="5">
        <v>40</v>
      </c>
      <c r="H17" s="5">
        <v>50</v>
      </c>
      <c r="I17" s="5">
        <v>60</v>
      </c>
      <c r="J17" s="5">
        <v>30</v>
      </c>
      <c r="K17" s="5">
        <v>50</v>
      </c>
      <c r="L17" s="5">
        <v>40</v>
      </c>
      <c r="M17" s="5">
        <v>80</v>
      </c>
      <c r="N17" s="5">
        <v>60</v>
      </c>
      <c r="O17" s="5">
        <v>70</v>
      </c>
      <c r="P17" s="5">
        <v>80</v>
      </c>
      <c r="Q17" s="5">
        <v>60</v>
      </c>
      <c r="R17" s="5">
        <v>80</v>
      </c>
      <c r="S17" s="5">
        <v>70</v>
      </c>
      <c r="T17" s="5">
        <v>60</v>
      </c>
      <c r="U17" s="5">
        <v>50</v>
      </c>
    </row>
    <row r="18" spans="2:21">
      <c r="B18" s="4">
        <v>7</v>
      </c>
      <c r="C18" s="5"/>
      <c r="D18" s="5">
        <v>30</v>
      </c>
      <c r="E18" s="5">
        <v>20</v>
      </c>
      <c r="F18" s="5">
        <v>50</v>
      </c>
      <c r="G18" s="5">
        <v>40</v>
      </c>
      <c r="H18" s="5">
        <v>50</v>
      </c>
      <c r="I18" s="5">
        <v>30</v>
      </c>
      <c r="J18" s="5">
        <v>50</v>
      </c>
      <c r="K18" s="5">
        <v>50</v>
      </c>
      <c r="L18" s="5">
        <v>60</v>
      </c>
      <c r="M18" s="5">
        <v>80</v>
      </c>
      <c r="N18" s="5">
        <v>70</v>
      </c>
      <c r="O18" s="5">
        <v>70</v>
      </c>
      <c r="P18" s="5">
        <v>80</v>
      </c>
      <c r="Q18" s="5">
        <v>60</v>
      </c>
      <c r="R18" s="5">
        <v>70</v>
      </c>
      <c r="S18" s="5">
        <v>80</v>
      </c>
      <c r="T18" s="5">
        <v>50</v>
      </c>
      <c r="U18" s="5">
        <v>70</v>
      </c>
    </row>
    <row r="19" spans="1:21">
      <c r="A19" s="3"/>
      <c r="B19" s="4">
        <v>8</v>
      </c>
      <c r="C19" s="5"/>
      <c r="D19" s="5">
        <v>40</v>
      </c>
      <c r="E19" s="5">
        <v>30</v>
      </c>
      <c r="F19" s="5">
        <v>30</v>
      </c>
      <c r="G19" s="5">
        <v>50</v>
      </c>
      <c r="H19" s="5">
        <v>30</v>
      </c>
      <c r="I19" s="5">
        <v>40</v>
      </c>
      <c r="J19" s="5">
        <v>40</v>
      </c>
      <c r="K19" s="5">
        <v>60</v>
      </c>
      <c r="L19" s="5">
        <v>50</v>
      </c>
      <c r="M19" s="5">
        <v>70</v>
      </c>
      <c r="N19" s="5">
        <v>80</v>
      </c>
      <c r="O19" s="5">
        <v>70</v>
      </c>
      <c r="P19" s="5">
        <v>80</v>
      </c>
      <c r="Q19" s="5">
        <v>70</v>
      </c>
      <c r="R19" s="5">
        <v>80</v>
      </c>
      <c r="S19" s="5">
        <v>80</v>
      </c>
      <c r="T19" s="5">
        <v>50</v>
      </c>
      <c r="U19" s="5">
        <v>60</v>
      </c>
    </row>
    <row r="21" spans="1:1">
      <c r="A21" s="3" t="s">
        <v>327</v>
      </c>
    </row>
    <row r="22" spans="4:4">
      <c r="D22" s="2" t="s">
        <v>96</v>
      </c>
    </row>
    <row r="23" ht="16" spans="2:13">
      <c r="B23" s="2" t="s">
        <v>104</v>
      </c>
      <c r="D23" s="2" t="s">
        <v>324</v>
      </c>
      <c r="M23" s="2" t="s">
        <v>325</v>
      </c>
    </row>
    <row r="24" spans="2:21">
      <c r="B24" s="4">
        <v>0</v>
      </c>
      <c r="C24" s="5"/>
      <c r="D24" s="5">
        <v>11</v>
      </c>
      <c r="E24" s="5">
        <v>12.25</v>
      </c>
      <c r="F24" s="5">
        <v>13.1</v>
      </c>
      <c r="G24" s="5">
        <v>10.85</v>
      </c>
      <c r="H24" s="5">
        <v>10.54</v>
      </c>
      <c r="I24" s="5">
        <v>11.52</v>
      </c>
      <c r="J24" s="5">
        <v>12.18</v>
      </c>
      <c r="K24" s="5">
        <v>11.66</v>
      </c>
      <c r="L24" s="5">
        <v>11.92</v>
      </c>
      <c r="M24" s="5">
        <v>11.72</v>
      </c>
      <c r="N24" s="5">
        <v>10.81</v>
      </c>
      <c r="O24" s="5">
        <v>10.91</v>
      </c>
      <c r="P24" s="5">
        <v>12.63</v>
      </c>
      <c r="Q24" s="5">
        <v>10.48</v>
      </c>
      <c r="R24" s="5">
        <v>11.37</v>
      </c>
      <c r="S24" s="5">
        <v>11.11</v>
      </c>
      <c r="T24" s="5">
        <v>11.75</v>
      </c>
      <c r="U24" s="5">
        <v>12.09</v>
      </c>
    </row>
    <row r="25" spans="2:21">
      <c r="B25" s="4">
        <v>4</v>
      </c>
      <c r="C25" s="5"/>
      <c r="D25" s="5">
        <v>12.03</v>
      </c>
      <c r="E25" s="5">
        <v>10.74</v>
      </c>
      <c r="F25" s="5">
        <v>11.19</v>
      </c>
      <c r="G25" s="5">
        <v>11.45</v>
      </c>
      <c r="H25" s="5">
        <v>11.93</v>
      </c>
      <c r="I25" s="5">
        <v>10.5</v>
      </c>
      <c r="J25" s="5">
        <v>12.14</v>
      </c>
      <c r="K25" s="5">
        <v>11.16</v>
      </c>
      <c r="L25" s="5">
        <v>11.68</v>
      </c>
      <c r="M25" s="5">
        <v>10.83</v>
      </c>
      <c r="N25" s="5">
        <v>9.21</v>
      </c>
      <c r="O25" s="5">
        <v>10.3</v>
      </c>
      <c r="P25" s="5">
        <v>9.4</v>
      </c>
      <c r="Q25" s="5">
        <v>9.22</v>
      </c>
      <c r="R25" s="5">
        <v>11.38</v>
      </c>
      <c r="S25" s="5">
        <v>10.18</v>
      </c>
      <c r="T25" s="5">
        <v>10.35</v>
      </c>
      <c r="U25" s="5">
        <v>11.27</v>
      </c>
    </row>
    <row r="26" spans="2:21">
      <c r="B26" s="4">
        <v>5</v>
      </c>
      <c r="C26" s="5"/>
      <c r="D26" s="5">
        <v>11.84</v>
      </c>
      <c r="E26" s="5">
        <v>11.29</v>
      </c>
      <c r="F26" s="5">
        <v>11.33</v>
      </c>
      <c r="G26" s="5">
        <v>12.67</v>
      </c>
      <c r="H26" s="5">
        <v>11.74</v>
      </c>
      <c r="I26" s="5">
        <v>10.32</v>
      </c>
      <c r="J26" s="5">
        <v>11.42</v>
      </c>
      <c r="K26" s="5">
        <v>11.27</v>
      </c>
      <c r="L26" s="5">
        <v>10.75</v>
      </c>
      <c r="M26" s="5">
        <v>8.52</v>
      </c>
      <c r="N26" s="5">
        <v>8.87</v>
      </c>
      <c r="O26" s="5">
        <v>9.95</v>
      </c>
      <c r="P26" s="5">
        <v>9.1</v>
      </c>
      <c r="Q26" s="5">
        <v>8.17</v>
      </c>
      <c r="R26" s="5">
        <v>7.92</v>
      </c>
      <c r="S26" s="5">
        <v>9.07</v>
      </c>
      <c r="T26" s="5">
        <v>10.74</v>
      </c>
      <c r="U26" s="5">
        <v>10.01</v>
      </c>
    </row>
    <row r="27" spans="2:21">
      <c r="B27" s="4">
        <v>6</v>
      </c>
      <c r="C27" s="5"/>
      <c r="D27" s="5">
        <v>11.7</v>
      </c>
      <c r="E27" s="5">
        <v>11.48</v>
      </c>
      <c r="F27" s="5">
        <v>10.77</v>
      </c>
      <c r="G27" s="5">
        <v>10.75</v>
      </c>
      <c r="H27" s="5">
        <v>11.2</v>
      </c>
      <c r="I27" s="5">
        <v>11.58</v>
      </c>
      <c r="J27" s="5">
        <v>11.34</v>
      </c>
      <c r="K27" s="5">
        <v>11.5</v>
      </c>
      <c r="L27" s="5">
        <v>10.92</v>
      </c>
      <c r="M27" s="5">
        <v>8.16</v>
      </c>
      <c r="N27" s="5">
        <v>8.81</v>
      </c>
      <c r="O27" s="5">
        <v>8.27</v>
      </c>
      <c r="P27" s="5">
        <v>8.77</v>
      </c>
      <c r="Q27" s="5">
        <v>7.96</v>
      </c>
      <c r="R27" s="5">
        <v>8.22</v>
      </c>
      <c r="S27" s="5">
        <v>7.96</v>
      </c>
      <c r="T27" s="5">
        <v>10.78</v>
      </c>
      <c r="U27" s="5">
        <v>10.24</v>
      </c>
    </row>
    <row r="28" spans="2:21">
      <c r="B28" s="4">
        <v>7</v>
      </c>
      <c r="C28" s="5"/>
      <c r="D28" s="5">
        <v>10.92</v>
      </c>
      <c r="E28" s="5">
        <v>12.42</v>
      </c>
      <c r="F28" s="5">
        <v>11.01</v>
      </c>
      <c r="G28" s="5">
        <v>11.02</v>
      </c>
      <c r="H28" s="5">
        <v>10.62</v>
      </c>
      <c r="I28" s="5">
        <v>11.33</v>
      </c>
      <c r="J28" s="5">
        <v>11.04</v>
      </c>
      <c r="K28" s="5">
        <v>10.22</v>
      </c>
      <c r="L28" s="5">
        <v>11.08</v>
      </c>
      <c r="M28" s="5">
        <v>8.39</v>
      </c>
      <c r="N28" s="5">
        <v>6.87</v>
      </c>
      <c r="O28" s="5">
        <v>9.24</v>
      </c>
      <c r="P28" s="5">
        <v>8.58</v>
      </c>
      <c r="Q28" s="5">
        <v>8.89</v>
      </c>
      <c r="R28" s="5">
        <v>8.45</v>
      </c>
      <c r="S28" s="5">
        <v>8.43</v>
      </c>
      <c r="T28" s="5">
        <v>10.76</v>
      </c>
      <c r="U28" s="5">
        <v>9.12</v>
      </c>
    </row>
    <row r="29" spans="2:21">
      <c r="B29" s="4">
        <v>8</v>
      </c>
      <c r="C29" s="5"/>
      <c r="D29" s="5">
        <v>10.64</v>
      </c>
      <c r="E29" s="5">
        <v>11.46</v>
      </c>
      <c r="F29" s="5">
        <v>12.64</v>
      </c>
      <c r="G29" s="5">
        <v>10.48</v>
      </c>
      <c r="H29" s="5">
        <v>11.99</v>
      </c>
      <c r="I29" s="5">
        <v>12.69</v>
      </c>
      <c r="J29" s="5">
        <v>11.85</v>
      </c>
      <c r="K29" s="5">
        <v>11.06</v>
      </c>
      <c r="L29" s="5">
        <v>10.87</v>
      </c>
      <c r="M29" s="5">
        <v>8.07</v>
      </c>
      <c r="N29" s="5">
        <v>8.95</v>
      </c>
      <c r="O29" s="5">
        <v>8.91</v>
      </c>
      <c r="P29" s="5">
        <v>8.19</v>
      </c>
      <c r="Q29" s="5">
        <v>8.4</v>
      </c>
      <c r="R29" s="5">
        <v>7.86</v>
      </c>
      <c r="S29" s="5">
        <v>8.62</v>
      </c>
      <c r="T29" s="5">
        <v>10.19</v>
      </c>
      <c r="U29" s="5">
        <v>9.96</v>
      </c>
    </row>
  </sheetData>
  <mergeCells count="9">
    <mergeCell ref="D2:U2"/>
    <mergeCell ref="D3:L3"/>
    <mergeCell ref="M3:U3"/>
    <mergeCell ref="D12:U12"/>
    <mergeCell ref="D13:L13"/>
    <mergeCell ref="M13:U13"/>
    <mergeCell ref="D22:U22"/>
    <mergeCell ref="D23:L23"/>
    <mergeCell ref="M23:U23"/>
  </mergeCells>
  <pageMargins left="0.7" right="0.7" top="0.75" bottom="0.75" header="0.3" footer="0.3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C16" sqref="C16"/>
    </sheetView>
  </sheetViews>
  <sheetFormatPr defaultColWidth="8.89090909090909" defaultRowHeight="14" outlineLevelCol="3"/>
  <cols>
    <col min="1" max="1" width="20.6636363636364" style="2" customWidth="1"/>
    <col min="2" max="4" width="28.6636363636364" style="2" customWidth="1"/>
    <col min="5" max="16383" width="8.89090909090909" style="2"/>
  </cols>
  <sheetData>
    <row r="1" s="1" customFormat="1" spans="1:1">
      <c r="A1" s="3" t="s">
        <v>328</v>
      </c>
    </row>
    <row r="2" s="1" customFormat="1"/>
    <row r="3" s="1" customFormat="1"/>
    <row r="4" s="1" customFormat="1" spans="3:4">
      <c r="C4" s="6" t="s">
        <v>329</v>
      </c>
      <c r="D4" s="6" t="s">
        <v>330</v>
      </c>
    </row>
    <row r="5" s="1" customFormat="1" spans="2:4">
      <c r="B5" s="2" t="s">
        <v>8</v>
      </c>
      <c r="C5" s="6">
        <v>0.780606113</v>
      </c>
      <c r="D5" s="6">
        <v>0.043124952</v>
      </c>
    </row>
    <row r="6" s="1" customFormat="1" spans="2:4">
      <c r="B6" s="2" t="s">
        <v>9</v>
      </c>
      <c r="C6" s="6">
        <v>0.955724473</v>
      </c>
      <c r="D6" s="6">
        <v>0.160391175</v>
      </c>
    </row>
    <row r="7" s="1" customFormat="1" spans="2:4">
      <c r="B7" s="2" t="s">
        <v>10</v>
      </c>
      <c r="C7" s="6">
        <v>1.340402857</v>
      </c>
      <c r="D7" s="6">
        <v>0.126715654</v>
      </c>
    </row>
    <row r="8" s="18" customFormat="1"/>
    <row r="10" spans="1:1">
      <c r="A10" s="3"/>
    </row>
    <row r="11" spans="1:1">
      <c r="A11" s="3"/>
    </row>
    <row r="19" spans="1:1">
      <c r="A19" s="3"/>
    </row>
    <row r="21" spans="1:1">
      <c r="A21" s="3"/>
    </row>
  </sheetData>
  <pageMargins left="0.7" right="0.7" top="0.75" bottom="0.75" header="0.3" footer="0.3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zoomScale="115" zoomScaleNormal="115" workbookViewId="0">
      <selection activeCell="G24" sqref="G24"/>
    </sheetView>
  </sheetViews>
  <sheetFormatPr defaultColWidth="8.89090909090909" defaultRowHeight="14"/>
  <cols>
    <col min="1" max="1" width="20.6636363636364" style="2" customWidth="1"/>
    <col min="2" max="16379" width="8.89090909090909" style="2"/>
    <col min="16381" max="16384" width="8.89090909090909" style="2"/>
  </cols>
  <sheetData>
    <row r="1" spans="1:1">
      <c r="A1" s="3" t="s">
        <v>331</v>
      </c>
    </row>
    <row r="10" spans="1:1">
      <c r="A10" s="3"/>
    </row>
    <row r="11" spans="1:1">
      <c r="A11" s="3"/>
    </row>
    <row r="19" spans="1:1">
      <c r="A19" s="3"/>
    </row>
    <row r="21" spans="1:1">
      <c r="A21" s="3"/>
    </row>
  </sheetData>
  <pageMargins left="0.7" right="0.7" top="0.75" bottom="0.75" header="0.3" footer="0.3"/>
  <headerFooter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F30" sqref="F30"/>
    </sheetView>
  </sheetViews>
  <sheetFormatPr defaultColWidth="8.89090909090909" defaultRowHeight="14" outlineLevelCol="5"/>
  <cols>
    <col min="1" max="1" width="20.6636363636364" style="2" customWidth="1"/>
    <col min="2" max="4" width="8.89090909090909" style="2"/>
    <col min="5" max="5" width="17.6636363636364" style="2" customWidth="1"/>
    <col min="6" max="6" width="18.7818181818182" style="2" customWidth="1"/>
    <col min="7" max="7" width="8.89090909090909" style="2" customWidth="1"/>
    <col min="8" max="16379" width="8.89090909090909" style="2"/>
    <col min="16381" max="16384" width="8.89090909090909" style="2"/>
  </cols>
  <sheetData>
    <row r="1" s="1" customFormat="1" spans="1:1">
      <c r="A1" s="3" t="s">
        <v>332</v>
      </c>
    </row>
    <row r="2" s="1" customFormat="1" spans="1:1">
      <c r="A2" s="3"/>
    </row>
    <row r="3" s="1" customFormat="1" spans="1:6">
      <c r="A3" s="3"/>
      <c r="C3" s="2" t="s">
        <v>2</v>
      </c>
      <c r="E3" s="2" t="s">
        <v>333</v>
      </c>
      <c r="F3" s="2" t="s">
        <v>334</v>
      </c>
    </row>
    <row r="4" s="1" customFormat="1" spans="4:6">
      <c r="D4" s="2" t="s">
        <v>8</v>
      </c>
      <c r="E4" s="4">
        <v>1.058</v>
      </c>
      <c r="F4" s="4">
        <v>0.049</v>
      </c>
    </row>
    <row r="5" s="1" customFormat="1" spans="4:6">
      <c r="D5" s="2" t="s">
        <v>9</v>
      </c>
      <c r="E5" s="4">
        <v>0.955</v>
      </c>
      <c r="F5" s="4">
        <v>0.049</v>
      </c>
    </row>
    <row r="6" s="1" customFormat="1" spans="4:6">
      <c r="D6" s="2" t="s">
        <v>10</v>
      </c>
      <c r="E6" s="4">
        <v>0.933</v>
      </c>
      <c r="F6" s="4">
        <v>0.051</v>
      </c>
    </row>
    <row r="7" s="1" customFormat="1" spans="4:6">
      <c r="D7" s="2" t="s">
        <v>18</v>
      </c>
      <c r="E7" s="4">
        <v>1.061</v>
      </c>
      <c r="F7" s="4">
        <v>0.108</v>
      </c>
    </row>
    <row r="8" s="1" customFormat="1"/>
    <row r="9" s="1" customFormat="1" spans="3:6">
      <c r="C9" s="2" t="s">
        <v>3</v>
      </c>
      <c r="E9" s="2" t="s">
        <v>333</v>
      </c>
      <c r="F9" s="2" t="s">
        <v>334</v>
      </c>
    </row>
    <row r="10" s="1" customFormat="1" spans="4:6">
      <c r="D10" s="2" t="s">
        <v>8</v>
      </c>
      <c r="E10" s="4">
        <v>1.032</v>
      </c>
      <c r="F10" s="4">
        <v>0.599</v>
      </c>
    </row>
    <row r="11" s="1" customFormat="1" spans="1:6">
      <c r="A11" s="3"/>
      <c r="D11" s="2" t="s">
        <v>9</v>
      </c>
      <c r="E11" s="4">
        <v>0.994</v>
      </c>
      <c r="F11" s="4">
        <v>1.058</v>
      </c>
    </row>
    <row r="12" s="1" customFormat="1" spans="4:6">
      <c r="D12" s="2" t="s">
        <v>10</v>
      </c>
      <c r="E12" s="4">
        <v>0.975</v>
      </c>
      <c r="F12" s="4">
        <v>1.126</v>
      </c>
    </row>
    <row r="13" s="1" customFormat="1"/>
    <row r="14" s="1" customFormat="1" spans="3:6">
      <c r="C14" s="2" t="s">
        <v>4</v>
      </c>
      <c r="E14" s="2" t="s">
        <v>333</v>
      </c>
      <c r="F14" s="2" t="s">
        <v>334</v>
      </c>
    </row>
    <row r="15" s="1" customFormat="1" spans="4:6">
      <c r="D15" s="2" t="s">
        <v>8</v>
      </c>
      <c r="E15" s="4">
        <v>0.995</v>
      </c>
      <c r="F15" s="4">
        <v>1.107</v>
      </c>
    </row>
    <row r="16" s="1" customFormat="1" spans="4:6">
      <c r="D16" s="2" t="s">
        <v>9</v>
      </c>
      <c r="E16" s="4">
        <v>0.967</v>
      </c>
      <c r="F16" s="4">
        <v>0.938</v>
      </c>
    </row>
    <row r="17" s="1" customFormat="1" spans="4:6">
      <c r="D17" s="2" t="s">
        <v>10</v>
      </c>
      <c r="E17" s="4">
        <v>1.039</v>
      </c>
      <c r="F17" s="4">
        <v>1.055</v>
      </c>
    </row>
    <row r="18" s="1" customFormat="1"/>
    <row r="19" s="1" customFormat="1" spans="3:6">
      <c r="C19" s="2" t="s">
        <v>5</v>
      </c>
      <c r="E19" s="2" t="s">
        <v>333</v>
      </c>
      <c r="F19" s="2" t="s">
        <v>334</v>
      </c>
    </row>
    <row r="20" s="1" customFormat="1" spans="4:6">
      <c r="D20" s="2" t="s">
        <v>8</v>
      </c>
      <c r="E20" s="4">
        <v>0.968</v>
      </c>
      <c r="F20" s="4">
        <v>1.25</v>
      </c>
    </row>
    <row r="21" s="1" customFormat="1" spans="4:6">
      <c r="D21" s="2" t="s">
        <v>9</v>
      </c>
      <c r="E21" s="4">
        <v>1.096</v>
      </c>
      <c r="F21" s="4">
        <v>1.088</v>
      </c>
    </row>
    <row r="22" s="1" customFormat="1" spans="4:6">
      <c r="D22" s="2" t="s">
        <v>10</v>
      </c>
      <c r="E22" s="4">
        <v>0.943</v>
      </c>
      <c r="F22" s="4">
        <v>0.921</v>
      </c>
    </row>
    <row r="23" s="1" customFormat="1"/>
    <row r="24" s="1" customFormat="1" spans="3:6">
      <c r="C24" s="2" t="s">
        <v>6</v>
      </c>
      <c r="E24" s="2" t="s">
        <v>333</v>
      </c>
      <c r="F24" s="2" t="s">
        <v>334</v>
      </c>
    </row>
    <row r="25" s="1" customFormat="1" spans="4:6">
      <c r="D25" s="2" t="s">
        <v>8</v>
      </c>
      <c r="E25" s="4">
        <v>1.01</v>
      </c>
      <c r="F25" s="4">
        <v>1.019</v>
      </c>
    </row>
    <row r="26" s="1" customFormat="1" spans="4:6">
      <c r="D26" s="2" t="s">
        <v>9</v>
      </c>
      <c r="E26" s="4">
        <v>1.053</v>
      </c>
      <c r="F26" s="4">
        <v>1.032</v>
      </c>
    </row>
    <row r="27" s="1" customFormat="1" spans="4:6">
      <c r="D27" s="2" t="s">
        <v>10</v>
      </c>
      <c r="E27" s="4">
        <v>0.94</v>
      </c>
      <c r="F27" s="4">
        <v>0.913</v>
      </c>
    </row>
    <row r="28" s="1" customFormat="1"/>
  </sheetData>
  <mergeCells count="5">
    <mergeCell ref="C3:C7"/>
    <mergeCell ref="C9:C12"/>
    <mergeCell ref="C14:C17"/>
    <mergeCell ref="C19:C22"/>
    <mergeCell ref="C24:C27"/>
  </mergeCells>
  <pageMargins left="0.7" right="0.7" top="0.75" bottom="0.75" header="0.3" footer="0.3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zoomScale="130" zoomScaleNormal="130" workbookViewId="0">
      <selection activeCell="H13" sqref="H13"/>
    </sheetView>
  </sheetViews>
  <sheetFormatPr defaultColWidth="8.89090909090909" defaultRowHeight="14"/>
  <cols>
    <col min="1" max="1" width="20.6636363636364" style="2" customWidth="1"/>
    <col min="2" max="2" width="8.89090909090909" style="2"/>
    <col min="3" max="3" width="8.89090909090909" style="2" customWidth="1"/>
    <col min="4" max="16375" width="8.89090909090909" style="2"/>
    <col min="16377" max="16384" width="8.89090909090909" style="2"/>
  </cols>
  <sheetData>
    <row r="1" spans="1:1">
      <c r="A1" s="3" t="s">
        <v>335</v>
      </c>
    </row>
    <row r="3" spans="1:1">
      <c r="A3" s="3"/>
    </row>
    <row r="4" spans="1:1">
      <c r="A4" s="3"/>
    </row>
    <row r="12" spans="1:1">
      <c r="A12" s="3"/>
    </row>
  </sheetData>
  <pageMargins left="0.7" right="0.7" top="0.75" bottom="0.75" header="0.3" footer="0.3"/>
  <headerFooter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C11" sqref="C11"/>
    </sheetView>
  </sheetViews>
  <sheetFormatPr defaultColWidth="8.89090909090909" defaultRowHeight="14"/>
  <cols>
    <col min="1" max="1" width="20.6636363636364" style="2" customWidth="1"/>
    <col min="2" max="2" width="17.4454545454545" style="2" customWidth="1"/>
    <col min="3" max="3" width="8.89090909090909" style="2" customWidth="1"/>
    <col min="4" max="16375" width="8.89090909090909" style="2"/>
    <col min="16377" max="16384" width="8.89090909090909" style="2"/>
  </cols>
  <sheetData>
    <row r="1" s="1" customFormat="1" spans="1:1">
      <c r="A1" s="3" t="s">
        <v>336</v>
      </c>
    </row>
    <row r="2" s="1" customFormat="1" spans="3:11">
      <c r="C2" s="2" t="s">
        <v>337</v>
      </c>
      <c r="K2" s="2" t="s">
        <v>338</v>
      </c>
    </row>
    <row r="3" s="1" customFormat="1" spans="1:18">
      <c r="A3" s="3"/>
      <c r="B3" s="17" t="s">
        <v>339</v>
      </c>
      <c r="C3" s="5">
        <v>512.12</v>
      </c>
      <c r="D3" s="5">
        <v>398.89</v>
      </c>
      <c r="E3" s="5">
        <v>422.52</v>
      </c>
      <c r="F3" s="5">
        <v>438.95</v>
      </c>
      <c r="G3" s="5">
        <v>377.12</v>
      </c>
      <c r="H3" s="5">
        <v>412.92</v>
      </c>
      <c r="I3" s="5">
        <v>261.38</v>
      </c>
      <c r="J3" s="5">
        <v>532.52</v>
      </c>
      <c r="K3" s="5">
        <v>287.88</v>
      </c>
      <c r="L3" s="5">
        <v>401.11</v>
      </c>
      <c r="M3" s="5">
        <v>377.48</v>
      </c>
      <c r="N3" s="5">
        <v>361.05</v>
      </c>
      <c r="O3" s="5">
        <v>422.88</v>
      </c>
      <c r="P3" s="5">
        <v>387.08</v>
      </c>
      <c r="Q3" s="5">
        <v>538.62</v>
      </c>
      <c r="R3" s="5">
        <v>267.48</v>
      </c>
    </row>
    <row r="4" s="1" customFormat="1" spans="1:18">
      <c r="A4" s="3"/>
      <c r="B4" s="17" t="s">
        <v>340</v>
      </c>
      <c r="C4" s="5">
        <v>588.15</v>
      </c>
      <c r="D4" s="5">
        <v>432.32</v>
      </c>
      <c r="E4" s="5">
        <v>395.76</v>
      </c>
      <c r="F4" s="5">
        <v>505.33</v>
      </c>
      <c r="G4" s="5">
        <v>355.89</v>
      </c>
      <c r="H4" s="5">
        <v>450.62</v>
      </c>
      <c r="I4" s="5">
        <v>300.68</v>
      </c>
      <c r="J4" s="5">
        <v>420.95</v>
      </c>
      <c r="K4" s="5">
        <v>211.85</v>
      </c>
      <c r="L4" s="5">
        <v>367.68</v>
      </c>
      <c r="M4" s="5">
        <v>404.24</v>
      </c>
      <c r="N4" s="5">
        <v>294.67</v>
      </c>
      <c r="O4" s="5">
        <v>444.11</v>
      </c>
      <c r="P4" s="5">
        <v>349.38</v>
      </c>
      <c r="Q4" s="5">
        <v>499.32</v>
      </c>
      <c r="R4" s="5">
        <v>379.05</v>
      </c>
    </row>
    <row r="5" s="1" customFormat="1" spans="2:18">
      <c r="B5" s="17" t="s">
        <v>341</v>
      </c>
      <c r="C5" s="5">
        <v>299.15</v>
      </c>
      <c r="D5" s="5">
        <v>416.75</v>
      </c>
      <c r="E5" s="5">
        <v>402.38</v>
      </c>
      <c r="F5" s="5">
        <v>476.35</v>
      </c>
      <c r="G5" s="5">
        <v>442.16</v>
      </c>
      <c r="H5" s="5">
        <v>434.68</v>
      </c>
      <c r="I5" s="5">
        <v>355.21</v>
      </c>
      <c r="J5" s="5">
        <v>436.93</v>
      </c>
      <c r="K5" s="5">
        <v>500.85</v>
      </c>
      <c r="L5" s="5">
        <v>383.25</v>
      </c>
      <c r="M5" s="5">
        <v>397.62</v>
      </c>
      <c r="N5" s="5">
        <v>323.65</v>
      </c>
      <c r="O5" s="5">
        <v>357.84</v>
      </c>
      <c r="P5" s="5">
        <v>365.32</v>
      </c>
      <c r="Q5" s="5">
        <v>444.79</v>
      </c>
      <c r="R5" s="5">
        <v>363.07</v>
      </c>
    </row>
    <row r="6" s="1" customFormat="1" spans="2:18">
      <c r="B6" s="17" t="s">
        <v>342</v>
      </c>
      <c r="C6" s="5">
        <v>199.38</v>
      </c>
      <c r="D6" s="5">
        <v>301.13</v>
      </c>
      <c r="E6" s="5">
        <v>291.25</v>
      </c>
      <c r="F6" s="5">
        <v>415.25</v>
      </c>
      <c r="G6" s="5">
        <v>298.15</v>
      </c>
      <c r="H6" s="5">
        <v>388.85</v>
      </c>
      <c r="I6" s="5">
        <v>420.69</v>
      </c>
      <c r="J6" s="5">
        <v>318.87</v>
      </c>
      <c r="K6" s="5">
        <v>600.62</v>
      </c>
      <c r="L6" s="5">
        <v>498.87</v>
      </c>
      <c r="M6" s="5">
        <v>508.75</v>
      </c>
      <c r="N6" s="5">
        <v>384.75</v>
      </c>
      <c r="O6" s="5">
        <v>501.85</v>
      </c>
      <c r="P6" s="5">
        <v>411.15</v>
      </c>
      <c r="Q6" s="5">
        <v>379.31</v>
      </c>
      <c r="R6" s="5">
        <v>481.13</v>
      </c>
    </row>
    <row r="12" spans="1:1">
      <c r="A12" s="3"/>
    </row>
  </sheetData>
  <mergeCells count="2">
    <mergeCell ref="C2:J2"/>
    <mergeCell ref="K2:R2"/>
  </mergeCells>
  <pageMargins left="0.7" right="0.7" top="0.75" bottom="0.75" header="0.3" footer="0.3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D16" sqref="D16"/>
    </sheetView>
  </sheetViews>
  <sheetFormatPr defaultColWidth="8.89090909090909" defaultRowHeight="14" outlineLevelCol="3"/>
  <cols>
    <col min="1" max="1" width="20.6636363636364" style="2" customWidth="1"/>
    <col min="2" max="2" width="8.89090909090909" style="2"/>
    <col min="3" max="4" width="20.4454545454545" style="2" customWidth="1"/>
    <col min="5" max="16358" width="8.89090909090909" style="2"/>
    <col min="16360" max="16384" width="8.89090909090909" style="2"/>
  </cols>
  <sheetData>
    <row r="1" s="1" customFormat="1" spans="1:1">
      <c r="A1" s="3" t="s">
        <v>343</v>
      </c>
    </row>
    <row r="2" s="1" customFormat="1"/>
    <row r="3" s="1" customFormat="1" spans="1:4">
      <c r="A3" s="3"/>
      <c r="B3" s="2" t="s">
        <v>344</v>
      </c>
      <c r="C3" s="6" t="s">
        <v>117</v>
      </c>
      <c r="D3" s="6" t="s">
        <v>118</v>
      </c>
    </row>
    <row r="4" s="1" customFormat="1" spans="1:4">
      <c r="A4" s="3"/>
      <c r="B4" s="2">
        <v>1</v>
      </c>
      <c r="C4" s="6">
        <v>-76.03</v>
      </c>
      <c r="D4" s="6">
        <v>99.77</v>
      </c>
    </row>
    <row r="5" s="1" customFormat="1" spans="2:4">
      <c r="B5" s="2">
        <v>2</v>
      </c>
      <c r="C5" s="6">
        <v>-33.43</v>
      </c>
      <c r="D5" s="6">
        <v>115.62</v>
      </c>
    </row>
    <row r="6" s="1" customFormat="1" spans="2:4">
      <c r="B6" s="2">
        <v>3</v>
      </c>
      <c r="C6" s="6">
        <v>26.76</v>
      </c>
      <c r="D6" s="6">
        <v>111.13</v>
      </c>
    </row>
    <row r="7" s="1" customFormat="1" spans="2:4">
      <c r="B7" s="2">
        <v>4</v>
      </c>
      <c r="C7" s="6">
        <v>-66.38</v>
      </c>
      <c r="D7" s="6">
        <v>61.1</v>
      </c>
    </row>
    <row r="8" s="1" customFormat="1" spans="2:4">
      <c r="B8" s="2">
        <v>5</v>
      </c>
      <c r="C8" s="6">
        <v>21.23</v>
      </c>
      <c r="D8" s="6">
        <v>144.01</v>
      </c>
    </row>
    <row r="9" s="1" customFormat="1" spans="2:4">
      <c r="B9" s="2">
        <v>6</v>
      </c>
      <c r="C9" s="6">
        <v>-37.7</v>
      </c>
      <c r="D9" s="6">
        <v>45.83</v>
      </c>
    </row>
    <row r="10" s="1" customFormat="1" spans="2:4">
      <c r="B10" s="2">
        <v>7</v>
      </c>
      <c r="C10" s="6">
        <v>-39.3</v>
      </c>
      <c r="D10" s="6">
        <v>-65.48</v>
      </c>
    </row>
    <row r="11" s="1" customFormat="1" spans="2:4">
      <c r="B11" s="2">
        <v>8</v>
      </c>
      <c r="C11" s="6">
        <v>111.57</v>
      </c>
      <c r="D11" s="6">
        <v>118.06</v>
      </c>
    </row>
    <row r="12" s="1" customFormat="1" spans="1:1">
      <c r="A12" s="3"/>
    </row>
  </sheetData>
  <pageMargins left="0.7" right="0.7" top="0.75" bottom="0.75" header="0.3" footer="0.3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D14" sqref="D14"/>
    </sheetView>
  </sheetViews>
  <sheetFormatPr defaultColWidth="8.89090909090909" defaultRowHeight="14"/>
  <cols>
    <col min="1" max="1" width="20.6636363636364" style="2" customWidth="1"/>
    <col min="2" max="3" width="8.89090909090909" style="2"/>
    <col min="4" max="7" width="23.3363636363636" style="2" customWidth="1"/>
    <col min="8" max="16355" width="8.89090909090909" style="2"/>
    <col min="16357" max="16384" width="8.89090909090909" style="2"/>
  </cols>
  <sheetData>
    <row r="1" s="1" customFormat="1" spans="1:1">
      <c r="A1" s="3" t="s">
        <v>345</v>
      </c>
    </row>
    <row r="2" s="1" customFormat="1"/>
    <row r="3" s="1" customFormat="1" spans="2:7">
      <c r="B3" s="2" t="s">
        <v>7</v>
      </c>
      <c r="D3" s="2" t="s">
        <v>14</v>
      </c>
      <c r="E3" s="2" t="s">
        <v>15</v>
      </c>
      <c r="F3" s="2" t="s">
        <v>16</v>
      </c>
      <c r="G3" s="2" t="s">
        <v>17</v>
      </c>
    </row>
    <row r="4" s="1" customFormat="1" spans="3:7">
      <c r="C4" s="2" t="s">
        <v>8</v>
      </c>
      <c r="D4" s="4">
        <v>1.063141284</v>
      </c>
      <c r="E4" s="4">
        <v>0.796272055</v>
      </c>
      <c r="F4" s="4">
        <v>0.823210525</v>
      </c>
      <c r="G4" s="4">
        <v>1.191132028</v>
      </c>
    </row>
    <row r="5" s="1" customFormat="1" spans="3:7">
      <c r="C5" s="2" t="s">
        <v>9</v>
      </c>
      <c r="D5" s="4">
        <v>1.024083487</v>
      </c>
      <c r="E5" s="4">
        <v>0.865336603</v>
      </c>
      <c r="F5" s="4">
        <v>1.544707128</v>
      </c>
      <c r="G5" s="4">
        <v>1.602509971</v>
      </c>
    </row>
    <row r="6" s="1" customFormat="1" spans="1:7">
      <c r="A6" s="3"/>
      <c r="B6" s="1"/>
      <c r="C6" s="2" t="s">
        <v>10</v>
      </c>
      <c r="D6" s="4">
        <v>0.918488354</v>
      </c>
      <c r="E6" s="4">
        <v>0.836439636</v>
      </c>
      <c r="F6" s="4">
        <v>1.208597056</v>
      </c>
      <c r="G6" s="4">
        <v>1.420435511</v>
      </c>
    </row>
    <row r="7" s="1" customFormat="1"/>
    <row r="8" s="1" customFormat="1" spans="2:7">
      <c r="B8" s="2" t="s">
        <v>11</v>
      </c>
      <c r="D8" s="2" t="s">
        <v>14</v>
      </c>
      <c r="E8" s="2" t="s">
        <v>15</v>
      </c>
      <c r="F8" s="2" t="s">
        <v>16</v>
      </c>
      <c r="G8" s="2" t="s">
        <v>17</v>
      </c>
    </row>
    <row r="9" s="1" customFormat="1" spans="3:7">
      <c r="C9" s="2" t="s">
        <v>8</v>
      </c>
      <c r="D9" s="4">
        <v>1.150557698</v>
      </c>
      <c r="E9" s="4">
        <v>2.57814487</v>
      </c>
      <c r="F9" s="4">
        <v>5.886186824</v>
      </c>
      <c r="G9" s="4">
        <v>2.732711831</v>
      </c>
    </row>
    <row r="10" s="1" customFormat="1" spans="3:7">
      <c r="C10" s="2" t="s">
        <v>9</v>
      </c>
      <c r="D10" s="4">
        <v>1.137868101</v>
      </c>
      <c r="E10" s="4">
        <v>3.43982062</v>
      </c>
      <c r="F10" s="4">
        <v>5.029215359</v>
      </c>
      <c r="G10" s="4">
        <v>2.82320391</v>
      </c>
    </row>
    <row r="11" s="1" customFormat="1" spans="3:7">
      <c r="C11" s="2" t="s">
        <v>10</v>
      </c>
      <c r="D11" s="4">
        <v>0.763835212</v>
      </c>
      <c r="E11" s="4">
        <v>3.076592424</v>
      </c>
      <c r="F11" s="4">
        <v>5.323345976</v>
      </c>
      <c r="G11" s="4">
        <v>3.355047829</v>
      </c>
    </row>
    <row r="15" spans="2:14">
      <c r="B15" s="1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2:14">
      <c r="B16" s="1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4">
      <c r="B17" s="1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4">
      <c r="B18" s="1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</sheetData>
  <mergeCells count="2">
    <mergeCell ref="B3:B6"/>
    <mergeCell ref="B8:B11"/>
  </mergeCells>
  <pageMargins left="0.7" right="0.7" top="0.75" bottom="0.75" header="0.3" footer="0.3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zoomScale="70" zoomScaleNormal="70" workbookViewId="0">
      <selection activeCell="E36" sqref="E36"/>
    </sheetView>
  </sheetViews>
  <sheetFormatPr defaultColWidth="8.89090909090909" defaultRowHeight="14"/>
  <cols>
    <col min="1" max="1" width="20.6636363636364" style="2" customWidth="1"/>
    <col min="2" max="3" width="8.89090909090909" style="2"/>
    <col min="4" max="7" width="30.7818181818182" style="2" customWidth="1"/>
    <col min="8" max="16355" width="8.89090909090909" style="2"/>
    <col min="16357" max="16384" width="8.89090909090909" style="2"/>
  </cols>
  <sheetData>
    <row r="1" s="1" customFormat="1" spans="1:1">
      <c r="A1" s="3" t="s">
        <v>346</v>
      </c>
    </row>
    <row r="2" s="1" customFormat="1"/>
    <row r="3" s="1" customFormat="1" spans="2:7">
      <c r="B3" s="2" t="s">
        <v>7</v>
      </c>
      <c r="D3" s="2" t="s">
        <v>14</v>
      </c>
      <c r="E3" s="2" t="s">
        <v>15</v>
      </c>
      <c r="F3" s="2" t="s">
        <v>16</v>
      </c>
      <c r="G3" s="2" t="s">
        <v>17</v>
      </c>
    </row>
    <row r="4" s="1" customFormat="1" spans="3:7">
      <c r="C4" s="2" t="s">
        <v>8</v>
      </c>
      <c r="D4" s="4">
        <v>1.039394429</v>
      </c>
      <c r="E4" s="4">
        <v>1.022492008</v>
      </c>
      <c r="F4" s="4">
        <v>1.076063409</v>
      </c>
      <c r="G4" s="4">
        <v>1.029209429</v>
      </c>
    </row>
    <row r="5" s="1" customFormat="1" spans="3:7">
      <c r="C5" s="2" t="s">
        <v>9</v>
      </c>
      <c r="D5" s="4">
        <v>0.951196285</v>
      </c>
      <c r="E5" s="4">
        <v>0.884477679</v>
      </c>
      <c r="F5" s="4">
        <v>0.965864784</v>
      </c>
      <c r="G5" s="4">
        <v>0.934731195</v>
      </c>
    </row>
    <row r="6" s="1" customFormat="1" spans="1:7">
      <c r="A6" s="3"/>
      <c r="B6" s="1"/>
      <c r="C6" s="2" t="s">
        <v>10</v>
      </c>
      <c r="D6" s="4">
        <v>1.009409286</v>
      </c>
      <c r="E6" s="4">
        <v>0.82370227</v>
      </c>
      <c r="F6" s="4">
        <v>0.808852314</v>
      </c>
      <c r="G6" s="4">
        <v>0.915029725</v>
      </c>
    </row>
    <row r="7" s="1" customFormat="1"/>
    <row r="8" s="1" customFormat="1" spans="2:7">
      <c r="B8" s="2" t="s">
        <v>11</v>
      </c>
      <c r="D8" s="2" t="s">
        <v>14</v>
      </c>
      <c r="E8" s="2" t="s">
        <v>15</v>
      </c>
      <c r="F8" s="2" t="s">
        <v>16</v>
      </c>
      <c r="G8" s="2" t="s">
        <v>17</v>
      </c>
    </row>
    <row r="9" s="1" customFormat="1" spans="3:7">
      <c r="C9" s="2" t="s">
        <v>8</v>
      </c>
      <c r="D9" s="4">
        <v>1.016266235</v>
      </c>
      <c r="E9" s="4">
        <v>1.735712736</v>
      </c>
      <c r="F9" s="4">
        <v>1.743360494</v>
      </c>
      <c r="G9" s="4">
        <v>1.633889704</v>
      </c>
    </row>
    <row r="10" s="1" customFormat="1" spans="3:7">
      <c r="C10" s="2" t="s">
        <v>9</v>
      </c>
      <c r="D10" s="4">
        <v>1.070053836</v>
      </c>
      <c r="E10" s="4">
        <v>1.715616991</v>
      </c>
      <c r="F10" s="4">
        <v>1.992285616</v>
      </c>
      <c r="G10" s="4">
        <v>1.870910433</v>
      </c>
    </row>
    <row r="11" s="1" customFormat="1" spans="3:7">
      <c r="C11" s="2" t="s">
        <v>10</v>
      </c>
      <c r="D11" s="4">
        <v>0.913679929</v>
      </c>
      <c r="E11" s="4">
        <v>1.32406012</v>
      </c>
      <c r="F11" s="4">
        <v>1.764471969</v>
      </c>
      <c r="G11" s="4">
        <v>1.641123287</v>
      </c>
    </row>
    <row r="15" spans="2:14">
      <c r="B15" s="1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2:14">
      <c r="B16" s="1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4">
      <c r="B17" s="1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4">
      <c r="B18" s="1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</sheetData>
  <mergeCells count="2">
    <mergeCell ref="B3:B6"/>
    <mergeCell ref="B8:B11"/>
  </mergeCells>
  <pageMargins left="0.7" right="0.7" top="0.75" bottom="0.75" header="0.3" footer="0.3"/>
  <headerFooter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C20" sqref="C20"/>
    </sheetView>
  </sheetViews>
  <sheetFormatPr defaultColWidth="8.89090909090909" defaultRowHeight="14" outlineLevelCol="7"/>
  <cols>
    <col min="1" max="1" width="20.6636363636364" style="2" customWidth="1"/>
    <col min="2" max="2" width="12.8909090909091" style="2"/>
    <col min="3" max="4" width="21.2181818181818" style="2" customWidth="1"/>
    <col min="5" max="16349" width="8.89090909090909" style="2"/>
    <col min="16351" max="16384" width="8.89090909090909" style="2"/>
  </cols>
  <sheetData>
    <row r="1" s="1" customFormat="1" spans="1:1">
      <c r="A1" s="3" t="s">
        <v>347</v>
      </c>
    </row>
    <row r="2" s="1" customFormat="1"/>
    <row r="3" s="1" customFormat="1" spans="2:4">
      <c r="B3" s="2" t="s">
        <v>259</v>
      </c>
      <c r="C3" s="6" t="s">
        <v>7</v>
      </c>
      <c r="D3" s="6" t="s">
        <v>11</v>
      </c>
    </row>
    <row r="4" s="1" customFormat="1" spans="2:4">
      <c r="B4" s="2">
        <v>1</v>
      </c>
      <c r="C4" s="6">
        <v>0.633630002</v>
      </c>
      <c r="D4" s="6">
        <v>2.015087576</v>
      </c>
    </row>
    <row r="5" s="1" customFormat="1" spans="2:4">
      <c r="B5" s="2">
        <v>2</v>
      </c>
      <c r="C5" s="6">
        <v>1.043049768</v>
      </c>
      <c r="D5" s="6">
        <v>1.910453942</v>
      </c>
    </row>
    <row r="6" s="1" customFormat="1" spans="1:4">
      <c r="A6" s="3"/>
      <c r="B6" s="2">
        <v>3</v>
      </c>
      <c r="C6" s="6">
        <v>1.158923493</v>
      </c>
      <c r="D6" s="6">
        <v>1.812152445</v>
      </c>
    </row>
    <row r="7" s="1" customFormat="1" spans="2:4">
      <c r="B7" s="2">
        <v>4</v>
      </c>
      <c r="C7" s="6">
        <v>1.210292681</v>
      </c>
      <c r="D7" s="6">
        <v>1.629298294</v>
      </c>
    </row>
    <row r="8" s="1" customFormat="1" spans="2:4">
      <c r="B8" s="2">
        <v>5</v>
      </c>
      <c r="C8" s="6">
        <v>0.954104057</v>
      </c>
      <c r="D8" s="6">
        <v>2.114221673</v>
      </c>
    </row>
    <row r="9" s="1" customFormat="1"/>
    <row r="15" spans="2:8">
      <c r="B15" s="7"/>
      <c r="C15" s="7"/>
      <c r="D15" s="7"/>
      <c r="E15" s="7"/>
      <c r="F15" s="7"/>
      <c r="G15" s="7"/>
      <c r="H15" s="7"/>
    </row>
    <row r="16" spans="2:8">
      <c r="B16" s="7"/>
      <c r="C16" s="7"/>
      <c r="D16" s="7"/>
      <c r="E16" s="7"/>
      <c r="F16" s="7"/>
      <c r="G16" s="7"/>
      <c r="H16" s="7"/>
    </row>
    <row r="17" spans="2:8">
      <c r="B17" s="7"/>
      <c r="C17" s="7"/>
      <c r="D17" s="7"/>
      <c r="E17" s="7"/>
      <c r="F17" s="7"/>
      <c r="G17" s="7"/>
      <c r="H17" s="7"/>
    </row>
    <row r="18" spans="2:8">
      <c r="B18" s="7"/>
      <c r="C18" s="7"/>
      <c r="D18" s="7"/>
      <c r="E18" s="7"/>
      <c r="F18" s="7"/>
      <c r="G18" s="7"/>
      <c r="H18" s="7"/>
    </row>
  </sheetData>
  <pageMargins left="0.7" right="0.7" top="0.75" bottom="0.75" header="0.3" footer="0.3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workbookViewId="0">
      <selection activeCell="B5" sqref="B5"/>
    </sheetView>
  </sheetViews>
  <sheetFormatPr defaultColWidth="8.89090909090909" defaultRowHeight="14" outlineLevelCol="4"/>
  <cols>
    <col min="1" max="1" width="20.6636363636364" style="2" customWidth="1"/>
    <col min="2" max="2" width="8.89090909090909" style="2"/>
    <col min="3" max="4" width="19" style="2" customWidth="1"/>
    <col min="5" max="16346" width="8.89090909090909" style="2"/>
    <col min="16348" max="16384" width="8.89090909090909" style="2"/>
  </cols>
  <sheetData>
    <row r="1" s="1" customFormat="1" spans="1:1">
      <c r="A1" s="3" t="s">
        <v>348</v>
      </c>
    </row>
    <row r="2" s="1" customFormat="1"/>
    <row r="3" s="1" customFormat="1" spans="3:4">
      <c r="C3" s="15" t="s">
        <v>349</v>
      </c>
      <c r="D3" s="15" t="s">
        <v>350</v>
      </c>
    </row>
    <row r="4" s="1" customFormat="1" spans="3:4">
      <c r="C4" s="15">
        <v>0</v>
      </c>
      <c r="D4" s="15">
        <v>12.3333</v>
      </c>
    </row>
    <row r="5" s="1" customFormat="1" spans="3:4">
      <c r="C5" s="15">
        <v>1</v>
      </c>
      <c r="D5" s="15">
        <v>12.3588</v>
      </c>
    </row>
    <row r="6" s="1" customFormat="1" spans="1:4">
      <c r="A6" s="3"/>
      <c r="C6" s="15">
        <v>2</v>
      </c>
      <c r="D6" s="15">
        <v>20.619</v>
      </c>
    </row>
    <row r="7" s="1" customFormat="1" spans="3:4">
      <c r="C7" s="15">
        <v>3</v>
      </c>
      <c r="D7" s="15">
        <v>13.4456</v>
      </c>
    </row>
    <row r="8" s="1" customFormat="1" spans="3:4">
      <c r="C8" s="15">
        <v>4</v>
      </c>
      <c r="D8" s="15">
        <v>16.4354</v>
      </c>
    </row>
    <row r="9" s="1" customFormat="1" spans="3:4">
      <c r="C9" s="15">
        <v>5</v>
      </c>
      <c r="D9" s="15">
        <v>23.4473</v>
      </c>
    </row>
    <row r="10" s="1" customFormat="1" spans="3:4">
      <c r="C10" s="15">
        <v>6</v>
      </c>
      <c r="D10" s="15">
        <v>22.034</v>
      </c>
    </row>
    <row r="11" s="1" customFormat="1" spans="3:4">
      <c r="C11" s="15">
        <v>7</v>
      </c>
      <c r="D11" s="15">
        <v>32.0833</v>
      </c>
    </row>
    <row r="12" s="1" customFormat="1" spans="3:4">
      <c r="C12" s="15">
        <v>8</v>
      </c>
      <c r="D12" s="15">
        <v>45.2857</v>
      </c>
    </row>
    <row r="13" s="1" customFormat="1" spans="3:4">
      <c r="C13" s="15">
        <v>9</v>
      </c>
      <c r="D13" s="15">
        <v>43.6667</v>
      </c>
    </row>
    <row r="14" s="1" customFormat="1" spans="3:4">
      <c r="C14" s="15">
        <v>10</v>
      </c>
      <c r="D14" s="15">
        <v>44.0544</v>
      </c>
    </row>
    <row r="15" s="1" customFormat="1" spans="2:5">
      <c r="B15" s="5"/>
      <c r="C15" s="15">
        <v>11</v>
      </c>
      <c r="D15" s="15">
        <v>42.0969</v>
      </c>
      <c r="E15" s="5"/>
    </row>
    <row r="16" s="1" customFormat="1" spans="2:5">
      <c r="B16" s="5"/>
      <c r="C16" s="15">
        <v>12</v>
      </c>
      <c r="D16" s="15">
        <v>35.6327</v>
      </c>
      <c r="E16" s="5"/>
    </row>
    <row r="17" s="1" customFormat="1" spans="2:5">
      <c r="B17" s="5"/>
      <c r="C17" s="15">
        <v>13</v>
      </c>
      <c r="D17" s="15">
        <v>28.2075</v>
      </c>
      <c r="E17" s="5"/>
    </row>
    <row r="18" s="1" customFormat="1" spans="2:5">
      <c r="B18" s="5"/>
      <c r="C18" s="15">
        <v>14</v>
      </c>
      <c r="D18" s="15">
        <v>25.3333</v>
      </c>
      <c r="E18" s="5"/>
    </row>
    <row r="19" s="1" customFormat="1" spans="3:4">
      <c r="C19" s="15">
        <v>15</v>
      </c>
      <c r="D19" s="15">
        <v>24.0765</v>
      </c>
    </row>
    <row r="20" s="1" customFormat="1" spans="3:4">
      <c r="C20" s="15">
        <v>16</v>
      </c>
      <c r="D20" s="15">
        <v>23.1156</v>
      </c>
    </row>
    <row r="21" s="1" customFormat="1" spans="3:4">
      <c r="C21" s="15">
        <v>17</v>
      </c>
      <c r="D21" s="15">
        <v>20.5901</v>
      </c>
    </row>
    <row r="22" s="1" customFormat="1" spans="3:4">
      <c r="C22" s="15">
        <v>18</v>
      </c>
      <c r="D22" s="15">
        <v>20.4218</v>
      </c>
    </row>
    <row r="23" s="1" customFormat="1" spans="3:4">
      <c r="C23" s="15">
        <v>19</v>
      </c>
      <c r="D23" s="15">
        <v>20.2534</v>
      </c>
    </row>
    <row r="24" s="1" customFormat="1" spans="3:4">
      <c r="C24" s="15">
        <v>20</v>
      </c>
      <c r="D24" s="15">
        <v>19.483</v>
      </c>
    </row>
    <row r="25" s="1" customFormat="1" spans="3:4">
      <c r="C25" s="15">
        <v>21</v>
      </c>
      <c r="D25" s="15">
        <v>18.1667</v>
      </c>
    </row>
    <row r="26" s="1" customFormat="1" spans="3:4">
      <c r="C26" s="15">
        <v>22</v>
      </c>
      <c r="D26" s="15">
        <v>18.9116</v>
      </c>
    </row>
    <row r="27" s="1" customFormat="1" spans="3:4">
      <c r="C27" s="15">
        <v>23</v>
      </c>
      <c r="D27" s="15">
        <v>15.8912</v>
      </c>
    </row>
    <row r="28" s="1" customFormat="1" spans="3:4">
      <c r="C28" s="15">
        <v>24</v>
      </c>
      <c r="D28" s="15">
        <v>15.7415</v>
      </c>
    </row>
    <row r="29" s="1" customFormat="1" spans="3:4">
      <c r="C29" s="15">
        <v>25</v>
      </c>
      <c r="D29" s="15">
        <v>16.2874</v>
      </c>
    </row>
    <row r="30" s="1" customFormat="1" spans="3:4">
      <c r="C30" s="15">
        <v>26</v>
      </c>
      <c r="D30" s="15">
        <v>17.2381</v>
      </c>
    </row>
    <row r="31" s="1" customFormat="1" spans="3:4">
      <c r="C31" s="15">
        <v>27</v>
      </c>
      <c r="D31" s="15">
        <v>18.2857</v>
      </c>
    </row>
    <row r="32" s="1" customFormat="1" spans="3:4">
      <c r="C32" s="15">
        <v>28</v>
      </c>
      <c r="D32" s="15">
        <v>16.6667</v>
      </c>
    </row>
    <row r="33" s="1" customFormat="1" spans="3:4">
      <c r="C33" s="15">
        <v>29</v>
      </c>
      <c r="D33" s="15">
        <v>17.9116</v>
      </c>
    </row>
    <row r="34" s="1" customFormat="1" spans="3:4">
      <c r="C34" s="15">
        <v>30</v>
      </c>
      <c r="D34" s="15">
        <v>18.4626</v>
      </c>
    </row>
    <row r="35" s="1" customFormat="1" spans="3:4">
      <c r="C35" s="15">
        <v>31</v>
      </c>
      <c r="D35" s="15">
        <v>16.9898</v>
      </c>
    </row>
    <row r="36" s="1" customFormat="1" spans="3:4">
      <c r="C36" s="15">
        <v>32</v>
      </c>
      <c r="D36" s="15">
        <v>17.3197</v>
      </c>
    </row>
    <row r="37" s="1" customFormat="1" spans="3:4">
      <c r="C37" s="15">
        <v>33</v>
      </c>
      <c r="D37" s="15">
        <v>19.6667</v>
      </c>
    </row>
    <row r="38" s="1" customFormat="1" spans="3:4">
      <c r="C38" s="15">
        <v>34</v>
      </c>
      <c r="D38" s="15">
        <v>20.6667</v>
      </c>
    </row>
    <row r="39" s="1" customFormat="1" spans="3:4">
      <c r="C39" s="15">
        <v>35</v>
      </c>
      <c r="D39" s="15">
        <v>20.6667</v>
      </c>
    </row>
    <row r="40" s="1" customFormat="1" spans="3:4">
      <c r="C40" s="15">
        <v>36</v>
      </c>
      <c r="D40" s="15">
        <v>20.9524</v>
      </c>
    </row>
    <row r="41" s="1" customFormat="1" spans="3:4">
      <c r="C41" s="15">
        <v>37</v>
      </c>
      <c r="D41" s="15">
        <v>20.9881</v>
      </c>
    </row>
    <row r="42" s="1" customFormat="1" spans="3:4">
      <c r="C42" s="15">
        <v>38</v>
      </c>
      <c r="D42" s="15">
        <v>21.3333</v>
      </c>
    </row>
    <row r="43" s="1" customFormat="1" spans="3:4">
      <c r="C43" s="15">
        <v>39</v>
      </c>
      <c r="D43" s="15">
        <v>23.449</v>
      </c>
    </row>
    <row r="44" s="1" customFormat="1" spans="3:4">
      <c r="C44" s="15">
        <v>40</v>
      </c>
      <c r="D44" s="15">
        <v>24.5578</v>
      </c>
    </row>
    <row r="45" s="1" customFormat="1" spans="3:4">
      <c r="C45" s="15">
        <v>41</v>
      </c>
      <c r="D45" s="15">
        <v>29.0748</v>
      </c>
    </row>
    <row r="46" s="1" customFormat="1" spans="3:4">
      <c r="C46" s="15">
        <v>42</v>
      </c>
      <c r="D46" s="15">
        <v>30.6667</v>
      </c>
    </row>
    <row r="47" s="1" customFormat="1" spans="3:4">
      <c r="C47" s="15">
        <v>43</v>
      </c>
      <c r="D47" s="15">
        <v>38.2551</v>
      </c>
    </row>
    <row r="48" s="1" customFormat="1" spans="3:4">
      <c r="C48" s="15">
        <v>44</v>
      </c>
      <c r="D48" s="15">
        <v>42.6667</v>
      </c>
    </row>
    <row r="49" s="1" customFormat="1" spans="3:4">
      <c r="C49" s="15">
        <v>45</v>
      </c>
      <c r="D49" s="15">
        <v>39.4065</v>
      </c>
    </row>
    <row r="50" s="1" customFormat="1" spans="3:4">
      <c r="C50" s="15">
        <v>46</v>
      </c>
      <c r="D50" s="15">
        <v>38.034</v>
      </c>
    </row>
    <row r="51" s="1" customFormat="1" spans="3:4">
      <c r="C51" s="15">
        <v>47</v>
      </c>
      <c r="D51" s="15">
        <v>35.983</v>
      </c>
    </row>
    <row r="52" s="1" customFormat="1" spans="3:4">
      <c r="C52" s="15">
        <v>48</v>
      </c>
      <c r="D52" s="15">
        <v>31.5782</v>
      </c>
    </row>
    <row r="53" s="1" customFormat="1" spans="3:4">
      <c r="C53" s="15">
        <v>49</v>
      </c>
      <c r="D53" s="15">
        <v>24.9167</v>
      </c>
    </row>
    <row r="54" s="1" customFormat="1" spans="3:4">
      <c r="C54" s="15">
        <v>50</v>
      </c>
      <c r="D54" s="15">
        <v>18.7755</v>
      </c>
    </row>
    <row r="55" s="1" customFormat="1" spans="3:4">
      <c r="C55" s="15">
        <v>51</v>
      </c>
      <c r="D55" s="15">
        <v>13.3146</v>
      </c>
    </row>
    <row r="56" s="1" customFormat="1" spans="3:4">
      <c r="C56" s="15">
        <v>52</v>
      </c>
      <c r="D56" s="15">
        <v>9.4694</v>
      </c>
    </row>
    <row r="57" s="1" customFormat="1" spans="3:4">
      <c r="C57" s="15">
        <v>53</v>
      </c>
      <c r="D57" s="15">
        <v>8.5272</v>
      </c>
    </row>
    <row r="58" s="1" customFormat="1" spans="3:4">
      <c r="C58" s="15">
        <v>54</v>
      </c>
      <c r="D58" s="15">
        <v>9.9524</v>
      </c>
    </row>
    <row r="59" s="1" customFormat="1" spans="3:4">
      <c r="C59" s="15">
        <v>55</v>
      </c>
      <c r="D59" s="15">
        <v>10.335</v>
      </c>
    </row>
    <row r="60" s="1" customFormat="1" spans="3:4">
      <c r="C60" s="15">
        <v>56</v>
      </c>
      <c r="D60" s="15">
        <v>10.6667</v>
      </c>
    </row>
    <row r="61" s="1" customFormat="1"/>
    <row r="62" s="1" customFormat="1"/>
    <row r="63" s="1" customFormat="1"/>
    <row r="64" s="1" customFormat="1"/>
  </sheetData>
  <pageMargins left="0.7" right="0.7" top="0.75" bottom="0.75" header="0.3" footer="0.3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C27" sqref="C27"/>
    </sheetView>
  </sheetViews>
  <sheetFormatPr defaultColWidth="8.89090909090909" defaultRowHeight="14" outlineLevelCol="4"/>
  <cols>
    <col min="1" max="1" width="20.6636363636364" style="2" customWidth="1"/>
    <col min="2" max="5" width="24.3363636363636" style="2" customWidth="1"/>
    <col min="6" max="16334" width="8.89090909090909" style="2"/>
    <col min="16336" max="16384" width="8.89090909090909" style="2"/>
  </cols>
  <sheetData>
    <row r="1" s="1" customFormat="1" spans="1:1">
      <c r="A1" s="3" t="s">
        <v>351</v>
      </c>
    </row>
    <row r="2" s="1" customFormat="1"/>
    <row r="3" s="1" customFormat="1"/>
    <row r="4" s="1" customFormat="1"/>
    <row r="5" s="1" customFormat="1" spans="2:2">
      <c r="B5" s="2" t="s">
        <v>235</v>
      </c>
    </row>
    <row r="6" s="1" customFormat="1" spans="1:5">
      <c r="A6" s="3"/>
      <c r="B6" s="2" t="s">
        <v>236</v>
      </c>
      <c r="C6" s="2" t="s">
        <v>237</v>
      </c>
      <c r="D6" s="2" t="s">
        <v>238</v>
      </c>
      <c r="E6" s="2" t="s">
        <v>238</v>
      </c>
    </row>
    <row r="7" s="1" customFormat="1" spans="2:5">
      <c r="B7" s="8" t="s">
        <v>239</v>
      </c>
      <c r="C7" s="2">
        <v>0.0485981308411215</v>
      </c>
      <c r="D7" s="2">
        <v>4.85981308411215</v>
      </c>
      <c r="E7" s="77" t="s">
        <v>352</v>
      </c>
    </row>
    <row r="8" s="1" customFormat="1" spans="2:5">
      <c r="B8" s="8" t="s">
        <v>241</v>
      </c>
      <c r="C8" s="2">
        <v>0.229906542056075</v>
      </c>
      <c r="D8" s="2">
        <v>22.9906542056075</v>
      </c>
      <c r="E8" s="9"/>
    </row>
    <row r="9" s="1" customFormat="1" spans="2:5">
      <c r="B9" s="10" t="s">
        <v>242</v>
      </c>
      <c r="C9" s="2">
        <v>0.242990654205607</v>
      </c>
      <c r="D9" s="2">
        <v>24.2990654205607</v>
      </c>
      <c r="E9" s="80" t="s">
        <v>353</v>
      </c>
    </row>
    <row r="10" s="1" customFormat="1" spans="2:5">
      <c r="B10" s="12" t="s">
        <v>244</v>
      </c>
      <c r="C10" s="2">
        <v>0.130841121495327</v>
      </c>
      <c r="D10" s="2">
        <v>13.0841121495327</v>
      </c>
      <c r="E10" s="11"/>
    </row>
    <row r="11" s="1" customFormat="1" spans="2:5">
      <c r="B11" s="13" t="s">
        <v>245</v>
      </c>
      <c r="C11" s="2">
        <v>0.0785046728971963</v>
      </c>
      <c r="D11" s="2">
        <v>7.85046728971963</v>
      </c>
      <c r="E11" s="81" t="s">
        <v>354</v>
      </c>
    </row>
    <row r="12" s="1" customFormat="1" spans="2:5">
      <c r="B12" s="14" t="s">
        <v>247</v>
      </c>
      <c r="C12" s="2">
        <v>0.0635514018691589</v>
      </c>
      <c r="D12" s="2">
        <v>6.35514018691589</v>
      </c>
      <c r="E12" s="14"/>
    </row>
    <row r="13" s="1" customFormat="1" spans="2:5">
      <c r="B13" s="13" t="s">
        <v>248</v>
      </c>
      <c r="C13" s="2">
        <v>0.0495327102803738</v>
      </c>
      <c r="D13" s="2">
        <v>4.95327102803738</v>
      </c>
      <c r="E13" s="14"/>
    </row>
    <row r="14" s="1" customFormat="1" spans="2:5">
      <c r="B14" s="13" t="s">
        <v>249</v>
      </c>
      <c r="C14" s="2">
        <v>0.0504672897196262</v>
      </c>
      <c r="D14" s="2">
        <v>5.04672897196262</v>
      </c>
      <c r="E14" s="14"/>
    </row>
    <row r="15" s="1" customFormat="1" spans="2:5">
      <c r="B15" s="13" t="s">
        <v>250</v>
      </c>
      <c r="C15" s="2">
        <v>0.0495327102803738</v>
      </c>
      <c r="D15" s="2">
        <v>4.95327102803738</v>
      </c>
      <c r="E15" s="14"/>
    </row>
    <row r="16" s="1" customFormat="1" spans="2:5">
      <c r="B16" s="13" t="s">
        <v>251</v>
      </c>
      <c r="C16" s="2">
        <v>0.0327102803738318</v>
      </c>
      <c r="D16" s="2">
        <v>3.27102803738318</v>
      </c>
      <c r="E16" s="14"/>
    </row>
    <row r="17" s="1" customFormat="1" spans="2:5">
      <c r="B17" s="14" t="s">
        <v>252</v>
      </c>
      <c r="C17" s="2">
        <v>0.0121495327102804</v>
      </c>
      <c r="D17" s="2">
        <v>1.21495327102804</v>
      </c>
      <c r="E17" s="14"/>
    </row>
    <row r="18" s="1" customFormat="1" spans="2:5">
      <c r="B18" s="14" t="s">
        <v>253</v>
      </c>
      <c r="C18" s="2">
        <v>0.00747663551401869</v>
      </c>
      <c r="D18" s="2">
        <v>0.747663551401869</v>
      </c>
      <c r="E18" s="14"/>
    </row>
    <row r="19" s="1" customFormat="1" spans="2:5">
      <c r="B19" s="14" t="s">
        <v>254</v>
      </c>
      <c r="C19" s="2">
        <v>0.00280373831775701</v>
      </c>
      <c r="D19" s="2">
        <v>0.280373831775701</v>
      </c>
      <c r="E19" s="14"/>
    </row>
    <row r="20" s="1" customFormat="1" spans="2:5">
      <c r="B20" s="14" t="s">
        <v>255</v>
      </c>
      <c r="C20" s="2">
        <v>0</v>
      </c>
      <c r="D20" s="2">
        <v>0</v>
      </c>
      <c r="E20" s="14"/>
    </row>
    <row r="21" s="1" customFormat="1" spans="2:5">
      <c r="B21" s="14" t="s">
        <v>256</v>
      </c>
      <c r="C21" s="2">
        <v>0</v>
      </c>
      <c r="D21" s="2">
        <v>0</v>
      </c>
      <c r="E21" s="14"/>
    </row>
    <row r="22" s="1" customFormat="1" spans="2:5">
      <c r="B22" s="14" t="s">
        <v>257</v>
      </c>
      <c r="C22" s="2">
        <v>0.000934579439252336</v>
      </c>
      <c r="D22" s="2">
        <v>0.0934579439252337</v>
      </c>
      <c r="E22" s="14"/>
    </row>
  </sheetData>
  <mergeCells count="3">
    <mergeCell ref="E7:E8"/>
    <mergeCell ref="E9:E10"/>
    <mergeCell ref="E11:E22"/>
  </mergeCells>
  <pageMargins left="0.7" right="0.7" top="0.75" bottom="0.75" header="0.3" footer="0.3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9"/>
  <sheetViews>
    <sheetView workbookViewId="0">
      <selection activeCell="G32" sqref="G32"/>
    </sheetView>
  </sheetViews>
  <sheetFormatPr defaultColWidth="8.89090909090909" defaultRowHeight="14"/>
  <cols>
    <col min="1" max="1" width="20.6636363636364" style="2" customWidth="1"/>
    <col min="2" max="16329" width="8.89090909090909" style="2"/>
    <col min="16331" max="16384" width="8.89090909090909" style="2"/>
  </cols>
  <sheetData>
    <row r="1" s="1" customFormat="1" spans="1:1">
      <c r="A1" s="3" t="s">
        <v>355</v>
      </c>
    </row>
    <row r="2" s="1" customFormat="1" spans="4:4">
      <c r="D2" s="2" t="s">
        <v>84</v>
      </c>
    </row>
    <row r="3" s="1" customFormat="1" spans="2:25">
      <c r="B3" s="2" t="s">
        <v>85</v>
      </c>
      <c r="D3" s="2" t="s">
        <v>356</v>
      </c>
      <c r="K3" s="2" t="s">
        <v>357</v>
      </c>
      <c r="R3" s="2" t="s">
        <v>358</v>
      </c>
      <c r="Y3" s="2" t="s">
        <v>359</v>
      </c>
    </row>
    <row r="4" s="1" customFormat="1" spans="2:31">
      <c r="B4" s="6">
        <v>-35</v>
      </c>
      <c r="C4" s="5"/>
      <c r="D4" s="5">
        <v>10</v>
      </c>
      <c r="E4" s="5">
        <v>0</v>
      </c>
      <c r="F4" s="5">
        <v>20</v>
      </c>
      <c r="G4" s="5">
        <v>10</v>
      </c>
      <c r="H4" s="5">
        <v>30</v>
      </c>
      <c r="I4" s="5">
        <v>20</v>
      </c>
      <c r="J4" s="5">
        <v>10</v>
      </c>
      <c r="K4" s="5">
        <v>10</v>
      </c>
      <c r="L4" s="5">
        <v>20</v>
      </c>
      <c r="M4" s="5">
        <v>0</v>
      </c>
      <c r="N4" s="5">
        <v>20</v>
      </c>
      <c r="O4" s="5">
        <v>0</v>
      </c>
      <c r="P4" s="5">
        <v>20</v>
      </c>
      <c r="Q4" s="5">
        <v>10</v>
      </c>
      <c r="R4" s="5">
        <v>10</v>
      </c>
      <c r="S4" s="5">
        <v>20</v>
      </c>
      <c r="T4" s="5">
        <v>10</v>
      </c>
      <c r="U4" s="5">
        <v>20</v>
      </c>
      <c r="V4" s="5">
        <v>20</v>
      </c>
      <c r="W4" s="5">
        <v>0</v>
      </c>
      <c r="X4" s="5">
        <v>10</v>
      </c>
      <c r="Y4" s="5">
        <v>10</v>
      </c>
      <c r="Z4" s="5">
        <v>0</v>
      </c>
      <c r="AA4" s="5">
        <v>10</v>
      </c>
      <c r="AB4" s="5">
        <v>0</v>
      </c>
      <c r="AC4" s="5">
        <v>10</v>
      </c>
      <c r="AD4" s="5">
        <v>20</v>
      </c>
      <c r="AE4" s="5">
        <v>20</v>
      </c>
    </row>
    <row r="5" s="1" customFormat="1" spans="1:31">
      <c r="A5" s="3"/>
      <c r="B5" s="6">
        <v>-1</v>
      </c>
      <c r="C5" s="5"/>
      <c r="D5" s="5">
        <v>10</v>
      </c>
      <c r="E5" s="5">
        <v>10</v>
      </c>
      <c r="F5" s="5">
        <v>10</v>
      </c>
      <c r="G5" s="5">
        <v>20</v>
      </c>
      <c r="H5" s="5">
        <v>20</v>
      </c>
      <c r="I5" s="5">
        <v>20</v>
      </c>
      <c r="J5" s="5">
        <v>10</v>
      </c>
      <c r="K5" s="5">
        <v>10</v>
      </c>
      <c r="L5" s="5">
        <v>20</v>
      </c>
      <c r="M5" s="5">
        <v>10</v>
      </c>
      <c r="N5" s="5">
        <v>0</v>
      </c>
      <c r="O5" s="5">
        <v>0</v>
      </c>
      <c r="P5" s="5">
        <v>30</v>
      </c>
      <c r="Q5" s="5">
        <v>20</v>
      </c>
      <c r="R5" s="5">
        <v>10</v>
      </c>
      <c r="S5" s="5">
        <v>20</v>
      </c>
      <c r="T5" s="5">
        <v>20</v>
      </c>
      <c r="U5" s="5">
        <v>10</v>
      </c>
      <c r="V5" s="5">
        <v>0</v>
      </c>
      <c r="W5" s="5">
        <v>0</v>
      </c>
      <c r="X5" s="5">
        <v>30</v>
      </c>
      <c r="Y5" s="5">
        <v>10</v>
      </c>
      <c r="Z5" s="5">
        <v>10</v>
      </c>
      <c r="AA5" s="5">
        <v>0</v>
      </c>
      <c r="AB5" s="5">
        <v>10</v>
      </c>
      <c r="AC5" s="5">
        <v>20</v>
      </c>
      <c r="AD5" s="5">
        <v>20</v>
      </c>
      <c r="AE5" s="5">
        <v>0</v>
      </c>
    </row>
    <row r="6" s="1" customFormat="1" spans="2:31">
      <c r="B6" s="6">
        <v>3</v>
      </c>
      <c r="C6" s="5"/>
      <c r="D6" s="5">
        <v>10</v>
      </c>
      <c r="E6" s="5">
        <v>20</v>
      </c>
      <c r="F6" s="5">
        <v>10</v>
      </c>
      <c r="G6" s="5">
        <v>0</v>
      </c>
      <c r="H6" s="5">
        <v>0</v>
      </c>
      <c r="I6" s="5">
        <v>20</v>
      </c>
      <c r="J6" s="5">
        <v>20</v>
      </c>
      <c r="K6" s="5">
        <v>30</v>
      </c>
      <c r="L6" s="5">
        <v>40</v>
      </c>
      <c r="M6" s="5">
        <v>50</v>
      </c>
      <c r="N6" s="5">
        <v>50</v>
      </c>
      <c r="O6" s="5">
        <v>30</v>
      </c>
      <c r="P6" s="5">
        <v>40</v>
      </c>
      <c r="Q6" s="5">
        <v>40</v>
      </c>
      <c r="R6" s="5">
        <v>30</v>
      </c>
      <c r="S6" s="5">
        <v>20</v>
      </c>
      <c r="T6" s="5">
        <v>30</v>
      </c>
      <c r="U6" s="5">
        <v>40</v>
      </c>
      <c r="V6" s="5">
        <v>20</v>
      </c>
      <c r="W6" s="5">
        <v>20</v>
      </c>
      <c r="X6" s="5">
        <v>10</v>
      </c>
      <c r="Y6" s="5">
        <v>10</v>
      </c>
      <c r="Z6" s="5">
        <v>0</v>
      </c>
      <c r="AA6" s="5">
        <v>20</v>
      </c>
      <c r="AB6" s="5">
        <v>10</v>
      </c>
      <c r="AC6" s="5">
        <v>10</v>
      </c>
      <c r="AD6" s="5">
        <v>0</v>
      </c>
      <c r="AE6" s="5">
        <v>20</v>
      </c>
    </row>
    <row r="7" s="1" customFormat="1" spans="2:31">
      <c r="B7" s="6">
        <v>5</v>
      </c>
      <c r="C7" s="5"/>
      <c r="D7" s="5">
        <v>10</v>
      </c>
      <c r="E7" s="5">
        <v>10</v>
      </c>
      <c r="F7" s="5">
        <v>10</v>
      </c>
      <c r="G7" s="5">
        <v>20</v>
      </c>
      <c r="H7" s="5">
        <v>20</v>
      </c>
      <c r="I7" s="5">
        <v>0</v>
      </c>
      <c r="J7" s="5">
        <v>10</v>
      </c>
      <c r="K7" s="5">
        <v>50</v>
      </c>
      <c r="L7" s="5">
        <v>40</v>
      </c>
      <c r="M7" s="5">
        <v>50</v>
      </c>
      <c r="N7" s="5">
        <v>50</v>
      </c>
      <c r="O7" s="5">
        <v>40</v>
      </c>
      <c r="P7" s="5">
        <v>30</v>
      </c>
      <c r="Q7" s="5">
        <v>50</v>
      </c>
      <c r="R7" s="5">
        <v>30</v>
      </c>
      <c r="S7" s="5">
        <v>20</v>
      </c>
      <c r="T7" s="5">
        <v>20</v>
      </c>
      <c r="U7" s="5">
        <v>30</v>
      </c>
      <c r="V7" s="5">
        <v>20</v>
      </c>
      <c r="W7" s="5">
        <v>40</v>
      </c>
      <c r="X7" s="5">
        <v>30</v>
      </c>
      <c r="Y7" s="5">
        <v>0</v>
      </c>
      <c r="Z7" s="5">
        <v>0</v>
      </c>
      <c r="AA7" s="5">
        <v>10</v>
      </c>
      <c r="AB7" s="5">
        <v>20</v>
      </c>
      <c r="AC7" s="5">
        <v>10</v>
      </c>
      <c r="AD7" s="5">
        <v>10</v>
      </c>
      <c r="AE7" s="5">
        <v>20</v>
      </c>
    </row>
    <row r="8" s="1" customFormat="1" spans="2:31">
      <c r="B8" s="6">
        <v>7</v>
      </c>
      <c r="C8" s="5"/>
      <c r="D8" s="5">
        <v>0</v>
      </c>
      <c r="E8" s="5">
        <v>10</v>
      </c>
      <c r="F8" s="5">
        <v>20</v>
      </c>
      <c r="G8" s="5">
        <v>10</v>
      </c>
      <c r="H8" s="5">
        <v>20</v>
      </c>
      <c r="I8" s="5">
        <v>0</v>
      </c>
      <c r="J8" s="5">
        <v>30</v>
      </c>
      <c r="K8" s="5">
        <v>40</v>
      </c>
      <c r="L8" s="5">
        <v>50</v>
      </c>
      <c r="M8" s="5">
        <v>30</v>
      </c>
      <c r="N8" s="5">
        <v>40</v>
      </c>
      <c r="O8" s="5">
        <v>60</v>
      </c>
      <c r="P8" s="5">
        <v>50</v>
      </c>
      <c r="Q8" s="5">
        <v>50</v>
      </c>
      <c r="R8" s="5">
        <v>30</v>
      </c>
      <c r="S8" s="5">
        <v>20</v>
      </c>
      <c r="T8" s="5">
        <v>30</v>
      </c>
      <c r="U8" s="5">
        <v>30</v>
      </c>
      <c r="V8" s="5">
        <v>20</v>
      </c>
      <c r="W8" s="5">
        <v>20</v>
      </c>
      <c r="X8" s="5">
        <v>30</v>
      </c>
      <c r="Y8" s="5">
        <v>10</v>
      </c>
      <c r="Z8" s="5">
        <v>10</v>
      </c>
      <c r="AA8" s="5">
        <v>0</v>
      </c>
      <c r="AB8" s="5">
        <v>0</v>
      </c>
      <c r="AC8" s="5">
        <v>10</v>
      </c>
      <c r="AD8" s="5">
        <v>20</v>
      </c>
      <c r="AE8" s="5">
        <v>10</v>
      </c>
    </row>
    <row r="9" s="1" customFormat="1"/>
    <row r="10" s="1" customFormat="1"/>
    <row r="11" s="1" customFormat="1" spans="1:1">
      <c r="A11" s="3" t="s">
        <v>360</v>
      </c>
    </row>
    <row r="12" s="1" customFormat="1" spans="4:4">
      <c r="D12" s="2" t="s">
        <v>94</v>
      </c>
    </row>
    <row r="13" s="1" customFormat="1" spans="2:25">
      <c r="B13" s="2" t="s">
        <v>85</v>
      </c>
      <c r="D13" s="2" t="s">
        <v>356</v>
      </c>
      <c r="K13" s="2" t="s">
        <v>357</v>
      </c>
      <c r="R13" s="2" t="s">
        <v>358</v>
      </c>
      <c r="Y13" s="2" t="s">
        <v>359</v>
      </c>
    </row>
    <row r="14" s="1" customFormat="1" spans="2:31">
      <c r="B14" s="4">
        <v>-35</v>
      </c>
      <c r="C14" s="5"/>
      <c r="D14" s="5">
        <v>30</v>
      </c>
      <c r="E14" s="5">
        <v>30</v>
      </c>
      <c r="F14" s="5">
        <v>50</v>
      </c>
      <c r="G14" s="5">
        <v>30</v>
      </c>
      <c r="H14" s="5">
        <v>30</v>
      </c>
      <c r="I14" s="5">
        <v>40</v>
      </c>
      <c r="J14" s="5">
        <v>50</v>
      </c>
      <c r="K14" s="5">
        <v>30</v>
      </c>
      <c r="L14" s="5">
        <v>30</v>
      </c>
      <c r="M14" s="5">
        <v>30</v>
      </c>
      <c r="N14" s="5">
        <v>50</v>
      </c>
      <c r="O14" s="5">
        <v>20</v>
      </c>
      <c r="P14" s="5">
        <v>30</v>
      </c>
      <c r="Q14" s="5">
        <v>50</v>
      </c>
      <c r="R14" s="5">
        <v>30</v>
      </c>
      <c r="S14" s="5">
        <v>40</v>
      </c>
      <c r="T14" s="5">
        <v>40</v>
      </c>
      <c r="U14" s="5">
        <v>50</v>
      </c>
      <c r="V14" s="5">
        <v>30</v>
      </c>
      <c r="W14" s="5">
        <v>40</v>
      </c>
      <c r="X14" s="5">
        <v>50</v>
      </c>
      <c r="Y14" s="5">
        <v>30</v>
      </c>
      <c r="Z14" s="5">
        <v>40</v>
      </c>
      <c r="AA14" s="5">
        <v>30</v>
      </c>
      <c r="AB14" s="5">
        <v>30</v>
      </c>
      <c r="AC14" s="5">
        <v>40</v>
      </c>
      <c r="AD14" s="5">
        <v>40</v>
      </c>
      <c r="AE14" s="5">
        <v>30</v>
      </c>
    </row>
    <row r="15" s="1" customFormat="1" spans="2:31">
      <c r="B15" s="4">
        <v>-1</v>
      </c>
      <c r="C15" s="5"/>
      <c r="D15" s="5">
        <v>30</v>
      </c>
      <c r="E15" s="5">
        <v>40</v>
      </c>
      <c r="F15" s="5">
        <v>50</v>
      </c>
      <c r="G15" s="5">
        <v>30</v>
      </c>
      <c r="H15" s="5">
        <v>30</v>
      </c>
      <c r="I15" s="5">
        <v>40</v>
      </c>
      <c r="J15" s="5">
        <v>50</v>
      </c>
      <c r="K15" s="5">
        <v>30</v>
      </c>
      <c r="L15" s="5">
        <v>40</v>
      </c>
      <c r="M15" s="5">
        <v>50</v>
      </c>
      <c r="N15" s="5">
        <v>30</v>
      </c>
      <c r="O15" s="5">
        <v>30</v>
      </c>
      <c r="P15" s="5">
        <v>40</v>
      </c>
      <c r="Q15" s="5">
        <v>50</v>
      </c>
      <c r="R15" s="5">
        <v>30</v>
      </c>
      <c r="S15" s="5">
        <v>50</v>
      </c>
      <c r="T15" s="5">
        <v>50</v>
      </c>
      <c r="U15" s="5">
        <v>50</v>
      </c>
      <c r="V15" s="5">
        <v>30</v>
      </c>
      <c r="W15" s="5">
        <v>30</v>
      </c>
      <c r="X15" s="5">
        <v>30</v>
      </c>
      <c r="Y15" s="5">
        <v>30</v>
      </c>
      <c r="Z15" s="5">
        <v>30</v>
      </c>
      <c r="AA15" s="5">
        <v>40</v>
      </c>
      <c r="AB15" s="5">
        <v>40</v>
      </c>
      <c r="AC15" s="5">
        <v>50</v>
      </c>
      <c r="AD15" s="5">
        <v>50</v>
      </c>
      <c r="AE15" s="5">
        <v>30</v>
      </c>
    </row>
    <row r="16" s="1" customFormat="1" spans="2:31">
      <c r="B16" s="4">
        <v>3</v>
      </c>
      <c r="C16" s="5"/>
      <c r="D16" s="5">
        <v>30</v>
      </c>
      <c r="E16" s="5">
        <v>40</v>
      </c>
      <c r="F16" s="5">
        <v>30</v>
      </c>
      <c r="G16" s="5">
        <v>40</v>
      </c>
      <c r="H16" s="5">
        <v>50</v>
      </c>
      <c r="I16" s="5">
        <v>50</v>
      </c>
      <c r="J16" s="5">
        <v>30</v>
      </c>
      <c r="K16" s="5">
        <v>50</v>
      </c>
      <c r="L16" s="5">
        <v>60</v>
      </c>
      <c r="M16" s="5">
        <v>80</v>
      </c>
      <c r="N16" s="5">
        <v>50</v>
      </c>
      <c r="O16" s="5">
        <v>70</v>
      </c>
      <c r="P16" s="5">
        <v>50</v>
      </c>
      <c r="Q16" s="5">
        <v>70</v>
      </c>
      <c r="R16" s="5">
        <v>50</v>
      </c>
      <c r="S16" s="5">
        <v>40</v>
      </c>
      <c r="T16" s="5">
        <v>40</v>
      </c>
      <c r="U16" s="5">
        <v>60</v>
      </c>
      <c r="V16" s="5">
        <v>50</v>
      </c>
      <c r="W16" s="5">
        <v>40</v>
      </c>
      <c r="X16" s="5">
        <v>50</v>
      </c>
      <c r="Y16" s="5">
        <v>30</v>
      </c>
      <c r="Z16" s="5">
        <v>40</v>
      </c>
      <c r="AA16" s="5">
        <v>40</v>
      </c>
      <c r="AB16" s="5">
        <v>30</v>
      </c>
      <c r="AC16" s="5">
        <v>30</v>
      </c>
      <c r="AD16" s="5">
        <v>30</v>
      </c>
      <c r="AE16" s="5">
        <v>30</v>
      </c>
    </row>
    <row r="17" s="1" customFormat="1" spans="2:31">
      <c r="B17" s="4">
        <v>5</v>
      </c>
      <c r="C17" s="5"/>
      <c r="D17" s="5">
        <v>30</v>
      </c>
      <c r="E17" s="5">
        <v>40</v>
      </c>
      <c r="F17" s="5">
        <v>40</v>
      </c>
      <c r="G17" s="5">
        <v>50</v>
      </c>
      <c r="H17" s="5">
        <v>40</v>
      </c>
      <c r="I17" s="5">
        <v>30</v>
      </c>
      <c r="J17" s="5">
        <v>50</v>
      </c>
      <c r="K17" s="5">
        <v>60</v>
      </c>
      <c r="L17" s="5">
        <v>80</v>
      </c>
      <c r="M17" s="5">
        <v>80</v>
      </c>
      <c r="N17" s="5">
        <v>70</v>
      </c>
      <c r="O17" s="5">
        <v>90</v>
      </c>
      <c r="P17" s="5">
        <v>60</v>
      </c>
      <c r="Q17" s="5">
        <v>70</v>
      </c>
      <c r="R17" s="5">
        <v>50</v>
      </c>
      <c r="S17" s="5">
        <v>60</v>
      </c>
      <c r="T17" s="5">
        <v>70</v>
      </c>
      <c r="U17" s="5">
        <v>50</v>
      </c>
      <c r="V17" s="5">
        <v>40</v>
      </c>
      <c r="W17" s="5">
        <v>60</v>
      </c>
      <c r="X17" s="5">
        <v>50</v>
      </c>
      <c r="Y17" s="5">
        <v>30</v>
      </c>
      <c r="Z17" s="5">
        <v>40</v>
      </c>
      <c r="AA17" s="5">
        <v>30</v>
      </c>
      <c r="AB17" s="5">
        <v>30</v>
      </c>
      <c r="AC17" s="5">
        <v>50</v>
      </c>
      <c r="AD17" s="5">
        <v>50</v>
      </c>
      <c r="AE17" s="5">
        <v>30</v>
      </c>
    </row>
    <row r="18" s="1" customFormat="1" spans="2:31">
      <c r="B18" s="4">
        <v>7</v>
      </c>
      <c r="C18" s="5"/>
      <c r="D18" s="5">
        <v>30</v>
      </c>
      <c r="E18" s="5">
        <v>30</v>
      </c>
      <c r="F18" s="5">
        <v>50</v>
      </c>
      <c r="G18" s="5">
        <v>40</v>
      </c>
      <c r="H18" s="5">
        <v>30</v>
      </c>
      <c r="I18" s="5">
        <v>20</v>
      </c>
      <c r="J18" s="5">
        <v>40</v>
      </c>
      <c r="K18" s="5">
        <v>70</v>
      </c>
      <c r="L18" s="5">
        <v>50</v>
      </c>
      <c r="M18" s="5">
        <v>70</v>
      </c>
      <c r="N18" s="5">
        <v>90</v>
      </c>
      <c r="O18" s="5">
        <v>80</v>
      </c>
      <c r="P18" s="5">
        <v>60</v>
      </c>
      <c r="Q18" s="5">
        <v>70</v>
      </c>
      <c r="R18" s="5">
        <v>60</v>
      </c>
      <c r="S18" s="5">
        <v>50</v>
      </c>
      <c r="T18" s="5">
        <v>70</v>
      </c>
      <c r="U18" s="5">
        <v>50</v>
      </c>
      <c r="V18" s="5">
        <v>50</v>
      </c>
      <c r="W18" s="5">
        <v>40</v>
      </c>
      <c r="X18" s="5">
        <v>60</v>
      </c>
      <c r="Y18" s="5">
        <v>30</v>
      </c>
      <c r="Z18" s="5">
        <v>40</v>
      </c>
      <c r="AA18" s="5">
        <v>30</v>
      </c>
      <c r="AB18" s="5">
        <v>40</v>
      </c>
      <c r="AC18" s="5">
        <v>40</v>
      </c>
      <c r="AD18" s="5">
        <v>50</v>
      </c>
      <c r="AE18" s="5">
        <v>40</v>
      </c>
    </row>
    <row r="19" s="1" customFormat="1"/>
    <row r="20" s="1" customFormat="1"/>
    <row r="21" s="1" customFormat="1" spans="1:1">
      <c r="A21" s="3" t="s">
        <v>361</v>
      </c>
    </row>
    <row r="22" s="1" customFormat="1" spans="4:4">
      <c r="D22" s="2" t="s">
        <v>96</v>
      </c>
    </row>
    <row r="23" s="1" customFormat="1" spans="2:25">
      <c r="B23" s="2" t="s">
        <v>85</v>
      </c>
      <c r="D23" s="2" t="s">
        <v>356</v>
      </c>
      <c r="K23" s="2" t="s">
        <v>357</v>
      </c>
      <c r="R23" s="2" t="s">
        <v>358</v>
      </c>
      <c r="Y23" s="2" t="s">
        <v>359</v>
      </c>
    </row>
    <row r="24" s="1" customFormat="1" spans="2:31">
      <c r="B24" s="4">
        <v>-35</v>
      </c>
      <c r="C24" s="5"/>
      <c r="D24" s="5">
        <v>11.02</v>
      </c>
      <c r="E24" s="5">
        <v>10.19</v>
      </c>
      <c r="F24" s="5">
        <v>12.36</v>
      </c>
      <c r="G24" s="5">
        <v>11.95</v>
      </c>
      <c r="H24" s="5">
        <v>12.33</v>
      </c>
      <c r="I24" s="5">
        <v>10.85</v>
      </c>
      <c r="J24" s="5">
        <v>11.5</v>
      </c>
      <c r="K24" s="5">
        <v>12.03</v>
      </c>
      <c r="L24" s="5">
        <v>11.06</v>
      </c>
      <c r="M24" s="5">
        <v>12.28</v>
      </c>
      <c r="N24" s="5">
        <v>10.95</v>
      </c>
      <c r="O24" s="5">
        <v>10.88</v>
      </c>
      <c r="P24" s="5">
        <v>12.37</v>
      </c>
      <c r="Q24" s="5">
        <v>10.9</v>
      </c>
      <c r="R24" s="5">
        <v>10.95</v>
      </c>
      <c r="S24" s="5">
        <v>13.05</v>
      </c>
      <c r="T24" s="5">
        <v>10.95</v>
      </c>
      <c r="U24" s="5">
        <v>11.28</v>
      </c>
      <c r="V24" s="5">
        <v>11.29</v>
      </c>
      <c r="W24" s="5">
        <v>12.13</v>
      </c>
      <c r="X24" s="5">
        <v>12.24</v>
      </c>
      <c r="Y24" s="5">
        <v>13.05</v>
      </c>
      <c r="Z24" s="5">
        <v>10.75</v>
      </c>
      <c r="AA24" s="5">
        <v>12.95</v>
      </c>
      <c r="AB24" s="5">
        <v>10.74</v>
      </c>
      <c r="AC24" s="5">
        <v>11.46</v>
      </c>
      <c r="AD24" s="5">
        <v>13.43</v>
      </c>
      <c r="AE24" s="5">
        <v>10.85</v>
      </c>
    </row>
    <row r="25" s="1" customFormat="1" spans="2:31">
      <c r="B25" s="4">
        <v>-1</v>
      </c>
      <c r="C25" s="5"/>
      <c r="D25" s="5">
        <v>12.33</v>
      </c>
      <c r="E25" s="5">
        <v>10.75</v>
      </c>
      <c r="F25" s="5">
        <v>10.95</v>
      </c>
      <c r="G25" s="5">
        <v>11.36</v>
      </c>
      <c r="H25" s="5">
        <v>10.42</v>
      </c>
      <c r="I25" s="5">
        <v>13.06</v>
      </c>
      <c r="J25" s="5">
        <v>11.85</v>
      </c>
      <c r="K25" s="5">
        <v>12.12</v>
      </c>
      <c r="L25" s="5">
        <v>11.85</v>
      </c>
      <c r="M25" s="5">
        <v>13.06</v>
      </c>
      <c r="N25" s="5">
        <v>11.24</v>
      </c>
      <c r="O25" s="5">
        <v>10.95</v>
      </c>
      <c r="P25" s="5">
        <v>12.1</v>
      </c>
      <c r="Q25" s="5">
        <v>11.5</v>
      </c>
      <c r="R25" s="5">
        <v>11.25</v>
      </c>
      <c r="S25" s="5">
        <v>11.46</v>
      </c>
      <c r="T25" s="5">
        <v>12.36</v>
      </c>
      <c r="U25" s="5">
        <v>11.02</v>
      </c>
      <c r="V25" s="5">
        <v>10.75</v>
      </c>
      <c r="W25" s="5">
        <v>10.76</v>
      </c>
      <c r="X25" s="5">
        <v>11.5</v>
      </c>
      <c r="Y25" s="5">
        <v>12.36</v>
      </c>
      <c r="Z25" s="5">
        <v>11.25</v>
      </c>
      <c r="AA25" s="5">
        <v>10.95</v>
      </c>
      <c r="AB25" s="5">
        <v>10.75</v>
      </c>
      <c r="AC25" s="5">
        <v>11.9</v>
      </c>
      <c r="AD25" s="5">
        <v>12.65</v>
      </c>
      <c r="AE25" s="5">
        <v>11.46</v>
      </c>
    </row>
    <row r="26" s="1" customFormat="1" spans="2:31">
      <c r="B26" s="4">
        <v>3</v>
      </c>
      <c r="C26" s="5"/>
      <c r="D26" s="5">
        <v>10.66</v>
      </c>
      <c r="E26" s="5">
        <v>12.23</v>
      </c>
      <c r="F26" s="5">
        <v>10.92</v>
      </c>
      <c r="G26" s="5">
        <v>11.37</v>
      </c>
      <c r="H26" s="5">
        <v>10.85</v>
      </c>
      <c r="I26" s="5">
        <v>11.47</v>
      </c>
      <c r="J26" s="5">
        <v>12.3</v>
      </c>
      <c r="K26" s="5">
        <v>6.26</v>
      </c>
      <c r="L26" s="5">
        <v>5.78</v>
      </c>
      <c r="M26" s="5">
        <v>7.02</v>
      </c>
      <c r="N26" s="5">
        <v>6.25</v>
      </c>
      <c r="O26" s="5">
        <v>7.02</v>
      </c>
      <c r="P26" s="5">
        <v>6.33</v>
      </c>
      <c r="Q26" s="5">
        <v>8.02</v>
      </c>
      <c r="R26" s="5">
        <v>8.02</v>
      </c>
      <c r="S26" s="5">
        <v>9.03</v>
      </c>
      <c r="T26" s="5">
        <v>7.02</v>
      </c>
      <c r="U26" s="5">
        <v>7.98</v>
      </c>
      <c r="V26" s="5">
        <v>9.28</v>
      </c>
      <c r="W26" s="5">
        <v>8.46</v>
      </c>
      <c r="X26" s="5">
        <v>9.54</v>
      </c>
      <c r="Y26" s="5">
        <v>12.71</v>
      </c>
      <c r="Z26" s="5">
        <v>11.45</v>
      </c>
      <c r="AA26" s="5">
        <v>11.52</v>
      </c>
      <c r="AB26" s="5">
        <v>12.08</v>
      </c>
      <c r="AC26" s="5">
        <v>12.42</v>
      </c>
      <c r="AD26" s="5">
        <v>12.33</v>
      </c>
      <c r="AE26" s="5">
        <v>10.86</v>
      </c>
    </row>
    <row r="27" s="1" customFormat="1" spans="2:31">
      <c r="B27" s="4">
        <v>5</v>
      </c>
      <c r="C27" s="5"/>
      <c r="D27" s="5">
        <v>12.05</v>
      </c>
      <c r="E27" s="5">
        <v>11.95</v>
      </c>
      <c r="F27" s="5">
        <v>10.75</v>
      </c>
      <c r="G27" s="5">
        <v>10.74</v>
      </c>
      <c r="H27" s="5">
        <v>11.33</v>
      </c>
      <c r="I27" s="5">
        <v>12.06</v>
      </c>
      <c r="J27" s="5">
        <v>11.46</v>
      </c>
      <c r="K27" s="5">
        <v>5.25</v>
      </c>
      <c r="L27" s="5">
        <v>7.36</v>
      </c>
      <c r="M27" s="5">
        <v>6.5</v>
      </c>
      <c r="N27" s="5">
        <v>4.28</v>
      </c>
      <c r="O27" s="5">
        <v>7.85</v>
      </c>
      <c r="P27" s="5">
        <v>6.33</v>
      </c>
      <c r="Q27" s="5">
        <v>6.1</v>
      </c>
      <c r="R27" s="5">
        <v>7.33</v>
      </c>
      <c r="S27" s="5">
        <v>9.25</v>
      </c>
      <c r="T27" s="5">
        <v>8.37</v>
      </c>
      <c r="U27" s="5">
        <v>9.49</v>
      </c>
      <c r="V27" s="5">
        <v>7.58</v>
      </c>
      <c r="W27" s="5">
        <v>9.12</v>
      </c>
      <c r="X27" s="5">
        <v>8.88</v>
      </c>
      <c r="Y27" s="5">
        <v>12.02</v>
      </c>
      <c r="Z27" s="5">
        <v>11.95</v>
      </c>
      <c r="AA27" s="5">
        <v>13.09</v>
      </c>
      <c r="AB27" s="5">
        <v>10.95</v>
      </c>
      <c r="AC27" s="5">
        <v>12.92</v>
      </c>
      <c r="AD27" s="5">
        <v>11.76</v>
      </c>
      <c r="AE27" s="5">
        <v>10.55</v>
      </c>
    </row>
    <row r="28" s="1" customFormat="1" spans="2:31">
      <c r="B28" s="4">
        <v>7</v>
      </c>
      <c r="C28" s="5"/>
      <c r="D28" s="5">
        <v>10.68</v>
      </c>
      <c r="E28" s="5">
        <v>11.39</v>
      </c>
      <c r="F28" s="5">
        <v>12.02</v>
      </c>
      <c r="G28" s="5">
        <v>11.85</v>
      </c>
      <c r="H28" s="5">
        <v>12.28</v>
      </c>
      <c r="I28" s="5">
        <v>10.95</v>
      </c>
      <c r="J28" s="5">
        <v>11.85</v>
      </c>
      <c r="K28" s="5">
        <v>5.39</v>
      </c>
      <c r="L28" s="5">
        <v>5.68</v>
      </c>
      <c r="M28" s="5">
        <v>7.05</v>
      </c>
      <c r="N28" s="5">
        <v>7.36</v>
      </c>
      <c r="O28" s="5">
        <v>6.26</v>
      </c>
      <c r="P28" s="5">
        <v>5</v>
      </c>
      <c r="Q28" s="5">
        <v>6.8</v>
      </c>
      <c r="R28" s="5">
        <v>8.25</v>
      </c>
      <c r="S28" s="5">
        <v>7.9</v>
      </c>
      <c r="T28" s="5">
        <v>9.52</v>
      </c>
      <c r="U28" s="5">
        <v>6.03</v>
      </c>
      <c r="V28" s="5">
        <v>9.29</v>
      </c>
      <c r="W28" s="5">
        <v>8.25</v>
      </c>
      <c r="X28" s="5">
        <v>7.52</v>
      </c>
      <c r="Y28" s="5">
        <v>10.95</v>
      </c>
      <c r="Z28" s="5">
        <v>11.2</v>
      </c>
      <c r="AA28" s="5">
        <v>12.06</v>
      </c>
      <c r="AB28" s="5">
        <v>11.95</v>
      </c>
      <c r="AC28" s="5">
        <v>13.03</v>
      </c>
      <c r="AD28" s="5">
        <v>11.71</v>
      </c>
      <c r="AE28" s="5">
        <v>12</v>
      </c>
    </row>
    <row r="29" s="1" customFormat="1"/>
  </sheetData>
  <mergeCells count="15">
    <mergeCell ref="D2:AE2"/>
    <mergeCell ref="D3:J3"/>
    <mergeCell ref="K3:Q3"/>
    <mergeCell ref="R3:X3"/>
    <mergeCell ref="Y3:AE3"/>
    <mergeCell ref="D12:AE12"/>
    <mergeCell ref="D13:J13"/>
    <mergeCell ref="K13:Q13"/>
    <mergeCell ref="R13:X13"/>
    <mergeCell ref="Y13:AE13"/>
    <mergeCell ref="D22:AE22"/>
    <mergeCell ref="D23:J23"/>
    <mergeCell ref="K23:Q23"/>
    <mergeCell ref="R23:X23"/>
    <mergeCell ref="Y23:AE23"/>
  </mergeCells>
  <pageMargins left="0.7" right="0.7" top="0.75" bottom="0.75" header="0.3" footer="0.3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H19" sqref="H19:H20"/>
    </sheetView>
  </sheetViews>
  <sheetFormatPr defaultColWidth="8.89090909090909" defaultRowHeight="14" outlineLevelCol="5"/>
  <cols>
    <col min="1" max="1" width="21.7818181818182" style="2" customWidth="1"/>
    <col min="2" max="2" width="8.89090909090909" style="2"/>
    <col min="3" max="6" width="22.4454545454545" style="2" customWidth="1"/>
    <col min="7" max="15985" width="8.89090909090909" style="2"/>
    <col min="15987" max="16384" width="8.89090909090909" style="2"/>
  </cols>
  <sheetData>
    <row r="1" s="1" customFormat="1" spans="1:1">
      <c r="A1" s="3" t="s">
        <v>362</v>
      </c>
    </row>
    <row r="2" s="1" customFormat="1"/>
    <row r="3" s="1" customFormat="1"/>
    <row r="4" s="1" customFormat="1" spans="3:6">
      <c r="C4" s="2" t="s">
        <v>356</v>
      </c>
      <c r="D4" s="2" t="s">
        <v>357</v>
      </c>
      <c r="E4" s="2" t="s">
        <v>363</v>
      </c>
      <c r="F4" s="2" t="s">
        <v>364</v>
      </c>
    </row>
    <row r="5" s="1" customFormat="1" spans="1:6">
      <c r="A5" s="3"/>
      <c r="B5" s="2" t="s">
        <v>8</v>
      </c>
      <c r="C5" s="4">
        <v>1.091772318</v>
      </c>
      <c r="D5" s="4">
        <v>1.776723812</v>
      </c>
      <c r="E5" s="4">
        <v>1.149211747</v>
      </c>
      <c r="F5" s="4">
        <v>1.021278403</v>
      </c>
    </row>
    <row r="6" s="1" customFormat="1" spans="2:6">
      <c r="B6" s="2" t="s">
        <v>9</v>
      </c>
      <c r="C6" s="4">
        <v>0.967661369</v>
      </c>
      <c r="D6" s="4">
        <v>2.000280312</v>
      </c>
      <c r="E6" s="4">
        <v>1.028157488</v>
      </c>
      <c r="F6" s="4">
        <v>0.857072808</v>
      </c>
    </row>
    <row r="7" s="1" customFormat="1" spans="2:6">
      <c r="B7" s="2" t="s">
        <v>10</v>
      </c>
      <c r="C7" s="4">
        <v>0.940566313</v>
      </c>
      <c r="D7" s="4">
        <v>1.752618808</v>
      </c>
      <c r="E7" s="4">
        <v>1.180660558</v>
      </c>
      <c r="F7" s="4">
        <v>0.835069012</v>
      </c>
    </row>
    <row r="8" s="1" customFormat="1"/>
    <row r="11" spans="1:1">
      <c r="A11" s="3"/>
    </row>
    <row r="21" spans="1:1">
      <c r="A21" s="3"/>
    </row>
  </sheetData>
  <pageMargins left="0.7" right="0.7" top="0.75" bottom="0.75" header="0.3" footer="0.3"/>
  <headerFooter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zoomScale="70" zoomScaleNormal="70" workbookViewId="0">
      <selection activeCell="N37" sqref="N37"/>
    </sheetView>
  </sheetViews>
  <sheetFormatPr defaultColWidth="8.89090909090909" defaultRowHeight="14"/>
  <cols>
    <col min="1" max="1" width="20.6636363636364" style="2" customWidth="1"/>
    <col min="2" max="15985" width="8.89090909090909" style="2"/>
    <col min="15987" max="16384" width="8.89090909090909" style="2"/>
  </cols>
  <sheetData>
    <row r="1" s="1" customFormat="1" spans="1:1">
      <c r="A1" s="3" t="s">
        <v>365</v>
      </c>
    </row>
    <row r="2" s="1" customFormat="1" spans="4:4">
      <c r="D2" s="2" t="s">
        <v>84</v>
      </c>
    </row>
    <row r="3" s="1" customFormat="1" spans="4:12">
      <c r="D3" s="2" t="s">
        <v>366</v>
      </c>
      <c r="L3" s="2" t="s">
        <v>367</v>
      </c>
    </row>
    <row r="4" s="1" customFormat="1" spans="2:19">
      <c r="B4" s="4" t="s">
        <v>368</v>
      </c>
      <c r="C4" s="5"/>
      <c r="D4" s="5">
        <v>10</v>
      </c>
      <c r="E4" s="5">
        <v>20</v>
      </c>
      <c r="F4" s="5">
        <v>10</v>
      </c>
      <c r="G4" s="5">
        <v>20</v>
      </c>
      <c r="H4" s="5">
        <v>0</v>
      </c>
      <c r="I4" s="5">
        <v>0</v>
      </c>
      <c r="J4" s="5">
        <v>10</v>
      </c>
      <c r="K4" s="5">
        <v>10</v>
      </c>
      <c r="L4" s="5">
        <v>10</v>
      </c>
      <c r="M4" s="5">
        <v>0</v>
      </c>
      <c r="N4" s="5">
        <v>0</v>
      </c>
      <c r="O4" s="5">
        <v>20</v>
      </c>
      <c r="P4" s="5">
        <v>30</v>
      </c>
      <c r="Q4" s="5">
        <v>20</v>
      </c>
      <c r="R4" s="5">
        <v>10</v>
      </c>
      <c r="S4" s="5">
        <v>10</v>
      </c>
    </row>
    <row r="5" s="1" customFormat="1" spans="1:19">
      <c r="A5" s="3"/>
      <c r="B5" s="4" t="s">
        <v>268</v>
      </c>
      <c r="C5" s="5"/>
      <c r="D5" s="5">
        <v>30</v>
      </c>
      <c r="E5" s="5">
        <v>50</v>
      </c>
      <c r="F5" s="5">
        <v>40</v>
      </c>
      <c r="G5" s="5">
        <v>50</v>
      </c>
      <c r="H5" s="5">
        <v>60</v>
      </c>
      <c r="I5" s="5">
        <v>30</v>
      </c>
      <c r="J5" s="5">
        <v>50</v>
      </c>
      <c r="K5" s="5">
        <v>30</v>
      </c>
      <c r="L5" s="5">
        <v>40</v>
      </c>
      <c r="M5" s="5">
        <v>40</v>
      </c>
      <c r="N5" s="5">
        <v>30</v>
      </c>
      <c r="O5" s="5">
        <v>50</v>
      </c>
      <c r="P5" s="5">
        <v>50</v>
      </c>
      <c r="Q5" s="5">
        <v>60</v>
      </c>
      <c r="R5" s="5">
        <v>30</v>
      </c>
      <c r="S5" s="5">
        <v>40</v>
      </c>
    </row>
    <row r="6" s="1" customFormat="1" spans="2:19">
      <c r="B6" s="4" t="s">
        <v>230</v>
      </c>
      <c r="C6" s="5"/>
      <c r="D6" s="5">
        <v>40</v>
      </c>
      <c r="E6" s="5">
        <v>30</v>
      </c>
      <c r="F6" s="5">
        <v>50</v>
      </c>
      <c r="G6" s="5">
        <v>30</v>
      </c>
      <c r="H6" s="5">
        <v>50</v>
      </c>
      <c r="I6" s="5">
        <v>40</v>
      </c>
      <c r="J6" s="5">
        <v>40</v>
      </c>
      <c r="K6" s="5">
        <v>60</v>
      </c>
      <c r="L6" s="5">
        <v>30</v>
      </c>
      <c r="M6" s="5">
        <v>30</v>
      </c>
      <c r="N6" s="5">
        <v>20</v>
      </c>
      <c r="O6" s="5">
        <v>30</v>
      </c>
      <c r="P6" s="5">
        <v>20</v>
      </c>
      <c r="Q6" s="5">
        <v>10</v>
      </c>
      <c r="R6" s="5">
        <v>40</v>
      </c>
      <c r="S6" s="5">
        <v>30</v>
      </c>
    </row>
    <row r="7" s="1" customFormat="1" spans="2:19">
      <c r="B7" s="4" t="s">
        <v>369</v>
      </c>
      <c r="C7" s="5"/>
      <c r="D7" s="5">
        <v>60</v>
      </c>
      <c r="E7" s="5">
        <v>40</v>
      </c>
      <c r="F7" s="5">
        <v>50</v>
      </c>
      <c r="G7" s="5">
        <v>40</v>
      </c>
      <c r="H7" s="5">
        <v>50</v>
      </c>
      <c r="I7" s="5">
        <v>40</v>
      </c>
      <c r="J7" s="5">
        <v>30</v>
      </c>
      <c r="K7" s="5">
        <v>50</v>
      </c>
      <c r="L7" s="5">
        <v>40</v>
      </c>
      <c r="M7" s="5">
        <v>30</v>
      </c>
      <c r="N7" s="5">
        <v>30</v>
      </c>
      <c r="O7" s="5">
        <v>20</v>
      </c>
      <c r="P7" s="5">
        <v>20</v>
      </c>
      <c r="Q7" s="5">
        <v>10</v>
      </c>
      <c r="R7" s="5">
        <v>30</v>
      </c>
      <c r="S7" s="5">
        <v>20</v>
      </c>
    </row>
    <row r="8" s="1" customFormat="1" spans="2:19">
      <c r="B8" s="4" t="s">
        <v>370</v>
      </c>
      <c r="C8" s="5"/>
      <c r="D8" s="5">
        <v>40</v>
      </c>
      <c r="E8" s="5">
        <v>50</v>
      </c>
      <c r="F8" s="5">
        <v>50</v>
      </c>
      <c r="G8" s="5">
        <v>40</v>
      </c>
      <c r="H8" s="5">
        <v>50</v>
      </c>
      <c r="I8" s="5">
        <v>30</v>
      </c>
      <c r="J8" s="5">
        <v>40</v>
      </c>
      <c r="K8" s="5">
        <v>50</v>
      </c>
      <c r="L8" s="5">
        <v>30</v>
      </c>
      <c r="M8" s="5">
        <v>20</v>
      </c>
      <c r="N8" s="5">
        <v>40</v>
      </c>
      <c r="O8" s="5">
        <v>50</v>
      </c>
      <c r="P8" s="5">
        <v>40</v>
      </c>
      <c r="Q8" s="5">
        <v>50</v>
      </c>
      <c r="R8" s="5">
        <v>40</v>
      </c>
      <c r="S8" s="5">
        <v>50</v>
      </c>
    </row>
    <row r="9" s="1" customFormat="1" spans="2:19">
      <c r="B9" s="4" t="s">
        <v>371</v>
      </c>
      <c r="C9" s="5"/>
      <c r="D9" s="5">
        <v>50</v>
      </c>
      <c r="E9" s="5">
        <v>30</v>
      </c>
      <c r="F9" s="5">
        <v>40</v>
      </c>
      <c r="G9" s="5">
        <v>40</v>
      </c>
      <c r="H9" s="5">
        <v>50</v>
      </c>
      <c r="I9" s="5">
        <v>40</v>
      </c>
      <c r="J9" s="5">
        <v>30</v>
      </c>
      <c r="K9" s="5">
        <v>50</v>
      </c>
      <c r="L9" s="5">
        <v>50</v>
      </c>
      <c r="M9" s="5">
        <v>30</v>
      </c>
      <c r="N9" s="5">
        <v>60</v>
      </c>
      <c r="O9" s="5">
        <v>30</v>
      </c>
      <c r="P9" s="5">
        <v>30</v>
      </c>
      <c r="Q9" s="5">
        <v>50</v>
      </c>
      <c r="R9" s="5">
        <v>40</v>
      </c>
      <c r="S9" s="5">
        <v>40</v>
      </c>
    </row>
    <row r="10" s="1" customFormat="1"/>
    <row r="11" s="1" customFormat="1" spans="1:1">
      <c r="A11" s="3"/>
    </row>
    <row r="12" s="1" customFormat="1" spans="1:1">
      <c r="A12" s="3" t="s">
        <v>372</v>
      </c>
    </row>
    <row r="13" s="1" customFormat="1" spans="4:4">
      <c r="D13" s="2" t="s">
        <v>94</v>
      </c>
    </row>
    <row r="14" s="1" customFormat="1" spans="4:12">
      <c r="D14" s="2" t="s">
        <v>366</v>
      </c>
      <c r="L14" s="2" t="s">
        <v>367</v>
      </c>
    </row>
    <row r="15" s="1" customFormat="1" spans="2:19">
      <c r="B15" s="4" t="s">
        <v>368</v>
      </c>
      <c r="C15" s="5"/>
      <c r="D15" s="5">
        <v>30</v>
      </c>
      <c r="E15" s="5">
        <v>30</v>
      </c>
      <c r="F15" s="5">
        <v>40</v>
      </c>
      <c r="G15" s="5">
        <v>50</v>
      </c>
      <c r="H15" s="5">
        <v>30</v>
      </c>
      <c r="I15" s="5">
        <v>30</v>
      </c>
      <c r="J15" s="5">
        <v>50</v>
      </c>
      <c r="K15" s="5">
        <v>30</v>
      </c>
      <c r="L15" s="5">
        <v>30</v>
      </c>
      <c r="M15" s="5">
        <v>40</v>
      </c>
      <c r="N15" s="5">
        <v>50</v>
      </c>
      <c r="O15" s="5">
        <v>50</v>
      </c>
      <c r="P15" s="5">
        <v>30</v>
      </c>
      <c r="Q15" s="5">
        <v>30</v>
      </c>
      <c r="R15" s="5">
        <v>30</v>
      </c>
      <c r="S15" s="5">
        <v>30</v>
      </c>
    </row>
    <row r="16" s="1" customFormat="1" spans="2:19">
      <c r="B16" s="4" t="s">
        <v>268</v>
      </c>
      <c r="C16" s="5"/>
      <c r="D16" s="5">
        <v>60</v>
      </c>
      <c r="E16" s="5">
        <v>70</v>
      </c>
      <c r="F16" s="5">
        <v>70</v>
      </c>
      <c r="G16" s="5">
        <v>80</v>
      </c>
      <c r="H16" s="5">
        <v>80</v>
      </c>
      <c r="I16" s="5">
        <v>90</v>
      </c>
      <c r="J16" s="5">
        <v>70</v>
      </c>
      <c r="K16" s="5">
        <v>60</v>
      </c>
      <c r="L16" s="5">
        <v>70</v>
      </c>
      <c r="M16" s="5">
        <v>70</v>
      </c>
      <c r="N16" s="5">
        <v>60</v>
      </c>
      <c r="O16" s="5">
        <v>60</v>
      </c>
      <c r="P16" s="5">
        <v>80</v>
      </c>
      <c r="Q16" s="5">
        <v>70</v>
      </c>
      <c r="R16" s="5">
        <v>70</v>
      </c>
      <c r="S16" s="5">
        <v>60</v>
      </c>
    </row>
    <row r="17" s="1" customFormat="1" spans="2:19">
      <c r="B17" s="4" t="s">
        <v>230</v>
      </c>
      <c r="C17" s="5"/>
      <c r="D17" s="5">
        <v>80</v>
      </c>
      <c r="E17" s="5">
        <v>70</v>
      </c>
      <c r="F17" s="5">
        <v>80</v>
      </c>
      <c r="G17" s="5">
        <v>60</v>
      </c>
      <c r="H17" s="5">
        <v>70</v>
      </c>
      <c r="I17" s="5">
        <v>70</v>
      </c>
      <c r="J17" s="5">
        <v>80</v>
      </c>
      <c r="K17" s="5">
        <v>80</v>
      </c>
      <c r="L17" s="5">
        <v>60</v>
      </c>
      <c r="M17" s="5">
        <v>50</v>
      </c>
      <c r="N17" s="5">
        <v>50</v>
      </c>
      <c r="O17" s="5">
        <v>60</v>
      </c>
      <c r="P17" s="5">
        <v>60</v>
      </c>
      <c r="Q17" s="5">
        <v>50</v>
      </c>
      <c r="R17" s="5">
        <v>70</v>
      </c>
      <c r="S17" s="5">
        <v>60</v>
      </c>
    </row>
    <row r="18" s="1" customFormat="1" spans="2:19">
      <c r="B18" s="4" t="s">
        <v>369</v>
      </c>
      <c r="C18" s="5"/>
      <c r="D18" s="5">
        <v>80</v>
      </c>
      <c r="E18" s="5">
        <v>70</v>
      </c>
      <c r="F18" s="5">
        <v>80</v>
      </c>
      <c r="G18" s="5">
        <v>80</v>
      </c>
      <c r="H18" s="5">
        <v>70</v>
      </c>
      <c r="I18" s="5">
        <v>60</v>
      </c>
      <c r="J18" s="5">
        <v>70</v>
      </c>
      <c r="K18" s="5">
        <v>80</v>
      </c>
      <c r="L18" s="5">
        <v>70</v>
      </c>
      <c r="M18" s="5">
        <v>50</v>
      </c>
      <c r="N18" s="5">
        <v>60</v>
      </c>
      <c r="O18" s="5">
        <v>40</v>
      </c>
      <c r="P18" s="5">
        <v>40</v>
      </c>
      <c r="Q18" s="5">
        <v>40</v>
      </c>
      <c r="R18" s="5">
        <v>60</v>
      </c>
      <c r="S18" s="5">
        <v>50</v>
      </c>
    </row>
    <row r="19" s="1" customFormat="1" spans="2:19">
      <c r="B19" s="4" t="s">
        <v>370</v>
      </c>
      <c r="C19" s="5"/>
      <c r="D19" s="5">
        <v>80</v>
      </c>
      <c r="E19" s="5">
        <v>80</v>
      </c>
      <c r="F19" s="5">
        <v>70</v>
      </c>
      <c r="G19" s="5">
        <v>70</v>
      </c>
      <c r="H19" s="5">
        <v>90</v>
      </c>
      <c r="I19" s="5">
        <v>60</v>
      </c>
      <c r="J19" s="5">
        <v>80</v>
      </c>
      <c r="K19" s="5">
        <v>80</v>
      </c>
      <c r="L19" s="5">
        <v>60</v>
      </c>
      <c r="M19" s="5">
        <v>50</v>
      </c>
      <c r="N19" s="5">
        <v>70</v>
      </c>
      <c r="O19" s="5">
        <v>80</v>
      </c>
      <c r="P19" s="5">
        <v>70</v>
      </c>
      <c r="Q19" s="5">
        <v>80</v>
      </c>
      <c r="R19" s="5">
        <v>70</v>
      </c>
      <c r="S19" s="5">
        <v>80</v>
      </c>
    </row>
    <row r="20" s="1" customFormat="1" spans="2:19">
      <c r="B20" s="4" t="s">
        <v>371</v>
      </c>
      <c r="C20" s="5"/>
      <c r="D20" s="5">
        <v>80</v>
      </c>
      <c r="E20" s="5">
        <v>70</v>
      </c>
      <c r="F20" s="5">
        <v>70</v>
      </c>
      <c r="G20" s="5">
        <v>60</v>
      </c>
      <c r="H20" s="5">
        <v>80</v>
      </c>
      <c r="I20" s="5">
        <v>70</v>
      </c>
      <c r="J20" s="5">
        <v>70</v>
      </c>
      <c r="K20" s="5">
        <v>80</v>
      </c>
      <c r="L20" s="5">
        <v>80</v>
      </c>
      <c r="M20" s="5">
        <v>60</v>
      </c>
      <c r="N20" s="5">
        <v>80</v>
      </c>
      <c r="O20" s="5">
        <v>60</v>
      </c>
      <c r="P20" s="5">
        <v>70</v>
      </c>
      <c r="Q20" s="5">
        <v>80</v>
      </c>
      <c r="R20" s="5">
        <v>70</v>
      </c>
      <c r="S20" s="5">
        <v>60</v>
      </c>
    </row>
    <row r="21" s="1" customFormat="1" spans="1:1">
      <c r="A21" s="3"/>
    </row>
    <row r="22" s="1" customFormat="1"/>
    <row r="23" s="1" customFormat="1" spans="1:1">
      <c r="A23" s="3" t="s">
        <v>373</v>
      </c>
    </row>
    <row r="24" s="1" customFormat="1" spans="4:4">
      <c r="D24" s="2" t="s">
        <v>96</v>
      </c>
    </row>
    <row r="25" s="1" customFormat="1" spans="4:12">
      <c r="D25" s="2" t="s">
        <v>366</v>
      </c>
      <c r="L25" s="2" t="s">
        <v>367</v>
      </c>
    </row>
    <row r="26" s="1" customFormat="1" spans="2:19">
      <c r="B26" s="4" t="s">
        <v>368</v>
      </c>
      <c r="C26" s="5"/>
      <c r="D26" s="5">
        <v>11.12</v>
      </c>
      <c r="E26" s="5">
        <v>12.35</v>
      </c>
      <c r="F26" s="5">
        <v>12.36</v>
      </c>
      <c r="G26" s="5">
        <v>12.95</v>
      </c>
      <c r="H26" s="5">
        <v>11</v>
      </c>
      <c r="I26" s="5">
        <v>13.05</v>
      </c>
      <c r="J26" s="5">
        <v>11.75</v>
      </c>
      <c r="K26" s="5">
        <v>11.26</v>
      </c>
      <c r="L26" s="5">
        <v>11.62</v>
      </c>
      <c r="M26" s="5">
        <v>12.26</v>
      </c>
      <c r="N26" s="5">
        <v>12.22</v>
      </c>
      <c r="O26" s="5">
        <v>12.36</v>
      </c>
      <c r="P26" s="5">
        <v>10.95</v>
      </c>
      <c r="Q26" s="5">
        <v>10.93</v>
      </c>
      <c r="R26" s="5">
        <v>10.55</v>
      </c>
      <c r="S26" s="5">
        <v>11.83</v>
      </c>
    </row>
    <row r="27" s="1" customFormat="1" spans="2:19">
      <c r="B27" s="4" t="s">
        <v>268</v>
      </c>
      <c r="C27" s="5"/>
      <c r="D27" s="5">
        <v>6.98</v>
      </c>
      <c r="E27" s="5">
        <v>7.77</v>
      </c>
      <c r="F27" s="5">
        <v>6.25</v>
      </c>
      <c r="G27" s="5">
        <v>5.12</v>
      </c>
      <c r="H27" s="5">
        <v>5.32</v>
      </c>
      <c r="I27" s="5">
        <v>4.9</v>
      </c>
      <c r="J27" s="5">
        <v>5.85</v>
      </c>
      <c r="K27" s="5">
        <v>6.02</v>
      </c>
      <c r="L27" s="5">
        <v>6.06</v>
      </c>
      <c r="M27" s="5">
        <v>5.23</v>
      </c>
      <c r="N27" s="5">
        <v>5.22</v>
      </c>
      <c r="O27" s="5">
        <v>6.85</v>
      </c>
      <c r="P27" s="5">
        <v>7</v>
      </c>
      <c r="Q27" s="5">
        <v>6.58</v>
      </c>
      <c r="R27" s="5">
        <v>4.72</v>
      </c>
      <c r="S27" s="5">
        <v>6.85</v>
      </c>
    </row>
    <row r="28" s="1" customFormat="1" spans="2:19">
      <c r="B28" s="4" t="s">
        <v>230</v>
      </c>
      <c r="C28" s="5"/>
      <c r="D28" s="5">
        <v>6.58</v>
      </c>
      <c r="E28" s="5">
        <v>4.95</v>
      </c>
      <c r="F28" s="5">
        <v>5.2</v>
      </c>
      <c r="G28" s="5">
        <v>6.28</v>
      </c>
      <c r="H28" s="5">
        <v>5.95</v>
      </c>
      <c r="I28" s="5">
        <v>6.6</v>
      </c>
      <c r="J28" s="5">
        <v>5.86</v>
      </c>
      <c r="K28" s="5">
        <v>6.23</v>
      </c>
      <c r="L28" s="5">
        <v>7.38</v>
      </c>
      <c r="M28" s="5">
        <v>8.95</v>
      </c>
      <c r="N28" s="5">
        <v>6.25</v>
      </c>
      <c r="O28" s="5">
        <v>6.88</v>
      </c>
      <c r="P28" s="5">
        <v>7.95</v>
      </c>
      <c r="Q28" s="5">
        <v>9.12</v>
      </c>
      <c r="R28" s="5">
        <v>8.76</v>
      </c>
      <c r="S28" s="5">
        <v>9</v>
      </c>
    </row>
    <row r="29" s="1" customFormat="1" spans="2:19">
      <c r="B29" s="4" t="s">
        <v>369</v>
      </c>
      <c r="C29" s="5"/>
      <c r="D29" s="5">
        <v>5.25</v>
      </c>
      <c r="E29" s="5">
        <v>7.25</v>
      </c>
      <c r="F29" s="5">
        <v>6.23</v>
      </c>
      <c r="G29" s="5">
        <v>6.55</v>
      </c>
      <c r="H29" s="5">
        <v>6.02</v>
      </c>
      <c r="I29" s="5">
        <v>5.34</v>
      </c>
      <c r="J29" s="5">
        <v>5.37</v>
      </c>
      <c r="K29" s="5">
        <v>5.82</v>
      </c>
      <c r="L29" s="5">
        <v>8.88</v>
      </c>
      <c r="M29" s="5">
        <v>9.25</v>
      </c>
      <c r="N29" s="5">
        <v>7.34</v>
      </c>
      <c r="O29" s="5">
        <v>6.85</v>
      </c>
      <c r="P29" s="5">
        <v>7.85</v>
      </c>
      <c r="Q29" s="5">
        <v>8.62</v>
      </c>
      <c r="R29" s="5">
        <v>8.95</v>
      </c>
      <c r="S29" s="5">
        <v>6.03</v>
      </c>
    </row>
    <row r="30" s="1" customFormat="1" spans="2:19">
      <c r="B30" s="4" t="s">
        <v>370</v>
      </c>
      <c r="C30" s="5"/>
      <c r="D30" s="5">
        <v>6.82</v>
      </c>
      <c r="E30" s="5">
        <v>6.87</v>
      </c>
      <c r="F30" s="5">
        <v>6.3</v>
      </c>
      <c r="G30" s="5">
        <v>6.21</v>
      </c>
      <c r="H30" s="5">
        <v>6.19</v>
      </c>
      <c r="I30" s="5">
        <v>6.04</v>
      </c>
      <c r="J30" s="5">
        <v>7.26</v>
      </c>
      <c r="K30" s="5">
        <v>4.86</v>
      </c>
      <c r="L30" s="5">
        <v>5.81</v>
      </c>
      <c r="M30" s="5">
        <v>8.7</v>
      </c>
      <c r="N30" s="5">
        <v>6.87</v>
      </c>
      <c r="O30" s="5">
        <v>8.24</v>
      </c>
      <c r="P30" s="5">
        <v>7.09</v>
      </c>
      <c r="Q30" s="5">
        <v>8.33</v>
      </c>
      <c r="R30" s="5">
        <v>8.31</v>
      </c>
      <c r="S30" s="5">
        <v>4.8</v>
      </c>
    </row>
    <row r="31" s="1" customFormat="1" spans="2:19">
      <c r="B31" s="4" t="s">
        <v>371</v>
      </c>
      <c r="C31" s="5"/>
      <c r="D31" s="5">
        <v>7.09</v>
      </c>
      <c r="E31" s="5">
        <v>5.73</v>
      </c>
      <c r="F31" s="5">
        <v>7.06</v>
      </c>
      <c r="G31" s="5">
        <v>5.73</v>
      </c>
      <c r="H31" s="5">
        <v>6.11</v>
      </c>
      <c r="I31" s="5">
        <v>7.19</v>
      </c>
      <c r="J31" s="5">
        <v>7</v>
      </c>
      <c r="K31" s="5">
        <v>5.01</v>
      </c>
      <c r="L31" s="5">
        <v>7.34</v>
      </c>
      <c r="M31" s="5">
        <v>6.72</v>
      </c>
      <c r="N31" s="5">
        <v>7.18</v>
      </c>
      <c r="O31" s="5">
        <v>5.8</v>
      </c>
      <c r="P31" s="5">
        <v>6.64</v>
      </c>
      <c r="Q31" s="5">
        <v>5.84</v>
      </c>
      <c r="R31" s="5">
        <v>7.22</v>
      </c>
      <c r="S31" s="5">
        <v>7.31</v>
      </c>
    </row>
  </sheetData>
  <mergeCells count="9">
    <mergeCell ref="D2:S2"/>
    <mergeCell ref="D3:K3"/>
    <mergeCell ref="L3:S3"/>
    <mergeCell ref="D13:S13"/>
    <mergeCell ref="D14:K14"/>
    <mergeCell ref="L14:S14"/>
    <mergeCell ref="D24:S24"/>
    <mergeCell ref="D25:K25"/>
    <mergeCell ref="L25:S25"/>
  </mergeCells>
  <pageMargins left="0.7" right="0.7" top="0.75" bottom="0.75" header="0.3" footer="0.3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workbookViewId="0">
      <selection activeCell="K32" sqref="K32"/>
    </sheetView>
  </sheetViews>
  <sheetFormatPr defaultColWidth="8.89090909090909" defaultRowHeight="14"/>
  <cols>
    <col min="1" max="1" width="20.6636363636364" style="2" customWidth="1"/>
    <col min="2" max="15985" width="8.89090909090909" style="2"/>
    <col min="15987" max="16384" width="8.89090909090909" style="2"/>
  </cols>
  <sheetData>
    <row r="1" s="1" customFormat="1" spans="1:1">
      <c r="A1" s="3" t="s">
        <v>374</v>
      </c>
    </row>
    <row r="2" s="1" customFormat="1" spans="4:4">
      <c r="D2" s="2" t="s">
        <v>84</v>
      </c>
    </row>
    <row r="3" s="1" customFormat="1" spans="2:12">
      <c r="B3" s="2" t="s">
        <v>104</v>
      </c>
      <c r="D3" s="2" t="s">
        <v>375</v>
      </c>
      <c r="L3" s="2" t="s">
        <v>376</v>
      </c>
    </row>
    <row r="4" s="1" customFormat="1" spans="2:19">
      <c r="B4" s="4">
        <v>0</v>
      </c>
      <c r="C4" s="5"/>
      <c r="D4" s="5">
        <v>0</v>
      </c>
      <c r="E4" s="5">
        <v>10</v>
      </c>
      <c r="F4" s="5">
        <v>10</v>
      </c>
      <c r="G4" s="5">
        <v>20</v>
      </c>
      <c r="H4" s="5">
        <v>10</v>
      </c>
      <c r="I4" s="5">
        <v>10</v>
      </c>
      <c r="J4" s="5">
        <v>20</v>
      </c>
      <c r="K4" s="5">
        <v>10</v>
      </c>
      <c r="L4" s="5">
        <v>10</v>
      </c>
      <c r="M4" s="5">
        <v>20</v>
      </c>
      <c r="N4" s="5">
        <v>0</v>
      </c>
      <c r="O4" s="5">
        <v>10</v>
      </c>
      <c r="P4" s="5">
        <v>10</v>
      </c>
      <c r="Q4" s="5">
        <v>0</v>
      </c>
      <c r="R4" s="5">
        <v>10</v>
      </c>
      <c r="S4" s="5">
        <v>20</v>
      </c>
    </row>
    <row r="5" s="1" customFormat="1" spans="1:19">
      <c r="A5" s="3"/>
      <c r="B5" s="4">
        <v>3</v>
      </c>
      <c r="C5" s="5"/>
      <c r="D5" s="5">
        <v>0</v>
      </c>
      <c r="E5" s="5">
        <v>10</v>
      </c>
      <c r="F5" s="5">
        <v>20</v>
      </c>
      <c r="G5" s="5">
        <v>10</v>
      </c>
      <c r="H5" s="5">
        <v>20</v>
      </c>
      <c r="I5" s="5">
        <v>20</v>
      </c>
      <c r="J5" s="5">
        <v>10</v>
      </c>
      <c r="K5" s="5">
        <v>10</v>
      </c>
      <c r="L5" s="5">
        <v>10</v>
      </c>
      <c r="M5" s="5">
        <v>20</v>
      </c>
      <c r="N5" s="5">
        <v>20</v>
      </c>
      <c r="O5" s="5">
        <v>30</v>
      </c>
      <c r="P5" s="5">
        <v>30</v>
      </c>
      <c r="Q5" s="5">
        <v>10</v>
      </c>
      <c r="R5" s="5">
        <v>20</v>
      </c>
      <c r="S5" s="5">
        <v>40</v>
      </c>
    </row>
    <row r="6" s="1" customFormat="1" spans="2:19">
      <c r="B6" s="4">
        <v>4</v>
      </c>
      <c r="C6" s="5"/>
      <c r="D6" s="5">
        <v>10</v>
      </c>
      <c r="E6" s="5">
        <v>20</v>
      </c>
      <c r="F6" s="5">
        <v>10</v>
      </c>
      <c r="G6" s="5">
        <v>0</v>
      </c>
      <c r="H6" s="5">
        <v>10</v>
      </c>
      <c r="I6" s="5">
        <v>20</v>
      </c>
      <c r="J6" s="5">
        <v>10</v>
      </c>
      <c r="K6" s="5">
        <v>20</v>
      </c>
      <c r="L6" s="5">
        <v>30</v>
      </c>
      <c r="M6" s="5">
        <v>30</v>
      </c>
      <c r="N6" s="5">
        <v>20</v>
      </c>
      <c r="O6" s="5">
        <v>40</v>
      </c>
      <c r="P6" s="5">
        <v>50</v>
      </c>
      <c r="Q6" s="5">
        <v>20</v>
      </c>
      <c r="R6" s="5">
        <v>20</v>
      </c>
      <c r="S6" s="5">
        <v>50</v>
      </c>
    </row>
    <row r="7" s="1" customFormat="1" spans="2:19">
      <c r="B7" s="4">
        <v>5</v>
      </c>
      <c r="C7" s="5"/>
      <c r="D7" s="5">
        <v>0</v>
      </c>
      <c r="E7" s="5">
        <v>10</v>
      </c>
      <c r="F7" s="5">
        <v>20</v>
      </c>
      <c r="G7" s="5">
        <v>10</v>
      </c>
      <c r="H7" s="5">
        <v>20</v>
      </c>
      <c r="I7" s="5">
        <v>20</v>
      </c>
      <c r="J7" s="5">
        <v>10</v>
      </c>
      <c r="K7" s="5">
        <v>20</v>
      </c>
      <c r="L7" s="5">
        <v>30</v>
      </c>
      <c r="M7" s="5">
        <v>50</v>
      </c>
      <c r="N7" s="5">
        <v>50</v>
      </c>
      <c r="O7" s="5">
        <v>30</v>
      </c>
      <c r="P7" s="5">
        <v>40</v>
      </c>
      <c r="Q7" s="5">
        <v>30</v>
      </c>
      <c r="R7" s="5">
        <v>40</v>
      </c>
      <c r="S7" s="5">
        <v>50</v>
      </c>
    </row>
    <row r="8" s="1" customFormat="1" spans="2:19">
      <c r="B8" s="4">
        <v>6</v>
      </c>
      <c r="C8" s="5"/>
      <c r="D8" s="5">
        <v>10</v>
      </c>
      <c r="E8" s="5">
        <v>20</v>
      </c>
      <c r="F8" s="5">
        <v>0</v>
      </c>
      <c r="G8" s="5">
        <v>0</v>
      </c>
      <c r="H8" s="5">
        <v>20</v>
      </c>
      <c r="I8" s="5">
        <v>20</v>
      </c>
      <c r="J8" s="5">
        <v>10</v>
      </c>
      <c r="K8" s="5">
        <v>20</v>
      </c>
      <c r="L8" s="5">
        <v>30</v>
      </c>
      <c r="M8" s="5">
        <v>40</v>
      </c>
      <c r="N8" s="5">
        <v>30</v>
      </c>
      <c r="O8" s="5">
        <v>20</v>
      </c>
      <c r="P8" s="5">
        <v>50</v>
      </c>
      <c r="Q8" s="5">
        <v>20</v>
      </c>
      <c r="R8" s="5">
        <v>30</v>
      </c>
      <c r="S8" s="5">
        <v>50</v>
      </c>
    </row>
    <row r="9" s="1" customFormat="1" spans="2:19">
      <c r="B9" s="4">
        <v>7</v>
      </c>
      <c r="C9" s="5"/>
      <c r="D9" s="5">
        <v>0</v>
      </c>
      <c r="E9" s="5">
        <v>10</v>
      </c>
      <c r="F9" s="5">
        <v>0</v>
      </c>
      <c r="G9" s="5">
        <v>10</v>
      </c>
      <c r="H9" s="5">
        <v>20</v>
      </c>
      <c r="I9" s="5">
        <v>20</v>
      </c>
      <c r="J9" s="5">
        <v>10</v>
      </c>
      <c r="K9" s="5">
        <v>0</v>
      </c>
      <c r="L9" s="5">
        <v>30</v>
      </c>
      <c r="M9" s="5">
        <v>40</v>
      </c>
      <c r="N9" s="5">
        <v>20</v>
      </c>
      <c r="O9" s="5">
        <v>40</v>
      </c>
      <c r="P9" s="5">
        <v>50</v>
      </c>
      <c r="Q9" s="5">
        <v>30</v>
      </c>
      <c r="R9" s="5">
        <v>40</v>
      </c>
      <c r="S9" s="5">
        <v>50</v>
      </c>
    </row>
    <row r="10" s="1" customFormat="1"/>
    <row r="11" s="1" customFormat="1" spans="1:1">
      <c r="A11" s="3"/>
    </row>
    <row r="12" s="1" customFormat="1" spans="1:1">
      <c r="A12" s="3" t="s">
        <v>377</v>
      </c>
    </row>
    <row r="13" s="1" customFormat="1" spans="4:4">
      <c r="D13" s="2" t="s">
        <v>94</v>
      </c>
    </row>
    <row r="14" s="1" customFormat="1" spans="2:12">
      <c r="B14" s="2" t="s">
        <v>104</v>
      </c>
      <c r="D14" s="2" t="s">
        <v>375</v>
      </c>
      <c r="L14" s="2" t="s">
        <v>376</v>
      </c>
    </row>
    <row r="15" s="1" customFormat="1" spans="2:19">
      <c r="B15" s="4">
        <v>0</v>
      </c>
      <c r="C15" s="5"/>
      <c r="D15" s="5">
        <v>30</v>
      </c>
      <c r="E15" s="5">
        <v>40</v>
      </c>
      <c r="F15" s="5">
        <v>30</v>
      </c>
      <c r="G15" s="5">
        <v>30</v>
      </c>
      <c r="H15" s="5">
        <v>40</v>
      </c>
      <c r="I15" s="5">
        <v>50</v>
      </c>
      <c r="J15" s="5">
        <v>20</v>
      </c>
      <c r="K15" s="5">
        <v>40</v>
      </c>
      <c r="L15" s="5">
        <v>30</v>
      </c>
      <c r="M15" s="5">
        <v>30</v>
      </c>
      <c r="N15" s="5">
        <v>40</v>
      </c>
      <c r="O15" s="5">
        <v>40</v>
      </c>
      <c r="P15" s="5">
        <v>30</v>
      </c>
      <c r="Q15" s="5">
        <v>40</v>
      </c>
      <c r="R15" s="5">
        <v>50</v>
      </c>
      <c r="S15" s="5">
        <v>50</v>
      </c>
    </row>
    <row r="16" s="1" customFormat="1" spans="2:19">
      <c r="B16" s="4">
        <v>3</v>
      </c>
      <c r="C16" s="5"/>
      <c r="D16" s="5">
        <v>30</v>
      </c>
      <c r="E16" s="5">
        <v>30</v>
      </c>
      <c r="F16" s="5">
        <v>50</v>
      </c>
      <c r="G16" s="5">
        <v>30</v>
      </c>
      <c r="H16" s="5">
        <v>50</v>
      </c>
      <c r="I16" s="5">
        <v>30</v>
      </c>
      <c r="J16" s="5">
        <v>40</v>
      </c>
      <c r="K16" s="5">
        <v>30</v>
      </c>
      <c r="L16" s="5">
        <v>60</v>
      </c>
      <c r="M16" s="5">
        <v>30</v>
      </c>
      <c r="N16" s="5">
        <v>50</v>
      </c>
      <c r="O16" s="5">
        <v>50</v>
      </c>
      <c r="P16" s="5">
        <v>40</v>
      </c>
      <c r="Q16" s="5">
        <v>70</v>
      </c>
      <c r="R16" s="5">
        <v>50</v>
      </c>
      <c r="S16" s="5">
        <v>60</v>
      </c>
    </row>
    <row r="17" s="1" customFormat="1" spans="2:19">
      <c r="B17" s="4">
        <v>4</v>
      </c>
      <c r="C17" s="5"/>
      <c r="D17" s="5">
        <v>30</v>
      </c>
      <c r="E17" s="5">
        <v>40</v>
      </c>
      <c r="F17" s="5">
        <v>50</v>
      </c>
      <c r="G17" s="5">
        <v>30</v>
      </c>
      <c r="H17" s="5">
        <v>50</v>
      </c>
      <c r="I17" s="5">
        <v>30</v>
      </c>
      <c r="J17" s="5">
        <v>30</v>
      </c>
      <c r="K17" s="5">
        <v>30</v>
      </c>
      <c r="L17" s="5">
        <v>60</v>
      </c>
      <c r="M17" s="5">
        <v>50</v>
      </c>
      <c r="N17" s="5">
        <v>70</v>
      </c>
      <c r="O17" s="5">
        <v>60</v>
      </c>
      <c r="P17" s="5">
        <v>40</v>
      </c>
      <c r="Q17" s="5">
        <v>30</v>
      </c>
      <c r="R17" s="5">
        <v>50</v>
      </c>
      <c r="S17" s="5">
        <v>70</v>
      </c>
    </row>
    <row r="18" s="1" customFormat="1" spans="2:19">
      <c r="B18" s="4">
        <v>5</v>
      </c>
      <c r="C18" s="5"/>
      <c r="D18" s="5">
        <v>30</v>
      </c>
      <c r="E18" s="5">
        <v>30</v>
      </c>
      <c r="F18" s="5">
        <v>40</v>
      </c>
      <c r="G18" s="5">
        <v>50</v>
      </c>
      <c r="H18" s="5">
        <v>60</v>
      </c>
      <c r="I18" s="5">
        <v>30</v>
      </c>
      <c r="J18" s="5">
        <v>40</v>
      </c>
      <c r="K18" s="5">
        <v>30</v>
      </c>
      <c r="L18" s="5">
        <v>70</v>
      </c>
      <c r="M18" s="5">
        <v>60</v>
      </c>
      <c r="N18" s="5">
        <v>80</v>
      </c>
      <c r="O18" s="5">
        <v>60</v>
      </c>
      <c r="P18" s="5">
        <v>60</v>
      </c>
      <c r="Q18" s="5">
        <v>50</v>
      </c>
      <c r="R18" s="5">
        <v>50</v>
      </c>
      <c r="S18" s="5">
        <v>70</v>
      </c>
    </row>
    <row r="19" s="1" customFormat="1" spans="2:19">
      <c r="B19" s="4">
        <v>6</v>
      </c>
      <c r="C19" s="5"/>
      <c r="D19" s="5">
        <v>30</v>
      </c>
      <c r="E19" s="5">
        <v>40</v>
      </c>
      <c r="F19" s="5">
        <v>30</v>
      </c>
      <c r="G19" s="5">
        <v>50</v>
      </c>
      <c r="H19" s="5">
        <v>30</v>
      </c>
      <c r="I19" s="5">
        <v>50</v>
      </c>
      <c r="J19" s="5">
        <v>30</v>
      </c>
      <c r="K19" s="5">
        <v>40</v>
      </c>
      <c r="L19" s="5">
        <v>60</v>
      </c>
      <c r="M19" s="5">
        <v>70</v>
      </c>
      <c r="N19" s="5">
        <v>60</v>
      </c>
      <c r="O19" s="5">
        <v>70</v>
      </c>
      <c r="P19" s="5">
        <v>80</v>
      </c>
      <c r="Q19" s="5">
        <v>50</v>
      </c>
      <c r="R19" s="5">
        <v>50</v>
      </c>
      <c r="S19" s="5">
        <v>60</v>
      </c>
    </row>
    <row r="20" s="1" customFormat="1" spans="2:19">
      <c r="B20" s="4">
        <v>7</v>
      </c>
      <c r="C20" s="5"/>
      <c r="D20" s="5">
        <v>30</v>
      </c>
      <c r="E20" s="5">
        <v>40</v>
      </c>
      <c r="F20" s="5">
        <v>30</v>
      </c>
      <c r="G20" s="5">
        <v>50</v>
      </c>
      <c r="H20" s="5">
        <v>50</v>
      </c>
      <c r="I20" s="5">
        <v>40</v>
      </c>
      <c r="J20" s="5">
        <v>30</v>
      </c>
      <c r="K20" s="5">
        <v>40</v>
      </c>
      <c r="L20" s="5">
        <v>70</v>
      </c>
      <c r="M20" s="5">
        <v>80</v>
      </c>
      <c r="N20" s="5">
        <v>60</v>
      </c>
      <c r="O20" s="5">
        <v>50</v>
      </c>
      <c r="P20" s="5">
        <v>70</v>
      </c>
      <c r="Q20" s="5">
        <v>50</v>
      </c>
      <c r="R20" s="5">
        <v>60</v>
      </c>
      <c r="S20" s="5">
        <v>70</v>
      </c>
    </row>
    <row r="21" s="1" customFormat="1" spans="1:1">
      <c r="A21" s="3"/>
    </row>
    <row r="22" s="1" customFormat="1"/>
    <row r="23" s="1" customFormat="1" spans="1:1">
      <c r="A23" s="3" t="s">
        <v>378</v>
      </c>
    </row>
    <row r="24" s="1" customFormat="1" spans="4:4">
      <c r="D24" s="2" t="s">
        <v>96</v>
      </c>
    </row>
    <row r="25" s="1" customFormat="1" spans="2:12">
      <c r="B25" s="2" t="s">
        <v>104</v>
      </c>
      <c r="D25" s="2" t="s">
        <v>375</v>
      </c>
      <c r="L25" s="2" t="s">
        <v>376</v>
      </c>
    </row>
    <row r="26" s="1" customFormat="1" spans="2:19">
      <c r="B26" s="4">
        <v>0</v>
      </c>
      <c r="C26" s="5"/>
      <c r="D26" s="5">
        <v>10.55</v>
      </c>
      <c r="E26" s="5">
        <v>12.06</v>
      </c>
      <c r="F26" s="5">
        <v>11</v>
      </c>
      <c r="G26" s="5">
        <v>12.1</v>
      </c>
      <c r="H26" s="5">
        <v>11.65</v>
      </c>
      <c r="I26" s="5">
        <v>10.76</v>
      </c>
      <c r="J26" s="5">
        <v>10.99</v>
      </c>
      <c r="K26" s="5">
        <v>12.03</v>
      </c>
      <c r="L26" s="5">
        <v>10.78</v>
      </c>
      <c r="M26" s="5">
        <v>11.25</v>
      </c>
      <c r="N26" s="5">
        <v>10.69</v>
      </c>
      <c r="O26" s="5">
        <v>11.74</v>
      </c>
      <c r="P26" s="5">
        <v>12.33</v>
      </c>
      <c r="Q26" s="5">
        <v>10.58</v>
      </c>
      <c r="R26" s="5">
        <v>10.59</v>
      </c>
      <c r="S26" s="5">
        <v>11.92</v>
      </c>
    </row>
    <row r="27" s="1" customFormat="1" spans="2:19">
      <c r="B27" s="4">
        <v>3</v>
      </c>
      <c r="C27" s="5"/>
      <c r="D27" s="5">
        <v>11.15</v>
      </c>
      <c r="E27" s="5">
        <v>12.33</v>
      </c>
      <c r="F27" s="5">
        <v>11.85</v>
      </c>
      <c r="G27" s="5">
        <v>13.23</v>
      </c>
      <c r="H27" s="5">
        <v>10.99</v>
      </c>
      <c r="I27" s="5">
        <v>10.69</v>
      </c>
      <c r="J27" s="5">
        <v>10.8</v>
      </c>
      <c r="K27" s="5">
        <v>12.23</v>
      </c>
      <c r="L27" s="5">
        <v>9.99</v>
      </c>
      <c r="M27" s="5">
        <v>12.13</v>
      </c>
      <c r="N27" s="5">
        <v>10.58</v>
      </c>
      <c r="O27" s="5">
        <v>10.66</v>
      </c>
      <c r="P27" s="5">
        <v>8.75</v>
      </c>
      <c r="Q27" s="5">
        <v>9.68</v>
      </c>
      <c r="R27" s="5">
        <v>10.28</v>
      </c>
      <c r="S27" s="5">
        <v>11.96</v>
      </c>
    </row>
    <row r="28" s="1" customFormat="1" spans="2:19">
      <c r="B28" s="4">
        <v>4</v>
      </c>
      <c r="C28" s="5"/>
      <c r="D28" s="5">
        <v>10.53</v>
      </c>
      <c r="E28" s="5">
        <v>11.37</v>
      </c>
      <c r="F28" s="5">
        <v>10.8</v>
      </c>
      <c r="G28" s="5">
        <v>11.76</v>
      </c>
      <c r="H28" s="5">
        <v>12.37</v>
      </c>
      <c r="I28" s="5">
        <v>11.05</v>
      </c>
      <c r="J28" s="5">
        <v>13.18</v>
      </c>
      <c r="K28" s="5">
        <v>10.96</v>
      </c>
      <c r="L28" s="5">
        <v>8.72</v>
      </c>
      <c r="M28" s="5">
        <v>6.96</v>
      </c>
      <c r="N28" s="5">
        <v>10.35</v>
      </c>
      <c r="O28" s="5">
        <v>9.56</v>
      </c>
      <c r="P28" s="5">
        <v>7.25</v>
      </c>
      <c r="Q28" s="5">
        <v>6.48</v>
      </c>
      <c r="R28" s="5">
        <v>8.52</v>
      </c>
      <c r="S28" s="5">
        <v>10</v>
      </c>
    </row>
    <row r="29" s="1" customFormat="1" spans="2:19">
      <c r="B29" s="4">
        <v>5</v>
      </c>
      <c r="C29" s="5"/>
      <c r="D29" s="5">
        <v>11.12</v>
      </c>
      <c r="E29" s="5">
        <v>12.38</v>
      </c>
      <c r="F29" s="5">
        <v>11.75</v>
      </c>
      <c r="G29" s="5">
        <v>12.19</v>
      </c>
      <c r="H29" s="5">
        <v>11.95</v>
      </c>
      <c r="I29" s="5">
        <v>10.75</v>
      </c>
      <c r="J29" s="5">
        <v>11.69</v>
      </c>
      <c r="K29" s="5">
        <v>11.7</v>
      </c>
      <c r="L29" s="5">
        <v>6.56</v>
      </c>
      <c r="M29" s="5">
        <v>8.95</v>
      </c>
      <c r="N29" s="5">
        <v>9.25</v>
      </c>
      <c r="O29" s="5">
        <v>10</v>
      </c>
      <c r="P29" s="5">
        <v>7.34</v>
      </c>
      <c r="Q29" s="5">
        <v>6.45</v>
      </c>
      <c r="R29" s="5">
        <v>7.25</v>
      </c>
      <c r="S29" s="5">
        <v>6.86</v>
      </c>
    </row>
    <row r="30" s="1" customFormat="1" spans="2:19">
      <c r="B30" s="4">
        <v>6</v>
      </c>
      <c r="C30" s="5"/>
      <c r="D30" s="5">
        <v>12.3</v>
      </c>
      <c r="E30" s="5">
        <v>11.95</v>
      </c>
      <c r="F30" s="5">
        <v>12.14</v>
      </c>
      <c r="G30" s="5">
        <v>10.76</v>
      </c>
      <c r="H30" s="5">
        <v>11.38</v>
      </c>
      <c r="I30" s="5">
        <v>12.18</v>
      </c>
      <c r="J30" s="5">
        <v>10.66</v>
      </c>
      <c r="K30" s="5">
        <v>12.08</v>
      </c>
      <c r="L30" s="5">
        <v>10</v>
      </c>
      <c r="M30" s="5">
        <v>8.02</v>
      </c>
      <c r="N30" s="5">
        <v>7.33</v>
      </c>
      <c r="O30" s="5">
        <v>9.6</v>
      </c>
      <c r="P30" s="5">
        <v>7.12</v>
      </c>
      <c r="Q30" s="5">
        <v>7.46</v>
      </c>
      <c r="R30" s="5">
        <v>9.38</v>
      </c>
      <c r="S30" s="5">
        <v>8</v>
      </c>
    </row>
    <row r="31" s="1" customFormat="1" spans="2:19">
      <c r="B31" s="4">
        <v>7</v>
      </c>
      <c r="C31" s="5"/>
      <c r="D31" s="5">
        <v>11.06</v>
      </c>
      <c r="E31" s="5">
        <v>11.72</v>
      </c>
      <c r="F31" s="5">
        <v>12.09</v>
      </c>
      <c r="G31" s="5">
        <v>12.69</v>
      </c>
      <c r="H31" s="5">
        <v>12.11</v>
      </c>
      <c r="I31" s="5">
        <v>11.05</v>
      </c>
      <c r="J31" s="5">
        <v>11.95</v>
      </c>
      <c r="K31" s="5">
        <v>10.3</v>
      </c>
      <c r="L31" s="5">
        <v>7.75</v>
      </c>
      <c r="M31" s="5">
        <v>8.96</v>
      </c>
      <c r="N31" s="5">
        <v>10.03</v>
      </c>
      <c r="O31" s="5">
        <v>6.58</v>
      </c>
      <c r="P31" s="5">
        <v>8.89</v>
      </c>
      <c r="Q31" s="5">
        <v>9.43</v>
      </c>
      <c r="R31" s="5">
        <v>8.66</v>
      </c>
      <c r="S31" s="5">
        <v>7.2</v>
      </c>
    </row>
  </sheetData>
  <mergeCells count="9">
    <mergeCell ref="D2:S2"/>
    <mergeCell ref="D3:K3"/>
    <mergeCell ref="L3:S3"/>
    <mergeCell ref="D13:S13"/>
    <mergeCell ref="D14:K14"/>
    <mergeCell ref="L14:S14"/>
    <mergeCell ref="D24:S24"/>
    <mergeCell ref="D25:K25"/>
    <mergeCell ref="L25:S25"/>
  </mergeCells>
  <pageMargins left="0.7" right="0.7" top="0.75" bottom="0.75" header="0.3" footer="0.3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E20" sqref="E20"/>
    </sheetView>
  </sheetViews>
  <sheetFormatPr defaultColWidth="8.89090909090909" defaultRowHeight="14" outlineLevelCol="3"/>
  <cols>
    <col min="1" max="1" width="20.6636363636364" style="2" customWidth="1"/>
    <col min="2" max="4" width="26.1090909090909" style="2" customWidth="1"/>
    <col min="5" max="15961" width="8.89090909090909" style="2"/>
    <col min="15963" max="16384" width="8.89090909090909" style="2"/>
  </cols>
  <sheetData>
    <row r="1" s="1" customFormat="1" spans="1:1">
      <c r="A1" s="3" t="s">
        <v>379</v>
      </c>
    </row>
    <row r="2" s="1" customFormat="1"/>
    <row r="3" s="1" customFormat="1"/>
    <row r="4" s="1" customFormat="1"/>
    <row r="5" s="1" customFormat="1" spans="1:4">
      <c r="A5" s="3"/>
      <c r="C5" s="4" t="s">
        <v>329</v>
      </c>
      <c r="D5" s="4" t="s">
        <v>139</v>
      </c>
    </row>
    <row r="6" s="1" customFormat="1" spans="2:4">
      <c r="B6" s="2" t="s">
        <v>8</v>
      </c>
      <c r="C6" s="4">
        <v>0.968382029</v>
      </c>
      <c r="D6" s="4">
        <v>1.924755083</v>
      </c>
    </row>
    <row r="7" s="1" customFormat="1" spans="2:4">
      <c r="B7" s="2" t="s">
        <v>9</v>
      </c>
      <c r="C7" s="4">
        <v>0.992336335</v>
      </c>
      <c r="D7" s="4">
        <v>1.833242522</v>
      </c>
    </row>
    <row r="8" s="1" customFormat="1" spans="2:4">
      <c r="B8" s="2" t="s">
        <v>10</v>
      </c>
      <c r="C8" s="4">
        <v>1.039281636</v>
      </c>
      <c r="D8" s="4">
        <v>2.045410792</v>
      </c>
    </row>
    <row r="11" spans="1:1">
      <c r="A11" s="3"/>
    </row>
    <row r="12" spans="1:1">
      <c r="A12" s="3"/>
    </row>
    <row r="21" spans="1:1">
      <c r="A21" s="3"/>
    </row>
    <row r="23" spans="1:1">
      <c r="A23" s="3"/>
    </row>
  </sheetData>
  <pageMargins left="0.7" right="0.7" top="0.75" bottom="0.75" header="0.3" footer="0.3"/>
  <headerFooter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A1" sqref="A1"/>
    </sheetView>
  </sheetViews>
  <sheetFormatPr defaultColWidth="8.89090909090909" defaultRowHeight="14"/>
  <cols>
    <col min="1" max="1" width="20.6636363636364" style="2" customWidth="1"/>
    <col min="2" max="15958" width="8.89090909090909" style="2"/>
    <col min="15960" max="16384" width="8.89090909090909" style="2"/>
  </cols>
  <sheetData>
    <row r="1" spans="1:1">
      <c r="A1" s="3" t="s">
        <v>380</v>
      </c>
    </row>
    <row r="5" spans="1:1">
      <c r="A5" s="3"/>
    </row>
    <row r="11" spans="1:1">
      <c r="A11" s="3"/>
    </row>
    <row r="12" spans="1:1">
      <c r="A12" s="3"/>
    </row>
    <row r="21" spans="1:1">
      <c r="A21" s="3"/>
    </row>
    <row r="23" spans="1:1">
      <c r="A23" s="3"/>
    </row>
  </sheetData>
  <pageMargins left="0.7" right="0.7" top="0.75" bottom="0.75" header="0.3" footer="0.3"/>
  <headerFooter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9" sqref="I29"/>
    </sheetView>
  </sheetViews>
  <sheetFormatPr defaultColWidth="8.78181818181818" defaultRowHeight="14"/>
  <cols>
    <col min="1" max="1" width="19.4454545454545" customWidth="1"/>
  </cols>
  <sheetData>
    <row r="1" spans="1:1">
      <c r="A1" s="3" t="s">
        <v>381</v>
      </c>
    </row>
  </sheetData>
  <pageMargins left="0.75" right="0.75" top="1" bottom="1" header="0.5" footer="0.5"/>
  <headerFooter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L28" sqref="K28:L28"/>
    </sheetView>
  </sheetViews>
  <sheetFormatPr defaultColWidth="8.89090909090909" defaultRowHeight="14" outlineLevelCol="5"/>
  <cols>
    <col min="1" max="1" width="20.6636363636364" style="2" customWidth="1"/>
    <col min="2" max="3" width="8.89090909090909" style="2"/>
    <col min="4" max="6" width="22.6636363636364" style="2" customWidth="1"/>
    <col min="7" max="15958" width="8.89090909090909" style="2"/>
    <col min="15960" max="16384" width="8.89090909090909" style="2"/>
  </cols>
  <sheetData>
    <row r="1" s="1" customFormat="1" spans="1:1">
      <c r="A1" s="3" t="s">
        <v>382</v>
      </c>
    </row>
    <row r="2" s="1" customFormat="1"/>
    <row r="3" s="1" customFormat="1"/>
    <row r="4" s="1" customFormat="1" spans="4:6">
      <c r="D4" s="4" t="s">
        <v>383</v>
      </c>
      <c r="E4" s="4" t="s">
        <v>384</v>
      </c>
      <c r="F4" s="4" t="s">
        <v>385</v>
      </c>
    </row>
    <row r="5" s="1" customFormat="1" spans="1:6">
      <c r="A5" s="3"/>
      <c r="C5" s="2" t="s">
        <v>8</v>
      </c>
      <c r="D5" s="4">
        <v>1.016509942</v>
      </c>
      <c r="E5" s="4">
        <v>0.486074418</v>
      </c>
      <c r="F5" s="4">
        <v>0.684591126</v>
      </c>
    </row>
    <row r="6" s="1" customFormat="1" spans="3:6">
      <c r="C6" s="2" t="s">
        <v>9</v>
      </c>
      <c r="D6" s="4">
        <v>1.104282505</v>
      </c>
      <c r="E6" s="4">
        <v>0.417221657</v>
      </c>
      <c r="F6" s="4">
        <v>0.858973332</v>
      </c>
    </row>
    <row r="7" s="1" customFormat="1" spans="3:6">
      <c r="C7" s="2" t="s">
        <v>10</v>
      </c>
      <c r="D7" s="4">
        <v>0.879207553</v>
      </c>
      <c r="E7" s="4">
        <v>0.430299409</v>
      </c>
      <c r="F7" s="4">
        <v>0.754959518</v>
      </c>
    </row>
    <row r="11" spans="1:1">
      <c r="A11" s="3"/>
    </row>
    <row r="12" spans="1:1">
      <c r="A12" s="3"/>
    </row>
    <row r="21" spans="1:1">
      <c r="A21" s="3"/>
    </row>
    <row r="23" spans="1:1">
      <c r="A23" s="3"/>
    </row>
  </sheetData>
  <pageMargins left="0.7" right="0.7" top="0.75" bottom="0.75" header="0.3" footer="0.3"/>
  <headerFooter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29"/>
  <sheetViews>
    <sheetView zoomScale="85" zoomScaleNormal="85" topLeftCell="G2" workbookViewId="0">
      <selection activeCell="J33" sqref="J33"/>
    </sheetView>
  </sheetViews>
  <sheetFormatPr defaultColWidth="8.89090909090909" defaultRowHeight="14"/>
  <cols>
    <col min="1" max="1" width="20.6636363636364" style="2" customWidth="1"/>
    <col min="2" max="15953" width="8.89090909090909" style="2"/>
    <col min="15955" max="16384" width="8.89090909090909" style="2"/>
  </cols>
  <sheetData>
    <row r="1" s="1" customFormat="1" spans="1:1">
      <c r="A1" s="3" t="s">
        <v>386</v>
      </c>
    </row>
    <row r="2" s="1" customFormat="1" spans="4:4">
      <c r="D2" s="2" t="s">
        <v>84</v>
      </c>
    </row>
    <row r="3" s="1" customFormat="1" spans="2:22">
      <c r="B3" s="2" t="s">
        <v>85</v>
      </c>
      <c r="D3" s="2" t="s">
        <v>383</v>
      </c>
      <c r="M3" s="2" t="s">
        <v>384</v>
      </c>
      <c r="V3" s="2" t="s">
        <v>387</v>
      </c>
    </row>
    <row r="4" s="1" customFormat="1" spans="2:39">
      <c r="B4" s="4">
        <v>-28</v>
      </c>
      <c r="C4" s="5"/>
      <c r="D4" s="5">
        <v>10</v>
      </c>
      <c r="E4" s="5">
        <v>10</v>
      </c>
      <c r="F4" s="5">
        <v>0</v>
      </c>
      <c r="G4" s="5">
        <v>20</v>
      </c>
      <c r="H4" s="5">
        <v>0</v>
      </c>
      <c r="I4" s="5">
        <v>0</v>
      </c>
      <c r="J4" s="5">
        <v>10</v>
      </c>
      <c r="K4" s="5">
        <v>20</v>
      </c>
      <c r="L4" s="5">
        <v>20</v>
      </c>
      <c r="M4" s="5">
        <v>10</v>
      </c>
      <c r="N4" s="5">
        <v>10</v>
      </c>
      <c r="O4" s="5">
        <v>10</v>
      </c>
      <c r="P4" s="5">
        <v>10</v>
      </c>
      <c r="Q4" s="5">
        <v>20</v>
      </c>
      <c r="R4" s="5">
        <v>10</v>
      </c>
      <c r="S4" s="5">
        <v>30</v>
      </c>
      <c r="T4" s="5">
        <v>10</v>
      </c>
      <c r="U4" s="5">
        <v>20</v>
      </c>
      <c r="V4" s="5">
        <v>10</v>
      </c>
      <c r="W4" s="5">
        <v>0</v>
      </c>
      <c r="X4" s="5">
        <v>10</v>
      </c>
      <c r="Y4" s="5">
        <v>20</v>
      </c>
      <c r="Z4" s="5">
        <v>10</v>
      </c>
      <c r="AA4" s="5">
        <v>10</v>
      </c>
      <c r="AB4" s="5">
        <v>30</v>
      </c>
      <c r="AC4" s="5">
        <v>20</v>
      </c>
      <c r="AD4" s="5">
        <v>0</v>
      </c>
      <c r="AE4" s="5"/>
      <c r="AF4" s="5"/>
      <c r="AG4" s="5"/>
      <c r="AH4" s="5"/>
      <c r="AI4" s="5"/>
      <c r="AJ4" s="5"/>
      <c r="AK4" s="5"/>
      <c r="AL4" s="5"/>
      <c r="AM4" s="5"/>
    </row>
    <row r="5" s="1" customFormat="1" spans="1:39">
      <c r="A5" s="3"/>
      <c r="B5" s="4">
        <v>-2</v>
      </c>
      <c r="C5" s="5"/>
      <c r="D5" s="5">
        <v>30</v>
      </c>
      <c r="E5" s="5">
        <v>0</v>
      </c>
      <c r="F5" s="5">
        <v>10</v>
      </c>
      <c r="G5" s="5">
        <v>20</v>
      </c>
      <c r="H5" s="5">
        <v>10</v>
      </c>
      <c r="I5" s="5">
        <v>20</v>
      </c>
      <c r="J5" s="5">
        <v>10</v>
      </c>
      <c r="K5" s="5">
        <v>10</v>
      </c>
      <c r="L5" s="5">
        <v>10</v>
      </c>
      <c r="M5" s="5">
        <v>10</v>
      </c>
      <c r="N5" s="5">
        <v>10</v>
      </c>
      <c r="O5" s="5">
        <v>20</v>
      </c>
      <c r="P5" s="5">
        <v>10</v>
      </c>
      <c r="Q5" s="5">
        <v>20</v>
      </c>
      <c r="R5" s="5">
        <v>30</v>
      </c>
      <c r="S5" s="5">
        <v>10</v>
      </c>
      <c r="T5" s="5">
        <v>0</v>
      </c>
      <c r="U5" s="5">
        <v>10</v>
      </c>
      <c r="V5" s="5">
        <v>20</v>
      </c>
      <c r="W5" s="5">
        <v>10</v>
      </c>
      <c r="X5" s="5">
        <v>10</v>
      </c>
      <c r="Y5" s="5">
        <v>20</v>
      </c>
      <c r="Z5" s="5">
        <v>30</v>
      </c>
      <c r="AA5" s="5">
        <v>0</v>
      </c>
      <c r="AB5" s="5">
        <v>0</v>
      </c>
      <c r="AC5" s="5">
        <v>20</v>
      </c>
      <c r="AD5" s="5">
        <v>10</v>
      </c>
      <c r="AE5" s="5"/>
      <c r="AF5" s="5"/>
      <c r="AG5" s="5"/>
      <c r="AH5" s="5"/>
      <c r="AI5" s="5"/>
      <c r="AJ5" s="5"/>
      <c r="AK5" s="5"/>
      <c r="AL5" s="5"/>
      <c r="AM5" s="5"/>
    </row>
    <row r="6" s="1" customFormat="1" spans="2:39">
      <c r="B6" s="4">
        <v>3</v>
      </c>
      <c r="C6" s="5"/>
      <c r="D6" s="5">
        <v>30</v>
      </c>
      <c r="E6" s="5">
        <v>50</v>
      </c>
      <c r="F6" s="5">
        <v>50</v>
      </c>
      <c r="G6" s="5">
        <v>30</v>
      </c>
      <c r="H6" s="5">
        <v>40</v>
      </c>
      <c r="I6" s="5">
        <v>60</v>
      </c>
      <c r="J6" s="5">
        <v>50</v>
      </c>
      <c r="K6" s="5">
        <v>40</v>
      </c>
      <c r="L6" s="5">
        <v>30</v>
      </c>
      <c r="M6" s="5">
        <v>20</v>
      </c>
      <c r="N6" s="5">
        <v>20</v>
      </c>
      <c r="O6" s="5">
        <v>10</v>
      </c>
      <c r="P6" s="5">
        <v>30</v>
      </c>
      <c r="Q6" s="5">
        <v>40</v>
      </c>
      <c r="R6" s="5">
        <v>50</v>
      </c>
      <c r="S6" s="5">
        <v>30</v>
      </c>
      <c r="T6" s="5">
        <v>30</v>
      </c>
      <c r="U6" s="5">
        <v>20</v>
      </c>
      <c r="V6" s="5">
        <v>30</v>
      </c>
      <c r="W6" s="5">
        <v>40</v>
      </c>
      <c r="X6" s="5">
        <v>50</v>
      </c>
      <c r="Y6" s="5">
        <v>50</v>
      </c>
      <c r="Z6" s="5">
        <v>30</v>
      </c>
      <c r="AA6" s="5">
        <v>40</v>
      </c>
      <c r="AB6" s="5">
        <v>30</v>
      </c>
      <c r="AC6" s="5">
        <v>40</v>
      </c>
      <c r="AD6" s="5">
        <v>30</v>
      </c>
      <c r="AE6" s="5"/>
      <c r="AF6" s="5"/>
      <c r="AG6" s="5"/>
      <c r="AH6" s="5"/>
      <c r="AI6" s="5"/>
      <c r="AJ6" s="5"/>
      <c r="AK6" s="5"/>
      <c r="AL6" s="5"/>
      <c r="AM6" s="5"/>
    </row>
    <row r="7" s="1" customFormat="1" spans="2:39">
      <c r="B7" s="4">
        <v>5</v>
      </c>
      <c r="C7" s="5"/>
      <c r="D7" s="5">
        <v>30</v>
      </c>
      <c r="E7" s="5">
        <v>40</v>
      </c>
      <c r="F7" s="5">
        <v>50</v>
      </c>
      <c r="G7" s="5">
        <v>50</v>
      </c>
      <c r="H7" s="5">
        <v>60</v>
      </c>
      <c r="I7" s="5">
        <v>30</v>
      </c>
      <c r="J7" s="5">
        <v>50</v>
      </c>
      <c r="K7" s="5">
        <v>60</v>
      </c>
      <c r="L7" s="5">
        <v>50</v>
      </c>
      <c r="M7" s="5">
        <v>20</v>
      </c>
      <c r="N7" s="5">
        <v>20</v>
      </c>
      <c r="O7" s="5">
        <v>30</v>
      </c>
      <c r="P7" s="5">
        <v>40</v>
      </c>
      <c r="Q7" s="5">
        <v>20</v>
      </c>
      <c r="R7" s="5">
        <v>30</v>
      </c>
      <c r="S7" s="5">
        <v>20</v>
      </c>
      <c r="T7" s="5">
        <v>20</v>
      </c>
      <c r="U7" s="5">
        <v>40</v>
      </c>
      <c r="V7" s="5">
        <v>30</v>
      </c>
      <c r="W7" s="5">
        <v>50</v>
      </c>
      <c r="X7" s="5">
        <v>30</v>
      </c>
      <c r="Y7" s="5">
        <v>50</v>
      </c>
      <c r="Z7" s="5">
        <v>30</v>
      </c>
      <c r="AA7" s="5">
        <v>50</v>
      </c>
      <c r="AB7" s="5">
        <v>50</v>
      </c>
      <c r="AC7" s="5">
        <v>40</v>
      </c>
      <c r="AD7" s="5">
        <v>30</v>
      </c>
      <c r="AE7" s="5"/>
      <c r="AF7" s="5"/>
      <c r="AG7" s="5"/>
      <c r="AH7" s="5"/>
      <c r="AI7" s="5"/>
      <c r="AJ7" s="5"/>
      <c r="AK7" s="5"/>
      <c r="AL7" s="5"/>
      <c r="AM7" s="5"/>
    </row>
    <row r="8" s="1" customFormat="1" spans="2:39">
      <c r="B8" s="4">
        <v>7</v>
      </c>
      <c r="C8" s="5"/>
      <c r="D8" s="5">
        <v>60</v>
      </c>
      <c r="E8" s="5">
        <v>30</v>
      </c>
      <c r="F8" s="5">
        <v>40</v>
      </c>
      <c r="G8" s="5">
        <v>50</v>
      </c>
      <c r="H8" s="5">
        <v>50</v>
      </c>
      <c r="I8" s="5">
        <v>40</v>
      </c>
      <c r="J8" s="5">
        <v>30</v>
      </c>
      <c r="K8" s="5">
        <v>30</v>
      </c>
      <c r="L8" s="5">
        <v>60</v>
      </c>
      <c r="M8" s="5">
        <v>30</v>
      </c>
      <c r="N8" s="5">
        <v>40</v>
      </c>
      <c r="O8" s="5">
        <v>20</v>
      </c>
      <c r="P8" s="5">
        <v>30</v>
      </c>
      <c r="Q8" s="5">
        <v>50</v>
      </c>
      <c r="R8" s="5">
        <v>40</v>
      </c>
      <c r="S8" s="5">
        <v>30</v>
      </c>
      <c r="T8" s="5">
        <v>10</v>
      </c>
      <c r="U8" s="5">
        <v>30</v>
      </c>
      <c r="V8" s="5">
        <v>40</v>
      </c>
      <c r="W8" s="5">
        <v>40</v>
      </c>
      <c r="X8" s="5">
        <v>30</v>
      </c>
      <c r="Y8" s="5">
        <v>20</v>
      </c>
      <c r="Z8" s="5">
        <v>50</v>
      </c>
      <c r="AA8" s="5">
        <v>30</v>
      </c>
      <c r="AB8" s="5">
        <v>30</v>
      </c>
      <c r="AC8" s="5">
        <v>30</v>
      </c>
      <c r="AD8" s="5">
        <v>50</v>
      </c>
      <c r="AE8" s="5"/>
      <c r="AF8" s="5"/>
      <c r="AG8" s="5"/>
      <c r="AH8" s="5"/>
      <c r="AI8" s="5"/>
      <c r="AJ8" s="5"/>
      <c r="AK8" s="5"/>
      <c r="AL8" s="5"/>
      <c r="AM8" s="5"/>
    </row>
    <row r="9" s="1" customFormat="1"/>
    <row r="10" s="1" customFormat="1"/>
    <row r="11" s="1" customFormat="1" spans="1:1">
      <c r="A11" s="3" t="s">
        <v>388</v>
      </c>
    </row>
    <row r="12" s="1" customFormat="1" spans="1:4">
      <c r="A12" s="3"/>
      <c r="D12" s="2" t="s">
        <v>94</v>
      </c>
    </row>
    <row r="13" s="1" customFormat="1" spans="2:22">
      <c r="B13" s="2" t="s">
        <v>85</v>
      </c>
      <c r="D13" s="2" t="s">
        <v>383</v>
      </c>
      <c r="M13" s="2" t="s">
        <v>384</v>
      </c>
      <c r="V13" s="2" t="s">
        <v>387</v>
      </c>
    </row>
    <row r="14" s="1" customFormat="1" spans="2:39">
      <c r="B14" s="4">
        <v>-28</v>
      </c>
      <c r="C14" s="5"/>
      <c r="D14" s="5">
        <v>30</v>
      </c>
      <c r="E14" s="5">
        <v>30</v>
      </c>
      <c r="F14" s="5">
        <v>20</v>
      </c>
      <c r="G14" s="5">
        <v>60</v>
      </c>
      <c r="H14" s="5">
        <v>20</v>
      </c>
      <c r="I14" s="5">
        <v>20</v>
      </c>
      <c r="J14" s="5">
        <v>40</v>
      </c>
      <c r="K14" s="5">
        <v>40</v>
      </c>
      <c r="L14" s="5">
        <v>50</v>
      </c>
      <c r="M14" s="5">
        <v>30</v>
      </c>
      <c r="N14" s="5">
        <v>30</v>
      </c>
      <c r="O14" s="5">
        <v>40</v>
      </c>
      <c r="P14" s="5">
        <v>30</v>
      </c>
      <c r="Q14" s="5">
        <v>50</v>
      </c>
      <c r="R14" s="5">
        <v>50</v>
      </c>
      <c r="S14" s="5">
        <v>60</v>
      </c>
      <c r="T14" s="5">
        <v>30</v>
      </c>
      <c r="U14" s="5">
        <v>50</v>
      </c>
      <c r="V14" s="5">
        <v>40</v>
      </c>
      <c r="W14" s="5">
        <v>30</v>
      </c>
      <c r="X14" s="5">
        <v>40</v>
      </c>
      <c r="Y14" s="5">
        <v>50</v>
      </c>
      <c r="Z14" s="5">
        <v>40</v>
      </c>
      <c r="AA14" s="5">
        <v>30</v>
      </c>
      <c r="AB14" s="5">
        <v>60</v>
      </c>
      <c r="AC14" s="5">
        <v>40</v>
      </c>
      <c r="AD14" s="5">
        <v>30</v>
      </c>
      <c r="AE14" s="5"/>
      <c r="AF14" s="5"/>
      <c r="AG14" s="5"/>
      <c r="AH14" s="5"/>
      <c r="AI14" s="5"/>
      <c r="AJ14" s="5"/>
      <c r="AK14" s="5"/>
      <c r="AL14" s="5"/>
      <c r="AM14" s="5"/>
    </row>
    <row r="15" s="1" customFormat="1" spans="2:39">
      <c r="B15" s="4">
        <v>-2</v>
      </c>
      <c r="C15" s="5"/>
      <c r="D15" s="5">
        <v>50</v>
      </c>
      <c r="E15" s="5">
        <v>20</v>
      </c>
      <c r="F15" s="5">
        <v>30</v>
      </c>
      <c r="G15" s="5">
        <v>40</v>
      </c>
      <c r="H15" s="5">
        <v>40</v>
      </c>
      <c r="I15" s="5">
        <v>50</v>
      </c>
      <c r="J15" s="5">
        <v>30</v>
      </c>
      <c r="K15" s="5">
        <v>40</v>
      </c>
      <c r="L15" s="5">
        <v>30</v>
      </c>
      <c r="M15" s="5">
        <v>30</v>
      </c>
      <c r="N15" s="5">
        <v>40</v>
      </c>
      <c r="O15" s="5">
        <v>40</v>
      </c>
      <c r="P15" s="5">
        <v>40</v>
      </c>
      <c r="Q15" s="5">
        <v>50</v>
      </c>
      <c r="R15" s="5">
        <v>50</v>
      </c>
      <c r="S15" s="5">
        <v>40</v>
      </c>
      <c r="T15" s="5">
        <v>20</v>
      </c>
      <c r="U15" s="5">
        <v>30</v>
      </c>
      <c r="V15" s="5">
        <v>60</v>
      </c>
      <c r="W15" s="5">
        <v>30</v>
      </c>
      <c r="X15" s="5">
        <v>20</v>
      </c>
      <c r="Y15" s="5">
        <v>50</v>
      </c>
      <c r="Z15" s="5">
        <v>50</v>
      </c>
      <c r="AA15" s="5">
        <v>20</v>
      </c>
      <c r="AB15" s="5">
        <v>30</v>
      </c>
      <c r="AC15" s="5">
        <v>40</v>
      </c>
      <c r="AD15" s="5">
        <v>50</v>
      </c>
      <c r="AE15" s="5"/>
      <c r="AF15" s="5"/>
      <c r="AG15" s="5"/>
      <c r="AH15" s="5"/>
      <c r="AI15" s="5"/>
      <c r="AJ15" s="5"/>
      <c r="AK15" s="5"/>
      <c r="AL15" s="5"/>
      <c r="AM15" s="5"/>
    </row>
    <row r="16" s="1" customFormat="1" spans="2:39">
      <c r="B16" s="4">
        <v>3</v>
      </c>
      <c r="C16" s="5"/>
      <c r="D16" s="5">
        <v>60</v>
      </c>
      <c r="E16" s="5">
        <v>80</v>
      </c>
      <c r="F16" s="5">
        <v>80</v>
      </c>
      <c r="G16" s="5">
        <v>60</v>
      </c>
      <c r="H16" s="5">
        <v>50</v>
      </c>
      <c r="I16" s="5">
        <v>70</v>
      </c>
      <c r="J16" s="5">
        <v>70</v>
      </c>
      <c r="K16" s="5">
        <v>50</v>
      </c>
      <c r="L16" s="5">
        <v>70</v>
      </c>
      <c r="M16" s="5">
        <v>40</v>
      </c>
      <c r="N16" s="5">
        <v>40</v>
      </c>
      <c r="O16" s="5">
        <v>30</v>
      </c>
      <c r="P16" s="5">
        <v>50</v>
      </c>
      <c r="Q16" s="5">
        <v>60</v>
      </c>
      <c r="R16" s="5">
        <v>70</v>
      </c>
      <c r="S16" s="5">
        <v>50</v>
      </c>
      <c r="T16" s="5">
        <v>50</v>
      </c>
      <c r="U16" s="5">
        <v>40</v>
      </c>
      <c r="V16" s="5">
        <v>50</v>
      </c>
      <c r="W16" s="5">
        <v>60</v>
      </c>
      <c r="X16" s="5">
        <v>70</v>
      </c>
      <c r="Y16" s="5">
        <v>70</v>
      </c>
      <c r="Z16" s="5">
        <v>50</v>
      </c>
      <c r="AA16" s="5">
        <v>60</v>
      </c>
      <c r="AB16" s="5">
        <v>70</v>
      </c>
      <c r="AC16" s="5">
        <v>60</v>
      </c>
      <c r="AD16" s="5">
        <v>60</v>
      </c>
      <c r="AE16" s="5"/>
      <c r="AF16" s="5"/>
      <c r="AG16" s="5"/>
      <c r="AH16" s="5"/>
      <c r="AI16" s="5"/>
      <c r="AJ16" s="5"/>
      <c r="AK16" s="5"/>
      <c r="AL16" s="5"/>
      <c r="AM16" s="5"/>
    </row>
    <row r="17" s="1" customFormat="1" spans="2:39">
      <c r="B17" s="4">
        <v>5</v>
      </c>
      <c r="C17" s="5"/>
      <c r="D17" s="5">
        <v>50</v>
      </c>
      <c r="E17" s="5">
        <v>60</v>
      </c>
      <c r="F17" s="5">
        <v>70</v>
      </c>
      <c r="G17" s="5">
        <v>80</v>
      </c>
      <c r="H17" s="5">
        <v>80</v>
      </c>
      <c r="I17" s="5">
        <v>60</v>
      </c>
      <c r="J17" s="5">
        <v>70</v>
      </c>
      <c r="K17" s="5">
        <v>80</v>
      </c>
      <c r="L17" s="5">
        <v>70</v>
      </c>
      <c r="M17" s="5">
        <v>30</v>
      </c>
      <c r="N17" s="5">
        <v>40</v>
      </c>
      <c r="O17" s="5">
        <v>50</v>
      </c>
      <c r="P17" s="5">
        <v>60</v>
      </c>
      <c r="Q17" s="5">
        <v>30</v>
      </c>
      <c r="R17" s="5">
        <v>60</v>
      </c>
      <c r="S17" s="5">
        <v>40</v>
      </c>
      <c r="T17" s="5">
        <v>40</v>
      </c>
      <c r="U17" s="5">
        <v>60</v>
      </c>
      <c r="V17" s="5">
        <v>50</v>
      </c>
      <c r="W17" s="5">
        <v>70</v>
      </c>
      <c r="X17" s="5">
        <v>70</v>
      </c>
      <c r="Y17" s="5">
        <v>70</v>
      </c>
      <c r="Z17" s="5">
        <v>50</v>
      </c>
      <c r="AA17" s="5">
        <v>70</v>
      </c>
      <c r="AB17" s="5">
        <v>80</v>
      </c>
      <c r="AC17" s="5">
        <v>60</v>
      </c>
      <c r="AD17" s="5">
        <v>50</v>
      </c>
      <c r="AE17" s="5"/>
      <c r="AF17" s="5"/>
      <c r="AG17" s="5"/>
      <c r="AH17" s="5"/>
      <c r="AI17" s="5"/>
      <c r="AJ17" s="5"/>
      <c r="AK17" s="5"/>
      <c r="AL17" s="5"/>
      <c r="AM17" s="5"/>
    </row>
    <row r="18" s="1" customFormat="1" spans="2:39">
      <c r="B18" s="4">
        <v>7</v>
      </c>
      <c r="C18" s="5"/>
      <c r="D18" s="5">
        <v>80</v>
      </c>
      <c r="E18" s="5">
        <v>50</v>
      </c>
      <c r="F18" s="5">
        <v>70</v>
      </c>
      <c r="G18" s="5">
        <v>70</v>
      </c>
      <c r="H18" s="5">
        <v>80</v>
      </c>
      <c r="I18" s="5">
        <v>70</v>
      </c>
      <c r="J18" s="5">
        <v>60</v>
      </c>
      <c r="K18" s="5">
        <v>50</v>
      </c>
      <c r="L18" s="5">
        <v>90</v>
      </c>
      <c r="M18" s="5">
        <v>60</v>
      </c>
      <c r="N18" s="5">
        <v>50</v>
      </c>
      <c r="O18" s="5">
        <v>40</v>
      </c>
      <c r="P18" s="5">
        <v>60</v>
      </c>
      <c r="Q18" s="5">
        <v>70</v>
      </c>
      <c r="R18" s="5">
        <v>60</v>
      </c>
      <c r="S18" s="5">
        <v>50</v>
      </c>
      <c r="T18" s="5">
        <v>40</v>
      </c>
      <c r="U18" s="5">
        <v>60</v>
      </c>
      <c r="V18" s="5">
        <v>60</v>
      </c>
      <c r="W18" s="5">
        <v>70</v>
      </c>
      <c r="X18" s="5">
        <v>70</v>
      </c>
      <c r="Y18" s="5">
        <v>50</v>
      </c>
      <c r="Z18" s="5">
        <v>60</v>
      </c>
      <c r="AA18" s="5">
        <v>60</v>
      </c>
      <c r="AB18" s="5">
        <v>60</v>
      </c>
      <c r="AC18" s="5">
        <v>50</v>
      </c>
      <c r="AD18" s="5">
        <v>80</v>
      </c>
      <c r="AE18" s="5"/>
      <c r="AF18" s="5"/>
      <c r="AG18" s="5"/>
      <c r="AH18" s="5"/>
      <c r="AI18" s="5"/>
      <c r="AJ18" s="5"/>
      <c r="AK18" s="5"/>
      <c r="AL18" s="5"/>
      <c r="AM18" s="5"/>
    </row>
    <row r="19" s="1" customFormat="1"/>
    <row r="20" s="1" customFormat="1"/>
    <row r="21" s="1" customFormat="1" spans="1:1">
      <c r="A21" s="3" t="s">
        <v>389</v>
      </c>
    </row>
    <row r="22" s="1" customFormat="1" spans="4:4">
      <c r="D22" s="2" t="s">
        <v>96</v>
      </c>
    </row>
    <row r="23" s="1" customFormat="1" spans="1:22">
      <c r="A23" s="3"/>
      <c r="B23" s="2" t="s">
        <v>85</v>
      </c>
      <c r="D23" s="2" t="s">
        <v>383</v>
      </c>
      <c r="M23" s="2" t="s">
        <v>384</v>
      </c>
      <c r="V23" s="2" t="s">
        <v>387</v>
      </c>
    </row>
    <row r="24" s="1" customFormat="1" spans="2:39">
      <c r="B24" s="4">
        <v>-28</v>
      </c>
      <c r="C24" s="5"/>
      <c r="D24" s="5">
        <v>11.68</v>
      </c>
      <c r="E24" s="5">
        <v>12.53</v>
      </c>
      <c r="F24" s="5">
        <v>11.68</v>
      </c>
      <c r="G24" s="5">
        <v>11.34</v>
      </c>
      <c r="H24" s="5">
        <v>12.3</v>
      </c>
      <c r="I24" s="5">
        <v>12.13</v>
      </c>
      <c r="J24" s="5">
        <v>11.75</v>
      </c>
      <c r="K24" s="5">
        <v>11.97</v>
      </c>
      <c r="L24" s="5">
        <v>12.32</v>
      </c>
      <c r="M24" s="5">
        <v>11.58</v>
      </c>
      <c r="N24" s="5">
        <v>12.76</v>
      </c>
      <c r="O24" s="5">
        <v>11.59</v>
      </c>
      <c r="P24" s="5">
        <v>12.57</v>
      </c>
      <c r="Q24" s="5">
        <v>11.66</v>
      </c>
      <c r="R24" s="5">
        <v>12.31</v>
      </c>
      <c r="S24" s="5">
        <v>11.49</v>
      </c>
      <c r="T24" s="5">
        <v>11.47</v>
      </c>
      <c r="U24" s="5">
        <v>10.9</v>
      </c>
      <c r="V24" s="5">
        <v>10.93</v>
      </c>
      <c r="W24" s="5">
        <v>11.08</v>
      </c>
      <c r="X24" s="5">
        <v>11.3</v>
      </c>
      <c r="Y24" s="5">
        <v>10.36</v>
      </c>
      <c r="Z24" s="5">
        <v>11.27</v>
      </c>
      <c r="AA24" s="5">
        <v>12.29</v>
      </c>
      <c r="AB24" s="5">
        <v>11.56</v>
      </c>
      <c r="AC24" s="5">
        <v>12.81</v>
      </c>
      <c r="AD24" s="5">
        <v>9.82</v>
      </c>
      <c r="AE24" s="5"/>
      <c r="AF24" s="5"/>
      <c r="AG24" s="5"/>
      <c r="AH24" s="5"/>
      <c r="AI24" s="5"/>
      <c r="AJ24" s="5"/>
      <c r="AK24" s="5"/>
      <c r="AL24" s="5"/>
      <c r="AM24" s="5"/>
    </row>
    <row r="25" s="1" customFormat="1" spans="2:39">
      <c r="B25" s="4">
        <v>-2</v>
      </c>
      <c r="C25" s="5"/>
      <c r="D25" s="5">
        <v>10.5</v>
      </c>
      <c r="E25" s="5">
        <v>11.12</v>
      </c>
      <c r="F25" s="5">
        <v>11.06</v>
      </c>
      <c r="G25" s="5">
        <v>12.46</v>
      </c>
      <c r="H25" s="5">
        <v>11.02</v>
      </c>
      <c r="I25" s="5">
        <v>11.16</v>
      </c>
      <c r="J25" s="5">
        <v>11.71</v>
      </c>
      <c r="K25" s="5">
        <v>12.44</v>
      </c>
      <c r="L25" s="5">
        <v>9.9</v>
      </c>
      <c r="M25" s="5">
        <v>11.5</v>
      </c>
      <c r="N25" s="5">
        <v>11.43</v>
      </c>
      <c r="O25" s="5">
        <v>11.35</v>
      </c>
      <c r="P25" s="5">
        <v>10.65</v>
      </c>
      <c r="Q25" s="5">
        <v>9.31</v>
      </c>
      <c r="R25" s="5">
        <v>11.27</v>
      </c>
      <c r="S25" s="5">
        <v>10.13</v>
      </c>
      <c r="T25" s="5">
        <v>9.76</v>
      </c>
      <c r="U25" s="5">
        <v>10.63</v>
      </c>
      <c r="V25" s="5">
        <v>9.93</v>
      </c>
      <c r="W25" s="5">
        <v>11.04</v>
      </c>
      <c r="X25" s="5">
        <v>10.85</v>
      </c>
      <c r="Y25" s="5">
        <v>11.62</v>
      </c>
      <c r="Z25" s="5">
        <v>11.82</v>
      </c>
      <c r="AA25" s="5">
        <v>9.99</v>
      </c>
      <c r="AB25" s="5">
        <v>11.66</v>
      </c>
      <c r="AC25" s="5">
        <v>11.54</v>
      </c>
      <c r="AD25" s="5">
        <v>12.08</v>
      </c>
      <c r="AE25" s="5"/>
      <c r="AF25" s="5"/>
      <c r="AG25" s="5"/>
      <c r="AH25" s="5"/>
      <c r="AI25" s="5"/>
      <c r="AJ25" s="5"/>
      <c r="AK25" s="5"/>
      <c r="AL25" s="5"/>
      <c r="AM25" s="5"/>
    </row>
    <row r="26" s="1" customFormat="1" spans="2:39">
      <c r="B26" s="4">
        <v>3</v>
      </c>
      <c r="C26" s="5"/>
      <c r="D26" s="5">
        <v>6.62</v>
      </c>
      <c r="E26" s="5">
        <v>7.49</v>
      </c>
      <c r="F26" s="5">
        <v>7.35</v>
      </c>
      <c r="G26" s="5">
        <v>7.22</v>
      </c>
      <c r="H26" s="5">
        <v>7.01</v>
      </c>
      <c r="I26" s="5">
        <v>7.53</v>
      </c>
      <c r="J26" s="5">
        <v>4.9</v>
      </c>
      <c r="K26" s="5">
        <v>7.23</v>
      </c>
      <c r="L26" s="5">
        <v>6.19</v>
      </c>
      <c r="M26" s="5">
        <v>8.04</v>
      </c>
      <c r="N26" s="5">
        <v>6.02</v>
      </c>
      <c r="O26" s="5">
        <v>8.61</v>
      </c>
      <c r="P26" s="5">
        <v>10.15</v>
      </c>
      <c r="Q26" s="5">
        <v>8.97</v>
      </c>
      <c r="R26" s="5">
        <v>8.96</v>
      </c>
      <c r="S26" s="5">
        <v>9.36</v>
      </c>
      <c r="T26" s="5">
        <v>8.14</v>
      </c>
      <c r="U26" s="5">
        <v>8.55</v>
      </c>
      <c r="V26" s="5">
        <v>6.9</v>
      </c>
      <c r="W26" s="5">
        <v>5.32</v>
      </c>
      <c r="X26" s="5">
        <v>7.51</v>
      </c>
      <c r="Y26" s="5">
        <v>8.04</v>
      </c>
      <c r="Z26" s="5">
        <v>8.2</v>
      </c>
      <c r="AA26" s="5">
        <v>6.15</v>
      </c>
      <c r="AB26" s="5">
        <v>6.3</v>
      </c>
      <c r="AC26" s="5">
        <v>7.43</v>
      </c>
      <c r="AD26" s="5">
        <v>7.48</v>
      </c>
      <c r="AE26" s="5"/>
      <c r="AF26" s="5"/>
      <c r="AG26" s="5"/>
      <c r="AH26" s="5"/>
      <c r="AI26" s="5"/>
      <c r="AJ26" s="5"/>
      <c r="AK26" s="5"/>
      <c r="AL26" s="5"/>
      <c r="AM26" s="5"/>
    </row>
    <row r="27" s="1" customFormat="1" spans="2:39">
      <c r="B27" s="4">
        <v>5</v>
      </c>
      <c r="C27" s="5"/>
      <c r="D27" s="5">
        <v>6.78</v>
      </c>
      <c r="E27" s="5">
        <v>5.92</v>
      </c>
      <c r="F27" s="5">
        <v>6.21</v>
      </c>
      <c r="G27" s="5">
        <v>5.01</v>
      </c>
      <c r="H27" s="5">
        <v>5.9</v>
      </c>
      <c r="I27" s="5">
        <v>8.08</v>
      </c>
      <c r="J27" s="5">
        <v>5.3</v>
      </c>
      <c r="K27" s="5">
        <v>4.8</v>
      </c>
      <c r="L27" s="5">
        <v>5.87</v>
      </c>
      <c r="M27" s="5">
        <v>8.7</v>
      </c>
      <c r="N27" s="5">
        <v>7.9</v>
      </c>
      <c r="O27" s="5">
        <v>9.85</v>
      </c>
      <c r="P27" s="5">
        <v>6.36</v>
      </c>
      <c r="Q27" s="5">
        <v>8.27</v>
      </c>
      <c r="R27" s="5">
        <v>8.21</v>
      </c>
      <c r="S27" s="5">
        <v>8.33</v>
      </c>
      <c r="T27" s="5">
        <v>8.73</v>
      </c>
      <c r="U27" s="5">
        <v>8.93</v>
      </c>
      <c r="V27" s="5">
        <v>4.49</v>
      </c>
      <c r="W27" s="5">
        <v>6.24</v>
      </c>
      <c r="X27" s="5">
        <v>8.42</v>
      </c>
      <c r="Y27" s="5">
        <v>7.14</v>
      </c>
      <c r="Z27" s="5">
        <v>8.21</v>
      </c>
      <c r="AA27" s="5">
        <v>6.56</v>
      </c>
      <c r="AB27" s="5">
        <v>6.37</v>
      </c>
      <c r="AC27" s="5">
        <v>7.83</v>
      </c>
      <c r="AD27" s="5">
        <v>6.65</v>
      </c>
      <c r="AE27" s="5"/>
      <c r="AF27" s="5"/>
      <c r="AG27" s="5"/>
      <c r="AH27" s="5"/>
      <c r="AI27" s="5"/>
      <c r="AJ27" s="5"/>
      <c r="AK27" s="5"/>
      <c r="AL27" s="5"/>
      <c r="AM27" s="5"/>
    </row>
    <row r="28" s="1" customFormat="1" spans="2:39">
      <c r="B28" s="4">
        <v>7</v>
      </c>
      <c r="C28" s="5"/>
      <c r="D28" s="5">
        <v>5.58</v>
      </c>
      <c r="E28" s="5">
        <v>6.19</v>
      </c>
      <c r="F28" s="5">
        <v>5.56</v>
      </c>
      <c r="G28" s="5">
        <v>8.3</v>
      </c>
      <c r="H28" s="5">
        <v>7.64</v>
      </c>
      <c r="I28" s="5">
        <v>6.01</v>
      </c>
      <c r="J28" s="5">
        <v>7.12</v>
      </c>
      <c r="K28" s="5">
        <v>5.16</v>
      </c>
      <c r="L28" s="5">
        <v>5.63</v>
      </c>
      <c r="M28" s="5">
        <v>8.07</v>
      </c>
      <c r="N28" s="5">
        <v>8.53</v>
      </c>
      <c r="O28" s="5">
        <v>9.5</v>
      </c>
      <c r="P28" s="5">
        <v>6.39</v>
      </c>
      <c r="Q28" s="5">
        <v>8.79</v>
      </c>
      <c r="R28" s="5">
        <v>7</v>
      </c>
      <c r="S28" s="5">
        <v>8.59</v>
      </c>
      <c r="T28" s="5">
        <v>10.03</v>
      </c>
      <c r="U28" s="5">
        <v>7.6</v>
      </c>
      <c r="V28" s="5">
        <v>8.13</v>
      </c>
      <c r="W28" s="5">
        <v>8.66</v>
      </c>
      <c r="X28" s="5">
        <v>6.43</v>
      </c>
      <c r="Y28" s="5">
        <v>6.55</v>
      </c>
      <c r="Z28" s="5">
        <v>8.11</v>
      </c>
      <c r="AA28" s="5">
        <v>8.47</v>
      </c>
      <c r="AB28" s="5">
        <v>8.15</v>
      </c>
      <c r="AC28" s="5">
        <v>9.13</v>
      </c>
      <c r="AD28" s="5">
        <v>5.53</v>
      </c>
      <c r="AE28" s="5"/>
      <c r="AF28" s="5"/>
      <c r="AG28" s="5"/>
      <c r="AH28" s="5"/>
      <c r="AI28" s="5"/>
      <c r="AJ28" s="5"/>
      <c r="AK28" s="5"/>
      <c r="AL28" s="5"/>
      <c r="AM28" s="5"/>
    </row>
    <row r="29" s="1" customFormat="1"/>
  </sheetData>
  <mergeCells count="12">
    <mergeCell ref="D2:AD2"/>
    <mergeCell ref="D3:L3"/>
    <mergeCell ref="M3:U3"/>
    <mergeCell ref="V3:AD3"/>
    <mergeCell ref="D12:AD12"/>
    <mergeCell ref="D13:L13"/>
    <mergeCell ref="M13:U13"/>
    <mergeCell ref="V13:AD13"/>
    <mergeCell ref="D22:AD22"/>
    <mergeCell ref="D23:L23"/>
    <mergeCell ref="M23:U23"/>
    <mergeCell ref="V23:AD23"/>
  </mergeCells>
  <pageMargins left="0.7" right="0.7" top="0.75" bottom="0.75" header="0.3" footer="0.3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workbookViewId="0">
      <selection activeCell="K31" sqref="K31"/>
    </sheetView>
  </sheetViews>
  <sheetFormatPr defaultColWidth="8.89090909090909" defaultRowHeight="14" outlineLevelCol="1"/>
  <cols>
    <col min="1" max="1" width="20.6636363636364" style="2" customWidth="1"/>
    <col min="2" max="15916" width="8.89090909090909" style="2"/>
    <col min="15918" max="16384" width="8.89090909090909" style="2"/>
  </cols>
  <sheetData>
    <row r="1" spans="1:1">
      <c r="A1" s="3" t="s">
        <v>390</v>
      </c>
    </row>
    <row r="4" spans="2:2">
      <c r="B4" s="7"/>
    </row>
    <row r="5" spans="1:2">
      <c r="A5" s="3"/>
      <c r="B5" s="7"/>
    </row>
    <row r="6" spans="2:2">
      <c r="B6" s="7"/>
    </row>
    <row r="7" spans="2:2">
      <c r="B7" s="7"/>
    </row>
    <row r="8" spans="2:2">
      <c r="B8" s="7"/>
    </row>
    <row r="11" spans="1:1">
      <c r="A11" s="3"/>
    </row>
    <row r="12" spans="1:1">
      <c r="A12" s="3"/>
    </row>
    <row r="14" spans="2:2">
      <c r="B14" s="7"/>
    </row>
    <row r="15" spans="2:2">
      <c r="B15" s="7"/>
    </row>
    <row r="16" spans="2:2">
      <c r="B16" s="7"/>
    </row>
    <row r="17" spans="2:2">
      <c r="B17" s="7"/>
    </row>
    <row r="18" spans="2:2">
      <c r="B18" s="7"/>
    </row>
    <row r="21" spans="1:1">
      <c r="A21" s="3"/>
    </row>
    <row r="23" spans="1:1">
      <c r="A23" s="3"/>
    </row>
    <row r="24" spans="2:2">
      <c r="B24" s="7"/>
    </row>
    <row r="25" spans="2:2">
      <c r="B25" s="7"/>
    </row>
    <row r="26" spans="2:2">
      <c r="B26" s="7"/>
    </row>
    <row r="27" spans="2:2">
      <c r="B27" s="7"/>
    </row>
    <row r="28" spans="2:2">
      <c r="B28" s="7"/>
    </row>
  </sheetData>
  <pageMargins left="0.7" right="0.7" top="0.75" bottom="0.75" header="0.3" footer="0.3"/>
  <headerFooter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zoomScale="70" zoomScaleNormal="70" workbookViewId="0">
      <selection activeCell="E33" sqref="E33"/>
    </sheetView>
  </sheetViews>
  <sheetFormatPr defaultColWidth="8.89090909090909" defaultRowHeight="14" outlineLevelCol="4"/>
  <cols>
    <col min="1" max="2" width="20.6636363636364" style="2" customWidth="1"/>
    <col min="3" max="5" width="38.7818181818182" style="2" customWidth="1"/>
    <col min="6" max="15916" width="8.89090909090909" style="2"/>
    <col min="15918" max="16384" width="8.89090909090909" style="2"/>
  </cols>
  <sheetData>
    <row r="1" s="1" customFormat="1" spans="1:1">
      <c r="A1" s="3" t="s">
        <v>391</v>
      </c>
    </row>
    <row r="2" s="1" customFormat="1"/>
    <row r="3" s="1" customFormat="1" spans="1:2">
      <c r="A3" s="3"/>
      <c r="B3" s="6"/>
    </row>
    <row r="4" s="1" customFormat="1" spans="2:5">
      <c r="B4" s="6"/>
      <c r="C4" s="6" t="s">
        <v>392</v>
      </c>
      <c r="D4" s="6" t="s">
        <v>393</v>
      </c>
      <c r="E4" s="6" t="s">
        <v>394</v>
      </c>
    </row>
    <row r="5" s="1" customFormat="1" spans="2:5">
      <c r="B5" s="6" t="s">
        <v>8</v>
      </c>
      <c r="C5" s="6">
        <v>0.998229057</v>
      </c>
      <c r="D5" s="6">
        <v>0.338555111</v>
      </c>
      <c r="E5" s="6">
        <v>0.756635356</v>
      </c>
    </row>
    <row r="6" s="1" customFormat="1" spans="2:5">
      <c r="B6" s="6" t="s">
        <v>9</v>
      </c>
      <c r="C6" s="6">
        <v>0.889035079</v>
      </c>
      <c r="D6" s="6">
        <v>0.417877485</v>
      </c>
      <c r="E6" s="6">
        <v>0.845250187</v>
      </c>
    </row>
    <row r="7" s="1" customFormat="1" spans="2:5">
      <c r="B7" s="6" t="s">
        <v>10</v>
      </c>
      <c r="C7" s="6">
        <v>1.112735864</v>
      </c>
      <c r="D7" s="6">
        <v>0.453857973</v>
      </c>
      <c r="E7" s="6">
        <v>0.93777555</v>
      </c>
    </row>
    <row r="9" spans="1:1">
      <c r="A9" s="3"/>
    </row>
    <row r="10" spans="1:1">
      <c r="A10" s="3"/>
    </row>
    <row r="12" spans="2:2">
      <c r="B12" s="7"/>
    </row>
    <row r="13" spans="2:2">
      <c r="B13" s="7"/>
    </row>
    <row r="14" spans="2:2">
      <c r="B14" s="7"/>
    </row>
    <row r="15" spans="2:2">
      <c r="B15" s="7"/>
    </row>
    <row r="16" spans="2:2">
      <c r="B16" s="7"/>
    </row>
    <row r="19" spans="1:1">
      <c r="A19" s="3"/>
    </row>
    <row r="21" spans="1:1">
      <c r="A21" s="3"/>
    </row>
    <row r="22" spans="2:2">
      <c r="B22" s="7"/>
    </row>
    <row r="23" spans="2:2">
      <c r="B23" s="7"/>
    </row>
    <row r="24" spans="2:2">
      <c r="B24" s="7"/>
    </row>
    <row r="25" spans="2:2">
      <c r="B25" s="7"/>
    </row>
    <row r="26" spans="2:2">
      <c r="B26" s="7"/>
    </row>
  </sheetData>
  <pageMargins left="0.7" right="0.7" top="0.75" bottom="0.75" header="0.3" footer="0.3"/>
  <headerFooter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28"/>
  <sheetViews>
    <sheetView workbookViewId="0">
      <selection activeCell="P39" sqref="P39"/>
    </sheetView>
  </sheetViews>
  <sheetFormatPr defaultColWidth="8.89090909090909" defaultRowHeight="14"/>
  <cols>
    <col min="1" max="1" width="20.6636363636364" style="2" customWidth="1"/>
    <col min="2" max="15912" width="8.89090909090909" style="2"/>
    <col min="15914" max="16384" width="8.89090909090909" style="2"/>
  </cols>
  <sheetData>
    <row r="1" s="1" customFormat="1" spans="1:1">
      <c r="A1" s="3" t="s">
        <v>395</v>
      </c>
    </row>
    <row r="2" s="1" customFormat="1" spans="4:4">
      <c r="D2" s="2" t="s">
        <v>84</v>
      </c>
    </row>
    <row r="3" s="1" customFormat="1" spans="1:24">
      <c r="A3" s="3"/>
      <c r="B3" s="2" t="s">
        <v>85</v>
      </c>
      <c r="D3" s="2" t="s">
        <v>392</v>
      </c>
      <c r="N3" s="2" t="s">
        <v>393</v>
      </c>
      <c r="X3" s="2" t="s">
        <v>394</v>
      </c>
    </row>
    <row r="4" s="1" customFormat="1" spans="2:43">
      <c r="B4" s="4">
        <v>-21</v>
      </c>
      <c r="C4" s="5"/>
      <c r="D4" s="5">
        <v>10</v>
      </c>
      <c r="E4" s="5">
        <v>0</v>
      </c>
      <c r="F4" s="5">
        <v>0</v>
      </c>
      <c r="G4" s="5">
        <v>20</v>
      </c>
      <c r="H4" s="5">
        <v>0</v>
      </c>
      <c r="I4" s="5">
        <v>10</v>
      </c>
      <c r="J4" s="5">
        <v>0</v>
      </c>
      <c r="K4" s="5">
        <v>30</v>
      </c>
      <c r="L4" s="5">
        <v>20</v>
      </c>
      <c r="M4" s="5">
        <v>10</v>
      </c>
      <c r="N4" s="5">
        <v>20</v>
      </c>
      <c r="O4" s="5">
        <v>0</v>
      </c>
      <c r="P4" s="5">
        <v>20</v>
      </c>
      <c r="Q4" s="5">
        <v>20</v>
      </c>
      <c r="R4" s="5">
        <v>10</v>
      </c>
      <c r="S4" s="5">
        <v>30</v>
      </c>
      <c r="T4" s="5">
        <v>20</v>
      </c>
      <c r="U4" s="5">
        <v>20</v>
      </c>
      <c r="V4" s="5">
        <v>10</v>
      </c>
      <c r="W4" s="5">
        <v>20</v>
      </c>
      <c r="X4" s="5">
        <v>20</v>
      </c>
      <c r="Y4" s="5">
        <v>10</v>
      </c>
      <c r="Z4" s="5">
        <v>20</v>
      </c>
      <c r="AA4" s="5">
        <v>30</v>
      </c>
      <c r="AB4" s="5">
        <v>20</v>
      </c>
      <c r="AC4" s="5">
        <v>20</v>
      </c>
      <c r="AD4" s="5">
        <v>10</v>
      </c>
      <c r="AE4" s="5">
        <v>10</v>
      </c>
      <c r="AF4" s="5">
        <v>0</v>
      </c>
      <c r="AG4" s="5">
        <v>10</v>
      </c>
      <c r="AH4" s="5"/>
      <c r="AI4" s="5"/>
      <c r="AJ4" s="5"/>
      <c r="AK4" s="5"/>
      <c r="AL4" s="5"/>
      <c r="AM4" s="5"/>
      <c r="AN4" s="5"/>
      <c r="AO4" s="5"/>
      <c r="AP4" s="5"/>
      <c r="AQ4" s="5"/>
    </row>
    <row r="5" s="1" customFormat="1" spans="2:43">
      <c r="B5" s="4">
        <v>-2</v>
      </c>
      <c r="C5" s="5"/>
      <c r="D5" s="5">
        <v>0</v>
      </c>
      <c r="E5" s="5">
        <v>10</v>
      </c>
      <c r="F5" s="5">
        <v>30</v>
      </c>
      <c r="G5" s="5">
        <v>10</v>
      </c>
      <c r="H5" s="5">
        <v>10</v>
      </c>
      <c r="I5" s="5">
        <v>20</v>
      </c>
      <c r="J5" s="5">
        <v>10</v>
      </c>
      <c r="K5" s="5">
        <v>0</v>
      </c>
      <c r="L5" s="5">
        <v>0</v>
      </c>
      <c r="M5" s="5">
        <v>20</v>
      </c>
      <c r="N5" s="5">
        <v>20</v>
      </c>
      <c r="O5" s="5">
        <v>20</v>
      </c>
      <c r="P5" s="5">
        <v>10</v>
      </c>
      <c r="Q5" s="5">
        <v>20</v>
      </c>
      <c r="R5" s="5">
        <v>10</v>
      </c>
      <c r="S5" s="5">
        <v>20</v>
      </c>
      <c r="T5" s="5">
        <v>0</v>
      </c>
      <c r="U5" s="5">
        <v>10</v>
      </c>
      <c r="V5" s="5">
        <v>10</v>
      </c>
      <c r="W5" s="5">
        <v>10</v>
      </c>
      <c r="X5" s="5">
        <v>30</v>
      </c>
      <c r="Y5" s="5">
        <v>0</v>
      </c>
      <c r="Z5" s="5">
        <v>20</v>
      </c>
      <c r="AA5" s="5">
        <v>30</v>
      </c>
      <c r="AB5" s="5">
        <v>10</v>
      </c>
      <c r="AC5" s="5">
        <v>10</v>
      </c>
      <c r="AD5" s="5">
        <v>10</v>
      </c>
      <c r="AE5" s="5">
        <v>0</v>
      </c>
      <c r="AF5" s="5">
        <v>20</v>
      </c>
      <c r="AG5" s="5">
        <v>10</v>
      </c>
      <c r="AH5" s="5"/>
      <c r="AI5" s="5"/>
      <c r="AJ5" s="5"/>
      <c r="AK5" s="5"/>
      <c r="AL5" s="5"/>
      <c r="AM5" s="5"/>
      <c r="AN5" s="5"/>
      <c r="AO5" s="5"/>
      <c r="AP5" s="5"/>
      <c r="AQ5" s="5"/>
    </row>
    <row r="6" s="1" customFormat="1" spans="2:43">
      <c r="B6" s="4">
        <v>7</v>
      </c>
      <c r="C6" s="5"/>
      <c r="D6" s="5">
        <v>50</v>
      </c>
      <c r="E6" s="5">
        <v>40</v>
      </c>
      <c r="F6" s="5">
        <v>40</v>
      </c>
      <c r="G6" s="5">
        <v>30</v>
      </c>
      <c r="H6" s="5">
        <v>30</v>
      </c>
      <c r="I6" s="5">
        <v>50</v>
      </c>
      <c r="J6" s="5">
        <v>30</v>
      </c>
      <c r="K6" s="5">
        <v>40</v>
      </c>
      <c r="L6" s="5">
        <v>30</v>
      </c>
      <c r="M6" s="5">
        <v>40</v>
      </c>
      <c r="N6" s="5">
        <v>30</v>
      </c>
      <c r="O6" s="5">
        <v>30</v>
      </c>
      <c r="P6" s="5">
        <v>40</v>
      </c>
      <c r="Q6" s="5">
        <v>20</v>
      </c>
      <c r="R6" s="5">
        <v>10</v>
      </c>
      <c r="S6" s="5">
        <v>20</v>
      </c>
      <c r="T6" s="5">
        <v>30</v>
      </c>
      <c r="U6" s="5">
        <v>40</v>
      </c>
      <c r="V6" s="5">
        <v>20</v>
      </c>
      <c r="W6" s="5">
        <v>10</v>
      </c>
      <c r="X6" s="5">
        <v>30</v>
      </c>
      <c r="Y6" s="5">
        <v>50</v>
      </c>
      <c r="Z6" s="5">
        <v>30</v>
      </c>
      <c r="AA6" s="5">
        <v>20</v>
      </c>
      <c r="AB6" s="5">
        <v>40</v>
      </c>
      <c r="AC6" s="5">
        <v>30</v>
      </c>
      <c r="AD6" s="5">
        <v>40</v>
      </c>
      <c r="AE6" s="5">
        <v>30</v>
      </c>
      <c r="AF6" s="5">
        <v>30</v>
      </c>
      <c r="AG6" s="5">
        <v>40</v>
      </c>
      <c r="AH6" s="5"/>
      <c r="AI6" s="5"/>
      <c r="AJ6" s="5"/>
      <c r="AK6" s="5"/>
      <c r="AL6" s="5"/>
      <c r="AM6" s="5"/>
      <c r="AN6" s="5"/>
      <c r="AO6" s="5"/>
      <c r="AP6" s="5"/>
      <c r="AQ6" s="5"/>
    </row>
    <row r="7" s="1" customFormat="1" spans="2:43">
      <c r="B7" s="4">
        <v>10</v>
      </c>
      <c r="C7" s="5"/>
      <c r="D7" s="5">
        <v>50</v>
      </c>
      <c r="E7" s="5">
        <v>40</v>
      </c>
      <c r="F7" s="5">
        <v>30</v>
      </c>
      <c r="G7" s="5">
        <v>50</v>
      </c>
      <c r="H7" s="5">
        <v>40</v>
      </c>
      <c r="I7" s="5">
        <v>50</v>
      </c>
      <c r="J7" s="5">
        <v>40</v>
      </c>
      <c r="K7" s="5">
        <v>30</v>
      </c>
      <c r="L7" s="5">
        <v>50</v>
      </c>
      <c r="M7" s="5">
        <v>40</v>
      </c>
      <c r="N7" s="5">
        <v>30</v>
      </c>
      <c r="O7" s="5">
        <v>30</v>
      </c>
      <c r="P7" s="5">
        <v>20</v>
      </c>
      <c r="Q7" s="5">
        <v>40</v>
      </c>
      <c r="R7" s="5">
        <v>20</v>
      </c>
      <c r="S7" s="5">
        <v>20</v>
      </c>
      <c r="T7" s="5">
        <v>10</v>
      </c>
      <c r="U7" s="5">
        <v>30</v>
      </c>
      <c r="V7" s="5">
        <v>30</v>
      </c>
      <c r="W7" s="5">
        <v>20</v>
      </c>
      <c r="X7" s="5">
        <v>40</v>
      </c>
      <c r="Y7" s="5">
        <v>30</v>
      </c>
      <c r="Z7" s="5">
        <v>50</v>
      </c>
      <c r="AA7" s="5">
        <v>40</v>
      </c>
      <c r="AB7" s="5">
        <v>30</v>
      </c>
      <c r="AC7" s="5">
        <v>40</v>
      </c>
      <c r="AD7" s="5">
        <v>30</v>
      </c>
      <c r="AE7" s="5">
        <v>50</v>
      </c>
      <c r="AF7" s="5">
        <v>30</v>
      </c>
      <c r="AG7" s="5">
        <v>20</v>
      </c>
      <c r="AH7" s="5"/>
      <c r="AI7" s="5"/>
      <c r="AJ7" s="5"/>
      <c r="AK7" s="5"/>
      <c r="AL7" s="5"/>
      <c r="AM7" s="5"/>
      <c r="AN7" s="5"/>
      <c r="AO7" s="5"/>
      <c r="AP7" s="5"/>
      <c r="AQ7" s="5"/>
    </row>
    <row r="8" s="1" customFormat="1" spans="2:43">
      <c r="B8" s="4">
        <v>14</v>
      </c>
      <c r="C8" s="5"/>
      <c r="D8" s="5">
        <v>60</v>
      </c>
      <c r="E8" s="5">
        <v>50</v>
      </c>
      <c r="F8" s="5">
        <v>30</v>
      </c>
      <c r="G8" s="5">
        <v>50</v>
      </c>
      <c r="H8" s="5">
        <v>30</v>
      </c>
      <c r="I8" s="5">
        <v>50</v>
      </c>
      <c r="J8" s="5">
        <v>40</v>
      </c>
      <c r="K8" s="5">
        <v>50</v>
      </c>
      <c r="L8" s="5">
        <v>40</v>
      </c>
      <c r="M8" s="5">
        <v>30</v>
      </c>
      <c r="N8" s="5">
        <v>30</v>
      </c>
      <c r="O8" s="5">
        <v>30</v>
      </c>
      <c r="P8" s="5">
        <v>30</v>
      </c>
      <c r="Q8" s="5">
        <v>20</v>
      </c>
      <c r="R8" s="5">
        <v>20</v>
      </c>
      <c r="S8" s="5">
        <v>30</v>
      </c>
      <c r="T8" s="5">
        <v>30</v>
      </c>
      <c r="U8" s="5">
        <v>40</v>
      </c>
      <c r="V8" s="5">
        <v>30</v>
      </c>
      <c r="W8" s="5">
        <v>10</v>
      </c>
      <c r="X8" s="5">
        <v>50</v>
      </c>
      <c r="Y8" s="5">
        <v>30</v>
      </c>
      <c r="Z8" s="5">
        <v>20</v>
      </c>
      <c r="AA8" s="5">
        <v>30</v>
      </c>
      <c r="AB8" s="5">
        <v>40</v>
      </c>
      <c r="AC8" s="5">
        <v>40</v>
      </c>
      <c r="AD8" s="5">
        <v>30</v>
      </c>
      <c r="AE8" s="5">
        <v>50</v>
      </c>
      <c r="AF8" s="5">
        <v>30</v>
      </c>
      <c r="AG8" s="5">
        <v>50</v>
      </c>
      <c r="AH8" s="5"/>
      <c r="AI8" s="5"/>
      <c r="AJ8" s="5"/>
      <c r="AK8" s="5"/>
      <c r="AL8" s="5"/>
      <c r="AM8" s="5"/>
      <c r="AN8" s="5"/>
      <c r="AO8" s="5"/>
      <c r="AP8" s="5"/>
      <c r="AQ8" s="5"/>
    </row>
    <row r="9" s="1" customFormat="1" spans="1:1">
      <c r="A9" s="3"/>
    </row>
    <row r="10" s="1" customFormat="1" spans="1:1">
      <c r="A10" s="3"/>
    </row>
    <row r="11" s="1" customFormat="1" spans="1:1">
      <c r="A11" s="3" t="s">
        <v>396</v>
      </c>
    </row>
    <row r="12" s="1" customFormat="1" spans="4:4">
      <c r="D12" s="2" t="s">
        <v>94</v>
      </c>
    </row>
    <row r="13" s="1" customFormat="1" spans="2:24">
      <c r="B13" s="2" t="s">
        <v>85</v>
      </c>
      <c r="D13" s="2" t="s">
        <v>392</v>
      </c>
      <c r="N13" s="2" t="s">
        <v>393</v>
      </c>
      <c r="X13" s="2" t="s">
        <v>394</v>
      </c>
    </row>
    <row r="14" s="1" customFormat="1" spans="2:43">
      <c r="B14" s="4">
        <v>-21</v>
      </c>
      <c r="C14" s="5"/>
      <c r="D14" s="5">
        <v>40</v>
      </c>
      <c r="E14" s="5">
        <v>30</v>
      </c>
      <c r="F14" s="5">
        <v>20</v>
      </c>
      <c r="G14" s="5">
        <v>40</v>
      </c>
      <c r="H14" s="5">
        <v>30</v>
      </c>
      <c r="I14" s="5">
        <v>30</v>
      </c>
      <c r="J14" s="5">
        <v>30</v>
      </c>
      <c r="K14" s="5">
        <v>50</v>
      </c>
      <c r="L14" s="5">
        <v>30</v>
      </c>
      <c r="M14" s="5">
        <v>30</v>
      </c>
      <c r="N14" s="5">
        <v>40</v>
      </c>
      <c r="O14" s="5">
        <v>30</v>
      </c>
      <c r="P14" s="5">
        <v>50</v>
      </c>
      <c r="Q14" s="5">
        <v>40</v>
      </c>
      <c r="R14" s="5">
        <v>40</v>
      </c>
      <c r="S14" s="5">
        <v>60</v>
      </c>
      <c r="T14" s="5">
        <v>50</v>
      </c>
      <c r="U14" s="5">
        <v>40</v>
      </c>
      <c r="V14" s="5">
        <v>20</v>
      </c>
      <c r="W14" s="5">
        <v>50</v>
      </c>
      <c r="X14" s="5">
        <v>30</v>
      </c>
      <c r="Y14" s="5">
        <v>30</v>
      </c>
      <c r="Z14" s="5">
        <v>50</v>
      </c>
      <c r="AA14" s="5">
        <v>50</v>
      </c>
      <c r="AB14" s="5">
        <v>30</v>
      </c>
      <c r="AC14" s="5">
        <v>40</v>
      </c>
      <c r="AD14" s="5">
        <v>40</v>
      </c>
      <c r="AE14" s="5">
        <v>30</v>
      </c>
      <c r="AF14" s="5">
        <v>20</v>
      </c>
      <c r="AG14" s="5">
        <v>40</v>
      </c>
      <c r="AH14" s="5"/>
      <c r="AI14" s="5"/>
      <c r="AJ14" s="5"/>
      <c r="AK14" s="5"/>
      <c r="AL14" s="5"/>
      <c r="AM14" s="5"/>
      <c r="AN14" s="5"/>
      <c r="AO14" s="5"/>
      <c r="AP14" s="5"/>
      <c r="AQ14" s="5"/>
    </row>
    <row r="15" s="1" customFormat="1" spans="2:43">
      <c r="B15" s="4">
        <v>-2</v>
      </c>
      <c r="C15" s="5"/>
      <c r="D15" s="5">
        <v>40</v>
      </c>
      <c r="E15" s="5">
        <v>30</v>
      </c>
      <c r="F15" s="5">
        <v>50</v>
      </c>
      <c r="G15" s="5">
        <v>40</v>
      </c>
      <c r="H15" s="5">
        <v>30</v>
      </c>
      <c r="I15" s="5">
        <v>30</v>
      </c>
      <c r="J15" s="5">
        <v>30</v>
      </c>
      <c r="K15" s="5">
        <v>20</v>
      </c>
      <c r="L15" s="5">
        <v>30</v>
      </c>
      <c r="M15" s="5">
        <v>50</v>
      </c>
      <c r="N15" s="5">
        <v>50</v>
      </c>
      <c r="O15" s="5">
        <v>40</v>
      </c>
      <c r="P15" s="5">
        <v>30</v>
      </c>
      <c r="Q15" s="5">
        <v>50</v>
      </c>
      <c r="R15" s="5">
        <v>30</v>
      </c>
      <c r="S15" s="5">
        <v>60</v>
      </c>
      <c r="T15" s="5">
        <v>30</v>
      </c>
      <c r="U15" s="5">
        <v>40</v>
      </c>
      <c r="V15" s="5">
        <v>30</v>
      </c>
      <c r="W15" s="5">
        <v>30</v>
      </c>
      <c r="X15" s="5">
        <v>50</v>
      </c>
      <c r="Y15" s="5">
        <v>20</v>
      </c>
      <c r="Z15" s="5">
        <v>30</v>
      </c>
      <c r="AA15" s="5">
        <v>60</v>
      </c>
      <c r="AB15" s="5">
        <v>30</v>
      </c>
      <c r="AC15" s="5">
        <v>30</v>
      </c>
      <c r="AD15" s="5">
        <v>40</v>
      </c>
      <c r="AE15" s="5">
        <v>30</v>
      </c>
      <c r="AF15" s="5">
        <v>50</v>
      </c>
      <c r="AG15" s="5">
        <v>40</v>
      </c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="1" customFormat="1" spans="2:43">
      <c r="B16" s="4">
        <v>7</v>
      </c>
      <c r="C16" s="5"/>
      <c r="D16" s="5">
        <v>80</v>
      </c>
      <c r="E16" s="5">
        <v>60</v>
      </c>
      <c r="F16" s="5">
        <v>70</v>
      </c>
      <c r="G16" s="5">
        <v>60</v>
      </c>
      <c r="H16" s="5">
        <v>60</v>
      </c>
      <c r="I16" s="5">
        <v>80</v>
      </c>
      <c r="J16" s="5">
        <v>60</v>
      </c>
      <c r="K16" s="5">
        <v>80</v>
      </c>
      <c r="L16" s="5">
        <v>50</v>
      </c>
      <c r="M16" s="5">
        <v>70</v>
      </c>
      <c r="N16" s="5">
        <v>50</v>
      </c>
      <c r="O16" s="5">
        <v>60</v>
      </c>
      <c r="P16" s="5">
        <v>30</v>
      </c>
      <c r="Q16" s="5">
        <v>40</v>
      </c>
      <c r="R16" s="5">
        <v>50</v>
      </c>
      <c r="S16" s="5">
        <v>40</v>
      </c>
      <c r="T16" s="5">
        <v>60</v>
      </c>
      <c r="U16" s="5">
        <v>70</v>
      </c>
      <c r="V16" s="5">
        <v>50</v>
      </c>
      <c r="W16" s="5">
        <v>40</v>
      </c>
      <c r="X16" s="5">
        <v>50</v>
      </c>
      <c r="Y16" s="5">
        <v>70</v>
      </c>
      <c r="Z16" s="5">
        <v>60</v>
      </c>
      <c r="AA16" s="5">
        <v>40</v>
      </c>
      <c r="AB16" s="5">
        <v>70</v>
      </c>
      <c r="AC16" s="5">
        <v>50</v>
      </c>
      <c r="AD16" s="5">
        <v>60</v>
      </c>
      <c r="AE16" s="5">
        <v>70</v>
      </c>
      <c r="AF16" s="5">
        <v>70</v>
      </c>
      <c r="AG16" s="5">
        <v>80</v>
      </c>
      <c r="AH16" s="5"/>
      <c r="AI16" s="5"/>
      <c r="AJ16" s="5"/>
      <c r="AK16" s="5"/>
      <c r="AL16" s="5"/>
      <c r="AM16" s="5"/>
      <c r="AN16" s="5"/>
      <c r="AO16" s="5"/>
      <c r="AP16" s="5"/>
      <c r="AQ16" s="5"/>
    </row>
    <row r="17" s="1" customFormat="1" spans="2:43">
      <c r="B17" s="4">
        <v>10</v>
      </c>
      <c r="C17" s="5"/>
      <c r="D17" s="5">
        <v>80</v>
      </c>
      <c r="E17" s="5">
        <v>80</v>
      </c>
      <c r="F17" s="5">
        <v>70</v>
      </c>
      <c r="G17" s="5">
        <v>80</v>
      </c>
      <c r="H17" s="5">
        <v>70</v>
      </c>
      <c r="I17" s="5">
        <v>80</v>
      </c>
      <c r="J17" s="5">
        <v>70</v>
      </c>
      <c r="K17" s="5">
        <v>60</v>
      </c>
      <c r="L17" s="5">
        <v>80</v>
      </c>
      <c r="M17" s="5">
        <v>70</v>
      </c>
      <c r="N17" s="5">
        <v>50</v>
      </c>
      <c r="O17" s="5">
        <v>60</v>
      </c>
      <c r="P17" s="5">
        <v>40</v>
      </c>
      <c r="Q17" s="5">
        <v>70</v>
      </c>
      <c r="R17" s="5">
        <v>50</v>
      </c>
      <c r="S17" s="5">
        <v>40</v>
      </c>
      <c r="T17" s="5">
        <v>30</v>
      </c>
      <c r="U17" s="5">
        <v>50</v>
      </c>
      <c r="V17" s="5">
        <v>50</v>
      </c>
      <c r="W17" s="5">
        <v>70</v>
      </c>
      <c r="X17" s="5">
        <v>70</v>
      </c>
      <c r="Y17" s="5">
        <v>50</v>
      </c>
      <c r="Z17" s="5">
        <v>70</v>
      </c>
      <c r="AA17" s="5">
        <v>70</v>
      </c>
      <c r="AB17" s="5">
        <v>60</v>
      </c>
      <c r="AC17" s="5">
        <v>70</v>
      </c>
      <c r="AD17" s="5">
        <v>60</v>
      </c>
      <c r="AE17" s="5">
        <v>80</v>
      </c>
      <c r="AF17" s="5">
        <v>60</v>
      </c>
      <c r="AG17" s="5">
        <v>50</v>
      </c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="1" customFormat="1" spans="2:43">
      <c r="B18" s="4">
        <v>14</v>
      </c>
      <c r="C18" s="5"/>
      <c r="D18" s="5">
        <v>80</v>
      </c>
      <c r="E18" s="5">
        <v>80</v>
      </c>
      <c r="F18" s="5">
        <v>70</v>
      </c>
      <c r="G18" s="5">
        <v>80</v>
      </c>
      <c r="H18" s="5">
        <v>70</v>
      </c>
      <c r="I18" s="5">
        <v>80</v>
      </c>
      <c r="J18" s="5">
        <v>70</v>
      </c>
      <c r="K18" s="5">
        <v>80</v>
      </c>
      <c r="L18" s="5">
        <v>80</v>
      </c>
      <c r="M18" s="5">
        <v>70</v>
      </c>
      <c r="N18" s="5">
        <v>50</v>
      </c>
      <c r="O18" s="5">
        <v>60</v>
      </c>
      <c r="P18" s="5">
        <v>50</v>
      </c>
      <c r="Q18" s="5">
        <v>50</v>
      </c>
      <c r="R18" s="5">
        <v>50</v>
      </c>
      <c r="S18" s="5">
        <v>80</v>
      </c>
      <c r="T18" s="5">
        <v>70</v>
      </c>
      <c r="U18" s="5">
        <v>70</v>
      </c>
      <c r="V18" s="5">
        <v>50</v>
      </c>
      <c r="W18" s="5">
        <v>40</v>
      </c>
      <c r="X18" s="5">
        <v>80</v>
      </c>
      <c r="Y18" s="5">
        <v>70</v>
      </c>
      <c r="Z18" s="5">
        <v>60</v>
      </c>
      <c r="AA18" s="5">
        <v>50</v>
      </c>
      <c r="AB18" s="5">
        <v>80</v>
      </c>
      <c r="AC18" s="5">
        <v>70</v>
      </c>
      <c r="AD18" s="5">
        <v>70</v>
      </c>
      <c r="AE18" s="5">
        <v>80</v>
      </c>
      <c r="AF18" s="5">
        <v>70</v>
      </c>
      <c r="AG18" s="5">
        <v>80</v>
      </c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="1" customFormat="1" spans="1:1">
      <c r="A19" s="3"/>
    </row>
    <row r="20" s="1" customFormat="1"/>
    <row r="21" s="1" customFormat="1" spans="1:1">
      <c r="A21" s="3" t="s">
        <v>397</v>
      </c>
    </row>
    <row r="22" s="1" customFormat="1" spans="4:4">
      <c r="D22" s="2" t="s">
        <v>96</v>
      </c>
    </row>
    <row r="23" s="1" customFormat="1" spans="2:24">
      <c r="B23" s="2" t="s">
        <v>85</v>
      </c>
      <c r="D23" s="2" t="s">
        <v>392</v>
      </c>
      <c r="N23" s="2" t="s">
        <v>393</v>
      </c>
      <c r="X23" s="2" t="s">
        <v>394</v>
      </c>
    </row>
    <row r="24" s="1" customFormat="1" spans="2:43">
      <c r="B24" s="4">
        <v>-21</v>
      </c>
      <c r="C24" s="5"/>
      <c r="D24" s="5">
        <v>11.63</v>
      </c>
      <c r="E24" s="5">
        <v>10.12</v>
      </c>
      <c r="F24" s="5">
        <v>12.07</v>
      </c>
      <c r="G24" s="5">
        <v>11.44</v>
      </c>
      <c r="H24" s="5">
        <v>10.77</v>
      </c>
      <c r="I24" s="5">
        <v>10.99</v>
      </c>
      <c r="J24" s="5">
        <v>11.3</v>
      </c>
      <c r="K24" s="5">
        <v>10.74</v>
      </c>
      <c r="L24" s="5">
        <v>9.94</v>
      </c>
      <c r="M24" s="5">
        <v>11.22</v>
      </c>
      <c r="N24" s="5">
        <v>11.88</v>
      </c>
      <c r="O24" s="5">
        <v>10.36</v>
      </c>
      <c r="P24" s="5">
        <v>10.07</v>
      </c>
      <c r="Q24" s="5">
        <v>11.91</v>
      </c>
      <c r="R24" s="5">
        <v>11.78</v>
      </c>
      <c r="S24" s="5">
        <v>11.63</v>
      </c>
      <c r="T24" s="5">
        <v>10.06</v>
      </c>
      <c r="U24" s="5">
        <v>9.97</v>
      </c>
      <c r="V24" s="5">
        <v>11.06</v>
      </c>
      <c r="W24" s="5">
        <v>11.67</v>
      </c>
      <c r="X24" s="5">
        <v>10.75</v>
      </c>
      <c r="Y24" s="5">
        <v>10.17</v>
      </c>
      <c r="Z24" s="5">
        <v>12.17</v>
      </c>
      <c r="AA24" s="5">
        <v>11.68</v>
      </c>
      <c r="AB24" s="5">
        <v>10.75</v>
      </c>
      <c r="AC24" s="5">
        <v>11.27</v>
      </c>
      <c r="AD24" s="5">
        <v>11.08</v>
      </c>
      <c r="AE24" s="5">
        <v>13.13</v>
      </c>
      <c r="AF24" s="5">
        <v>12.46</v>
      </c>
      <c r="AG24" s="5">
        <v>10.87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="1" customFormat="1" spans="2:43">
      <c r="B25" s="4">
        <v>-2</v>
      </c>
      <c r="C25" s="5"/>
      <c r="D25" s="5">
        <v>10.61</v>
      </c>
      <c r="E25" s="5">
        <v>10.48</v>
      </c>
      <c r="F25" s="5">
        <v>11.36</v>
      </c>
      <c r="G25" s="5">
        <v>10.8</v>
      </c>
      <c r="H25" s="5">
        <v>10.57</v>
      </c>
      <c r="I25" s="5">
        <v>10.55</v>
      </c>
      <c r="J25" s="5">
        <v>11.93</v>
      </c>
      <c r="K25" s="5">
        <v>10.77</v>
      </c>
      <c r="L25" s="5">
        <v>10.57</v>
      </c>
      <c r="M25" s="5">
        <v>11.59</v>
      </c>
      <c r="N25" s="5">
        <v>11.3</v>
      </c>
      <c r="O25" s="5">
        <v>10.25</v>
      </c>
      <c r="P25" s="5">
        <v>11.19</v>
      </c>
      <c r="Q25" s="5">
        <v>10.11</v>
      </c>
      <c r="R25" s="5">
        <v>10.13</v>
      </c>
      <c r="S25" s="5">
        <v>11.16</v>
      </c>
      <c r="T25" s="5">
        <v>11.73</v>
      </c>
      <c r="U25" s="5">
        <v>12.91</v>
      </c>
      <c r="V25" s="5">
        <v>11.39</v>
      </c>
      <c r="W25" s="5">
        <v>10.69</v>
      </c>
      <c r="X25" s="5">
        <v>10.85</v>
      </c>
      <c r="Y25" s="5">
        <v>11.94</v>
      </c>
      <c r="Z25" s="5">
        <v>12.04</v>
      </c>
      <c r="AA25" s="5">
        <v>11.04</v>
      </c>
      <c r="AB25" s="5">
        <v>11.47</v>
      </c>
      <c r="AC25" s="5">
        <v>11.68</v>
      </c>
      <c r="AD25" s="5">
        <v>11.77</v>
      </c>
      <c r="AE25" s="5">
        <v>11.84</v>
      </c>
      <c r="AF25" s="5">
        <v>11.6</v>
      </c>
      <c r="AG25" s="5">
        <v>11.95</v>
      </c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="1" customFormat="1" spans="2:43">
      <c r="B26" s="4">
        <v>7</v>
      </c>
      <c r="C26" s="5"/>
      <c r="D26" s="5">
        <v>6.72</v>
      </c>
      <c r="E26" s="5">
        <v>6.97</v>
      </c>
      <c r="F26" s="5">
        <v>7.07</v>
      </c>
      <c r="G26" s="5">
        <v>5.86</v>
      </c>
      <c r="H26" s="5">
        <v>7.68</v>
      </c>
      <c r="I26" s="5">
        <v>5.65</v>
      </c>
      <c r="J26" s="5">
        <v>8.31</v>
      </c>
      <c r="K26" s="5">
        <v>6.84</v>
      </c>
      <c r="L26" s="5">
        <v>8.16</v>
      </c>
      <c r="M26" s="5">
        <v>7.15</v>
      </c>
      <c r="N26" s="5">
        <v>8.98</v>
      </c>
      <c r="O26" s="5">
        <v>8.36</v>
      </c>
      <c r="P26" s="5">
        <v>9.11</v>
      </c>
      <c r="Q26" s="5">
        <v>9.69</v>
      </c>
      <c r="R26" s="5">
        <v>9.35</v>
      </c>
      <c r="S26" s="5">
        <v>9.71</v>
      </c>
      <c r="T26" s="5">
        <v>7.69</v>
      </c>
      <c r="U26" s="5">
        <v>9.05</v>
      </c>
      <c r="V26" s="5">
        <v>6.95</v>
      </c>
      <c r="W26" s="5">
        <v>8.5</v>
      </c>
      <c r="X26" s="5">
        <v>8.51</v>
      </c>
      <c r="Y26" s="5">
        <v>7.95</v>
      </c>
      <c r="Z26" s="5">
        <v>7.64</v>
      </c>
      <c r="AA26" s="5">
        <v>8.77</v>
      </c>
      <c r="AB26" s="5">
        <v>8</v>
      </c>
      <c r="AC26" s="5">
        <v>8.81</v>
      </c>
      <c r="AD26" s="5">
        <v>7.96</v>
      </c>
      <c r="AE26" s="5">
        <v>8.04</v>
      </c>
      <c r="AF26" s="5">
        <v>8</v>
      </c>
      <c r="AG26" s="5">
        <v>7.55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="1" customFormat="1" spans="2:43">
      <c r="B27" s="4">
        <v>10</v>
      </c>
      <c r="C27" s="5"/>
      <c r="D27" s="5">
        <v>6.98</v>
      </c>
      <c r="E27" s="5">
        <v>7.28</v>
      </c>
      <c r="F27" s="5">
        <v>6.82</v>
      </c>
      <c r="G27" s="5">
        <v>6.14</v>
      </c>
      <c r="H27" s="5">
        <v>7.42</v>
      </c>
      <c r="I27" s="5">
        <v>6.89</v>
      </c>
      <c r="J27" s="5">
        <v>7.15</v>
      </c>
      <c r="K27" s="5">
        <v>7.19</v>
      </c>
      <c r="L27" s="5">
        <v>6.97</v>
      </c>
      <c r="M27" s="5">
        <v>8.19</v>
      </c>
      <c r="N27" s="5">
        <v>9.2</v>
      </c>
      <c r="O27" s="5">
        <v>9.88</v>
      </c>
      <c r="P27" s="5">
        <v>8.77</v>
      </c>
      <c r="Q27" s="5">
        <v>8.79</v>
      </c>
      <c r="R27" s="5">
        <v>9.46</v>
      </c>
      <c r="S27" s="5">
        <v>9.18</v>
      </c>
      <c r="T27" s="5">
        <v>8.76</v>
      </c>
      <c r="U27" s="5">
        <v>9.06</v>
      </c>
      <c r="V27" s="5">
        <v>8.91</v>
      </c>
      <c r="W27" s="5">
        <v>8.9</v>
      </c>
      <c r="X27" s="5">
        <v>7.66</v>
      </c>
      <c r="Y27" s="5">
        <v>6.85</v>
      </c>
      <c r="Z27" s="5">
        <v>7.6</v>
      </c>
      <c r="AA27" s="5">
        <v>8.9</v>
      </c>
      <c r="AB27" s="5">
        <v>7.92</v>
      </c>
      <c r="AC27" s="5">
        <v>7.79</v>
      </c>
      <c r="AD27" s="5">
        <v>7.66</v>
      </c>
      <c r="AE27" s="5">
        <v>8.33</v>
      </c>
      <c r="AF27" s="5">
        <v>8.9</v>
      </c>
      <c r="AG27" s="5">
        <v>8.34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</row>
    <row r="28" s="1" customFormat="1" spans="2:43">
      <c r="B28" s="4">
        <v>14</v>
      </c>
      <c r="C28" s="5"/>
      <c r="D28" s="5">
        <v>8.29</v>
      </c>
      <c r="E28" s="5">
        <v>7.35</v>
      </c>
      <c r="F28" s="5">
        <v>7.95</v>
      </c>
      <c r="G28" s="5">
        <v>6.5</v>
      </c>
      <c r="H28" s="5">
        <v>6.73</v>
      </c>
      <c r="I28" s="5">
        <v>5.3</v>
      </c>
      <c r="J28" s="5">
        <v>7.03</v>
      </c>
      <c r="K28" s="5">
        <v>8.27</v>
      </c>
      <c r="L28" s="5">
        <v>5.93</v>
      </c>
      <c r="M28" s="5">
        <v>7.38</v>
      </c>
      <c r="N28" s="5">
        <v>9.1</v>
      </c>
      <c r="O28" s="5">
        <v>9.07</v>
      </c>
      <c r="P28" s="5">
        <v>8.82</v>
      </c>
      <c r="Q28" s="5">
        <v>8.49</v>
      </c>
      <c r="R28" s="5">
        <v>9.23</v>
      </c>
      <c r="S28" s="5">
        <v>8.2</v>
      </c>
      <c r="T28" s="5">
        <v>10.15</v>
      </c>
      <c r="U28" s="5">
        <v>8.93</v>
      </c>
      <c r="V28" s="5">
        <v>8.79</v>
      </c>
      <c r="W28" s="5">
        <v>8.2</v>
      </c>
      <c r="X28" s="5">
        <v>6.94</v>
      </c>
      <c r="Y28" s="5">
        <v>8</v>
      </c>
      <c r="Z28" s="5">
        <v>8.12</v>
      </c>
      <c r="AA28" s="5">
        <v>6.99</v>
      </c>
      <c r="AB28" s="5">
        <v>8.64</v>
      </c>
      <c r="AC28" s="5">
        <v>8.25</v>
      </c>
      <c r="AD28" s="5">
        <v>8.23</v>
      </c>
      <c r="AE28" s="5">
        <v>8.31</v>
      </c>
      <c r="AF28" s="5">
        <v>7.61</v>
      </c>
      <c r="AG28" s="5">
        <v>8.52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</row>
  </sheetData>
  <mergeCells count="12">
    <mergeCell ref="D2:AG2"/>
    <mergeCell ref="D3:M3"/>
    <mergeCell ref="N3:W3"/>
    <mergeCell ref="X3:AG3"/>
    <mergeCell ref="D12:AG12"/>
    <mergeCell ref="D13:M13"/>
    <mergeCell ref="N13:W13"/>
    <mergeCell ref="X13:AG13"/>
    <mergeCell ref="D22:AG22"/>
    <mergeCell ref="D23:M23"/>
    <mergeCell ref="N23:W23"/>
    <mergeCell ref="X23:AG23"/>
  </mergeCells>
  <pageMargins left="0.7" right="0.7" top="0.75" bottom="0.75" header="0.3" footer="0.3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workbookViewId="0">
      <selection activeCell="G21" sqref="G21"/>
    </sheetView>
  </sheetViews>
  <sheetFormatPr defaultColWidth="8.89090909090909" defaultRowHeight="14"/>
  <cols>
    <col min="1" max="1" width="20.6636363636364" style="2" customWidth="1"/>
    <col min="2" max="15761" width="8.89090909090909" style="2"/>
    <col min="15763" max="16384" width="8.89090909090909" style="2"/>
  </cols>
  <sheetData>
    <row r="1" spans="1:1">
      <c r="A1" s="3" t="s">
        <v>398</v>
      </c>
    </row>
    <row r="3" spans="1:1">
      <c r="A3" s="3"/>
    </row>
    <row r="9" spans="1:1">
      <c r="A9" s="3"/>
    </row>
    <row r="10" spans="1:1">
      <c r="A10" s="3"/>
    </row>
    <row r="11" spans="1:1">
      <c r="A11" s="3"/>
    </row>
    <row r="19" spans="1:1">
      <c r="A19" s="3"/>
    </row>
    <row r="21" spans="1:1">
      <c r="A21" s="3"/>
    </row>
  </sheetData>
  <pageMargins left="0.7" right="0.7" top="0.75" bottom="0.75" header="0.3" footer="0.3"/>
  <headerFooter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J19" sqref="J19"/>
    </sheetView>
  </sheetViews>
  <sheetFormatPr defaultColWidth="8.89090909090909" defaultRowHeight="14" outlineLevelCol="3"/>
  <cols>
    <col min="1" max="1" width="20.6636363636364" style="2" customWidth="1"/>
    <col min="2" max="4" width="24.2181818181818" style="2" customWidth="1"/>
    <col min="5" max="15760" width="8.89090909090909" style="2"/>
    <col min="15762" max="16384" width="8.89090909090909" style="2"/>
  </cols>
  <sheetData>
    <row r="1" s="1" customFormat="1" spans="1:1">
      <c r="A1" s="3" t="s">
        <v>399</v>
      </c>
    </row>
    <row r="2" s="1" customFormat="1"/>
    <row r="3" s="1" customFormat="1" spans="1:4">
      <c r="A3" s="3"/>
      <c r="C3" s="2" t="s">
        <v>117</v>
      </c>
      <c r="D3" s="2" t="s">
        <v>171</v>
      </c>
    </row>
    <row r="4" s="1" customFormat="1" spans="2:4">
      <c r="B4" s="2" t="s">
        <v>8</v>
      </c>
      <c r="C4" s="4">
        <v>1.062642121</v>
      </c>
      <c r="D4" s="4">
        <v>0.418492399</v>
      </c>
    </row>
    <row r="5" s="1" customFormat="1" spans="2:4">
      <c r="B5" s="2" t="s">
        <v>9</v>
      </c>
      <c r="C5" s="4">
        <v>0.965754318</v>
      </c>
      <c r="D5" s="4">
        <v>0.350354272</v>
      </c>
    </row>
    <row r="6" s="1" customFormat="1" spans="2:4">
      <c r="B6" s="2" t="s">
        <v>10</v>
      </c>
      <c r="C6" s="4">
        <v>0.971603561</v>
      </c>
      <c r="D6" s="4">
        <v>0.392241628</v>
      </c>
    </row>
    <row r="7" s="1" customFormat="1"/>
    <row r="9" spans="1:1">
      <c r="A9" s="3"/>
    </row>
    <row r="10" spans="1:1">
      <c r="A10" s="3"/>
    </row>
    <row r="11" spans="1:1">
      <c r="A11" s="3"/>
    </row>
    <row r="19" spans="1:1">
      <c r="A19" s="3"/>
    </row>
    <row r="21" spans="1:1">
      <c r="A21" s="3"/>
    </row>
  </sheetData>
  <pageMargins left="0.7" right="0.7" top="0.75" bottom="0.75" header="0.3" footer="0.3"/>
  <headerFooter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D30" sqref="D30"/>
    </sheetView>
  </sheetViews>
  <sheetFormatPr defaultColWidth="8.89090909090909" defaultRowHeight="14" outlineLevelCol="3"/>
  <cols>
    <col min="1" max="1" width="20.6636363636364" style="2" customWidth="1"/>
    <col min="2" max="4" width="24.2181818181818" style="2" customWidth="1"/>
    <col min="5" max="15760" width="8.89090909090909" style="2"/>
    <col min="15762" max="16384" width="8.89090909090909" style="2"/>
  </cols>
  <sheetData>
    <row r="1" s="1" customFormat="1" spans="1:1">
      <c r="A1" s="3" t="s">
        <v>400</v>
      </c>
    </row>
    <row r="2" s="1" customFormat="1"/>
    <row r="3" s="1" customFormat="1" spans="1:4">
      <c r="A3" s="3"/>
      <c r="C3" s="2" t="s">
        <v>117</v>
      </c>
      <c r="D3" s="2" t="s">
        <v>173</v>
      </c>
    </row>
    <row r="4" s="1" customFormat="1" spans="2:4">
      <c r="B4" s="2" t="s">
        <v>8</v>
      </c>
      <c r="C4" s="4">
        <v>1.172643143</v>
      </c>
      <c r="D4" s="4">
        <v>0.561953084</v>
      </c>
    </row>
    <row r="5" s="1" customFormat="1" spans="2:4">
      <c r="B5" s="2" t="s">
        <v>9</v>
      </c>
      <c r="C5" s="4">
        <v>0.874215931</v>
      </c>
      <c r="D5" s="4">
        <v>0.374644859</v>
      </c>
    </row>
    <row r="6" s="1" customFormat="1" spans="2:4">
      <c r="B6" s="2" t="s">
        <v>10</v>
      </c>
      <c r="C6" s="4">
        <v>0.953140926</v>
      </c>
      <c r="D6" s="4">
        <v>0.300125877</v>
      </c>
    </row>
    <row r="9" spans="1:1">
      <c r="A9" s="3"/>
    </row>
    <row r="10" spans="1:1">
      <c r="A10" s="3"/>
    </row>
    <row r="11" spans="1:1">
      <c r="A11" s="3"/>
    </row>
    <row r="19" spans="1:1">
      <c r="A19" s="3"/>
    </row>
    <row r="21" spans="1:1">
      <c r="A21" s="3"/>
    </row>
  </sheetData>
  <pageMargins left="0.7" right="0.7" top="0.75" bottom="0.75" header="0.3" footer="0.3"/>
  <headerFooter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I28" sqref="I28"/>
    </sheetView>
  </sheetViews>
  <sheetFormatPr defaultColWidth="8.89090909090909" defaultRowHeight="14" outlineLevelCol="3"/>
  <cols>
    <col min="1" max="1" width="20.6636363636364" style="2" customWidth="1"/>
    <col min="2" max="4" width="24.2181818181818" style="2" customWidth="1"/>
    <col min="5" max="15760" width="8.89090909090909" style="2"/>
    <col min="15762" max="16384" width="8.89090909090909" style="2"/>
  </cols>
  <sheetData>
    <row r="1" s="1" customFormat="1" spans="1:1">
      <c r="A1" s="3" t="s">
        <v>401</v>
      </c>
    </row>
    <row r="2" s="1" customFormat="1"/>
    <row r="3" s="1" customFormat="1" spans="1:4">
      <c r="A3" s="3"/>
      <c r="C3" s="2" t="s">
        <v>117</v>
      </c>
      <c r="D3" s="2" t="s">
        <v>175</v>
      </c>
    </row>
    <row r="4" s="1" customFormat="1" spans="2:4">
      <c r="B4" s="2" t="s">
        <v>8</v>
      </c>
      <c r="C4" s="4">
        <v>0.743869228</v>
      </c>
      <c r="D4" s="4">
        <v>0.208838023</v>
      </c>
    </row>
    <row r="5" s="1" customFormat="1" spans="2:4">
      <c r="B5" s="2" t="s">
        <v>9</v>
      </c>
      <c r="C5" s="4">
        <v>1.053396636</v>
      </c>
      <c r="D5" s="4">
        <v>0.177742007</v>
      </c>
    </row>
    <row r="6" s="1" customFormat="1" spans="2:4">
      <c r="B6" s="2" t="s">
        <v>10</v>
      </c>
      <c r="C6" s="4">
        <v>1.202734136</v>
      </c>
      <c r="D6" s="4">
        <v>0.414061419</v>
      </c>
    </row>
    <row r="7" s="1" customFormat="1"/>
    <row r="8" s="1" customFormat="1"/>
    <row r="9" spans="1:1">
      <c r="A9" s="3"/>
    </row>
    <row r="10" spans="1:1">
      <c r="A10" s="3"/>
    </row>
    <row r="11" spans="1:1">
      <c r="A11" s="3"/>
    </row>
    <row r="19" spans="1:1">
      <c r="A19" s="3"/>
    </row>
    <row r="21" spans="1:1">
      <c r="A21" s="3"/>
    </row>
  </sheetData>
  <pageMargins left="0.7" right="0.7" top="0.75" bottom="0.75" header="0.3" footer="0.3"/>
  <headerFooter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zoomScale="85" zoomScaleNormal="85" workbookViewId="0">
      <selection activeCell="O12" sqref="O12"/>
    </sheetView>
  </sheetViews>
  <sheetFormatPr defaultColWidth="8.89090909090909" defaultRowHeight="14"/>
  <cols>
    <col min="1" max="1" width="20.6636363636364" style="2" customWidth="1"/>
    <col min="2" max="15757" width="8.89090909090909" style="2"/>
    <col min="15759" max="16384" width="8.89090909090909" style="2"/>
  </cols>
  <sheetData>
    <row r="1" spans="1:1">
      <c r="A1" s="3" t="s">
        <v>402</v>
      </c>
    </row>
    <row r="3" spans="1:1">
      <c r="A3" s="3"/>
    </row>
    <row r="9" spans="1:1">
      <c r="A9" s="3"/>
    </row>
    <row r="10" spans="1:1">
      <c r="A10" s="3"/>
    </row>
    <row r="11" spans="1:1">
      <c r="A11" s="3"/>
    </row>
    <row r="19" spans="1:1">
      <c r="A19" s="3"/>
    </row>
    <row r="21" spans="1:1">
      <c r="A21" s="3"/>
    </row>
  </sheetData>
  <pageMargins left="0.7" right="0.7" top="0.75" bottom="0.75" header="0.3" footer="0.3"/>
  <headerFooter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="85" zoomScaleNormal="85" workbookViewId="0">
      <selection activeCell="C38" sqref="C38"/>
    </sheetView>
  </sheetViews>
  <sheetFormatPr defaultColWidth="8.89090909090909" defaultRowHeight="14" outlineLevelCol="5"/>
  <cols>
    <col min="1" max="1" width="20.5545454545455" style="2" customWidth="1"/>
    <col min="2" max="2" width="20.6636363636364" style="2" customWidth="1"/>
    <col min="3" max="3" width="24.2181818181818" style="2" customWidth="1"/>
    <col min="4" max="4" width="15.2181818181818" style="2" customWidth="1"/>
    <col min="5" max="6" width="24.2181818181818" style="2" customWidth="1"/>
    <col min="7" max="7" width="12.8909090909091" style="2"/>
    <col min="8" max="8" width="8.89090909090909" style="2"/>
    <col min="9" max="11" width="12.8909090909091" style="2"/>
    <col min="12" max="15760" width="8.89090909090909" style="2"/>
    <col min="15762" max="16384" width="8.89090909090909" style="2"/>
  </cols>
  <sheetData>
    <row r="1" spans="1:1">
      <c r="A1" s="3" t="s">
        <v>403</v>
      </c>
    </row>
    <row r="2" s="1" customFormat="1"/>
    <row r="3" s="1" customFormat="1" spans="2:2">
      <c r="B3" s="3"/>
    </row>
    <row r="4" s="1" customFormat="1" spans="2:6">
      <c r="B4" s="2" t="s">
        <v>183</v>
      </c>
      <c r="C4" s="2" t="s">
        <v>203</v>
      </c>
      <c r="E4" s="2" t="s">
        <v>7</v>
      </c>
      <c r="F4" s="2" t="s">
        <v>11</v>
      </c>
    </row>
    <row r="5" s="1" customFormat="1" spans="4:6">
      <c r="D5" s="2" t="s">
        <v>8</v>
      </c>
      <c r="E5" s="4">
        <v>0.900834093</v>
      </c>
      <c r="F5" s="4">
        <v>0.366106003</v>
      </c>
    </row>
    <row r="6" s="1" customFormat="1" spans="4:6">
      <c r="D6" s="2" t="s">
        <v>9</v>
      </c>
      <c r="E6" s="4">
        <v>0.700439978</v>
      </c>
      <c r="F6" s="4">
        <v>0.203250856</v>
      </c>
    </row>
    <row r="7" s="1" customFormat="1" spans="4:6">
      <c r="D7" s="2" t="s">
        <v>10</v>
      </c>
      <c r="E7" s="4">
        <v>1.584835754</v>
      </c>
      <c r="F7" s="4">
        <v>0.262489812</v>
      </c>
    </row>
    <row r="8" s="1" customFormat="1"/>
    <row r="9" s="1" customFormat="1" spans="3:6">
      <c r="C9" s="2" t="s">
        <v>205</v>
      </c>
      <c r="E9" s="2" t="s">
        <v>7</v>
      </c>
      <c r="F9" s="2" t="s">
        <v>11</v>
      </c>
    </row>
    <row r="10" s="1" customFormat="1" spans="4:6">
      <c r="D10" s="2" t="s">
        <v>8</v>
      </c>
      <c r="E10" s="4">
        <v>1.070288698</v>
      </c>
      <c r="F10" s="4">
        <v>0.09043343</v>
      </c>
    </row>
    <row r="11" s="1" customFormat="1" spans="4:6">
      <c r="D11" s="2" t="s">
        <v>9</v>
      </c>
      <c r="E11" s="4">
        <v>0.879039561</v>
      </c>
      <c r="F11" s="4">
        <v>0.214641359</v>
      </c>
    </row>
    <row r="12" s="1" customFormat="1" spans="4:6">
      <c r="D12" s="2" t="s">
        <v>10</v>
      </c>
      <c r="E12" s="4">
        <v>1.062895674</v>
      </c>
      <c r="F12" s="4">
        <v>0.484309095</v>
      </c>
    </row>
    <row r="13" s="1" customFormat="1"/>
    <row r="14" spans="2:2">
      <c r="B14" s="3"/>
    </row>
  </sheetData>
  <mergeCells count="3">
    <mergeCell ref="B4:B12"/>
    <mergeCell ref="C4:C7"/>
    <mergeCell ref="C9:C12"/>
  </mergeCells>
  <pageMargins left="0.7" right="0.7" top="0.75" bottom="0.75" header="0.3" footer="0.3"/>
  <headerFooter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="85" zoomScaleNormal="85" workbookViewId="0">
      <selection activeCell="G36" sqref="G36"/>
    </sheetView>
  </sheetViews>
  <sheetFormatPr defaultColWidth="8.89090909090909" defaultRowHeight="14" outlineLevelCol="5"/>
  <cols>
    <col min="1" max="1" width="20.5545454545455" style="2" customWidth="1"/>
    <col min="2" max="2" width="20.6636363636364" style="2" customWidth="1"/>
    <col min="3" max="3" width="24.2181818181818" style="2" customWidth="1"/>
    <col min="4" max="4" width="10.6636363636364" style="2" customWidth="1"/>
    <col min="5" max="6" width="24.2181818181818" style="2" customWidth="1"/>
    <col min="7" max="7" width="12.8909090909091" style="2"/>
    <col min="8" max="8" width="8.89090909090909" style="2"/>
    <col min="9" max="11" width="12.8909090909091" style="2"/>
    <col min="12" max="15760" width="8.89090909090909" style="2"/>
    <col min="15762" max="16384" width="8.89090909090909" style="2"/>
  </cols>
  <sheetData>
    <row r="1" spans="1:1">
      <c r="A1" s="3" t="s">
        <v>404</v>
      </c>
    </row>
    <row r="2" s="1" customFormat="1"/>
    <row r="3" s="1" customFormat="1" spans="2:6">
      <c r="B3" s="2" t="s">
        <v>184</v>
      </c>
      <c r="C3" s="2" t="s">
        <v>203</v>
      </c>
      <c r="E3" s="2" t="s">
        <v>7</v>
      </c>
      <c r="F3" s="2" t="s">
        <v>11</v>
      </c>
    </row>
    <row r="4" s="1" customFormat="1" spans="4:6">
      <c r="D4" s="2" t="s">
        <v>8</v>
      </c>
      <c r="E4" s="4">
        <v>0.558546772</v>
      </c>
      <c r="F4" s="4">
        <v>0.524403784</v>
      </c>
    </row>
    <row r="5" s="1" customFormat="1" spans="4:6">
      <c r="D5" s="2" t="s">
        <v>9</v>
      </c>
      <c r="E5" s="4">
        <v>1.158895113</v>
      </c>
      <c r="F5" s="4">
        <v>0.391680714</v>
      </c>
    </row>
    <row r="6" s="1" customFormat="1" spans="4:6">
      <c r="D6" s="2" t="s">
        <v>10</v>
      </c>
      <c r="E6" s="4">
        <v>1.525994751</v>
      </c>
      <c r="F6" s="4">
        <v>0.643829238</v>
      </c>
    </row>
    <row r="7" s="1" customFormat="1" spans="4:6">
      <c r="D7" s="2" t="s">
        <v>18</v>
      </c>
      <c r="E7" s="4">
        <v>1.01237936</v>
      </c>
      <c r="F7" s="4">
        <v>0.616746702</v>
      </c>
    </row>
    <row r="8" s="1" customFormat="1"/>
    <row r="9" s="1" customFormat="1" spans="3:6">
      <c r="C9" s="2" t="s">
        <v>205</v>
      </c>
      <c r="E9" s="2" t="s">
        <v>7</v>
      </c>
      <c r="F9" s="2" t="s">
        <v>11</v>
      </c>
    </row>
    <row r="10" s="1" customFormat="1" spans="4:6">
      <c r="D10" s="2" t="s">
        <v>8</v>
      </c>
      <c r="E10" s="4">
        <v>1.23841942</v>
      </c>
      <c r="F10" s="4">
        <v>0.479133635</v>
      </c>
    </row>
    <row r="11" s="1" customFormat="1" spans="4:6">
      <c r="D11" s="2" t="s">
        <v>9</v>
      </c>
      <c r="E11" s="4">
        <v>0.787580884</v>
      </c>
      <c r="F11" s="4">
        <v>0.150048417</v>
      </c>
    </row>
    <row r="12" s="1" customFormat="1" spans="4:6">
      <c r="D12" s="2" t="s">
        <v>10</v>
      </c>
      <c r="E12" s="4">
        <v>1.334685656</v>
      </c>
      <c r="F12" s="4">
        <v>0.746130558</v>
      </c>
    </row>
    <row r="13" s="1" customFormat="1" spans="4:6">
      <c r="D13" s="2" t="s">
        <v>18</v>
      </c>
      <c r="E13" s="4">
        <v>0.768171317</v>
      </c>
      <c r="F13" s="4">
        <v>0.356877289</v>
      </c>
    </row>
    <row r="14" s="1" customFormat="1" spans="2:2">
      <c r="B14" s="3"/>
    </row>
  </sheetData>
  <mergeCells count="3">
    <mergeCell ref="B3:B13"/>
    <mergeCell ref="C3:C7"/>
    <mergeCell ref="C9:C13"/>
  </mergeCells>
  <pageMargins left="0.7" right="0.7" top="0.75" bottom="0.75" header="0.3" footer="0.3"/>
  <headerFooter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opLeftCell="A4" workbookViewId="0">
      <selection activeCell="F32" sqref="F32"/>
    </sheetView>
  </sheetViews>
  <sheetFormatPr defaultColWidth="8.89090909090909" defaultRowHeight="14" outlineLevelCol="5"/>
  <cols>
    <col min="1" max="1" width="20.5545454545455" style="2" customWidth="1"/>
    <col min="2" max="2" width="20.6636363636364" style="2" customWidth="1"/>
    <col min="3" max="3" width="24.2181818181818" style="2" customWidth="1"/>
    <col min="4" max="4" width="10.6636363636364" style="2" customWidth="1"/>
    <col min="5" max="6" width="24.2181818181818" style="2" customWidth="1"/>
    <col min="7" max="7" width="12.8909090909091" style="2"/>
    <col min="8" max="8" width="8.89090909090909" style="2"/>
    <col min="9" max="11" width="12.8909090909091" style="2"/>
    <col min="12" max="15760" width="8.89090909090909" style="2"/>
    <col min="15762" max="16384" width="8.89090909090909" style="2"/>
  </cols>
  <sheetData>
    <row r="1" spans="1:1">
      <c r="A1" s="3" t="s">
        <v>405</v>
      </c>
    </row>
    <row r="3" s="1" customFormat="1" spans="2:2">
      <c r="B3" s="3"/>
    </row>
    <row r="4" s="1" customFormat="1" spans="2:6">
      <c r="B4" s="2" t="s">
        <v>185</v>
      </c>
      <c r="C4" s="2" t="s">
        <v>203</v>
      </c>
      <c r="E4" s="2" t="s">
        <v>7</v>
      </c>
      <c r="F4" s="2" t="s">
        <v>11</v>
      </c>
    </row>
    <row r="5" s="1" customFormat="1" spans="4:6">
      <c r="D5" s="2" t="s">
        <v>8</v>
      </c>
      <c r="E5" s="4">
        <v>1.332990655</v>
      </c>
      <c r="F5" s="4">
        <v>0.294771034</v>
      </c>
    </row>
    <row r="6" s="1" customFormat="1" spans="4:6">
      <c r="D6" s="2" t="s">
        <v>9</v>
      </c>
      <c r="E6" s="4">
        <v>0.781147376</v>
      </c>
      <c r="F6" s="4">
        <v>0.459350297</v>
      </c>
    </row>
    <row r="7" s="1" customFormat="1" spans="4:6">
      <c r="D7" s="2" t="s">
        <v>10</v>
      </c>
      <c r="E7" s="4">
        <v>0.960372945</v>
      </c>
      <c r="F7" s="4">
        <v>0.655954052</v>
      </c>
    </row>
    <row r="8" s="1" customFormat="1" spans="5:6">
      <c r="E8" s="4"/>
      <c r="F8" s="4"/>
    </row>
    <row r="9" s="1" customFormat="1" spans="3:6">
      <c r="C9" s="2" t="s">
        <v>204</v>
      </c>
      <c r="E9" s="2" t="s">
        <v>7</v>
      </c>
      <c r="F9" s="2" t="s">
        <v>11</v>
      </c>
    </row>
    <row r="10" s="1" customFormat="1" spans="4:6">
      <c r="D10" s="2" t="s">
        <v>8</v>
      </c>
      <c r="E10" s="4">
        <v>0.955724473</v>
      </c>
      <c r="F10" s="4">
        <v>0.179327254</v>
      </c>
    </row>
    <row r="11" s="1" customFormat="1" spans="4:6">
      <c r="D11" s="2" t="s">
        <v>9</v>
      </c>
      <c r="E11" s="4">
        <v>1.451622845</v>
      </c>
      <c r="F11" s="4">
        <v>0.385998372</v>
      </c>
    </row>
    <row r="12" s="1" customFormat="1" spans="4:6">
      <c r="D12" s="2" t="s">
        <v>10</v>
      </c>
      <c r="E12" s="4">
        <v>0.720797877</v>
      </c>
      <c r="F12" s="4">
        <v>0.500231102</v>
      </c>
    </row>
    <row r="13" spans="2:2">
      <c r="B13" s="3"/>
    </row>
  </sheetData>
  <mergeCells count="3">
    <mergeCell ref="B4:B12"/>
    <mergeCell ref="C4:C7"/>
    <mergeCell ref="C9:C1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Springer-SBM</Company>
  <Application>Microsoft Excel</Application>
  <HeadingPairs>
    <vt:vector size="2" baseType="variant">
      <vt:variant>
        <vt:lpstr>工作表</vt:lpstr>
      </vt:variant>
      <vt:variant>
        <vt:i4>99</vt:i4>
      </vt:variant>
    </vt:vector>
  </HeadingPairs>
  <TitlesOfParts>
    <vt:vector size="99" baseType="lpstr">
      <vt:lpstr>Figure 1c</vt:lpstr>
      <vt:lpstr>Figure 1d</vt:lpstr>
      <vt:lpstr>Figure 1h</vt:lpstr>
      <vt:lpstr>Figure 1j</vt:lpstr>
      <vt:lpstr>Figure 1k</vt:lpstr>
      <vt:lpstr>Figure 1m</vt:lpstr>
      <vt:lpstr>Figure 2a-c</vt:lpstr>
      <vt:lpstr>Figure 2d-f</vt:lpstr>
      <vt:lpstr>Figure 2h-j</vt:lpstr>
      <vt:lpstr>Figure 2k</vt:lpstr>
      <vt:lpstr>Figure 2l-n</vt:lpstr>
      <vt:lpstr>Figure 2o</vt:lpstr>
      <vt:lpstr>Figure 2p-r</vt:lpstr>
      <vt:lpstr>Figure 3c</vt:lpstr>
      <vt:lpstr>Figure 3d</vt:lpstr>
      <vt:lpstr>Figure 3e</vt:lpstr>
      <vt:lpstr>Figure 3f</vt:lpstr>
      <vt:lpstr>Figure 3g</vt:lpstr>
      <vt:lpstr>Figure 3h</vt:lpstr>
      <vt:lpstr>Figure 3i</vt:lpstr>
      <vt:lpstr>Figure 3j</vt:lpstr>
      <vt:lpstr>Figure 3k</vt:lpstr>
      <vt:lpstr>Figure 3l-n</vt:lpstr>
      <vt:lpstr>Figure 4a</vt:lpstr>
      <vt:lpstr>Figure 4b</vt:lpstr>
      <vt:lpstr>Figure 4c</vt:lpstr>
      <vt:lpstr>Figure 4d</vt:lpstr>
      <vt:lpstr>Figure 4f</vt:lpstr>
      <vt:lpstr>Figure 4g</vt:lpstr>
      <vt:lpstr>Figure 4h</vt:lpstr>
      <vt:lpstr>Figure 4i</vt:lpstr>
      <vt:lpstr>Figure 4j</vt:lpstr>
      <vt:lpstr>Figure 5a</vt:lpstr>
      <vt:lpstr>Figure 5b</vt:lpstr>
      <vt:lpstr>Figure 5c</vt:lpstr>
      <vt:lpstr>Figure 5d</vt:lpstr>
      <vt:lpstr>Figure 5e</vt:lpstr>
      <vt:lpstr>Figure 5f</vt:lpstr>
      <vt:lpstr>Figure 5g</vt:lpstr>
      <vt:lpstr>Figure 6b</vt:lpstr>
      <vt:lpstr>Figure 6c</vt:lpstr>
      <vt:lpstr>Figure 7a</vt:lpstr>
      <vt:lpstr>Figure 7b</vt:lpstr>
      <vt:lpstr>Figure 7c</vt:lpstr>
      <vt:lpstr>Figure 7d</vt:lpstr>
      <vt:lpstr>Figure 7e</vt:lpstr>
      <vt:lpstr>Figure 7f</vt:lpstr>
      <vt:lpstr>Figure 7g</vt:lpstr>
      <vt:lpstr>Figure 7h</vt:lpstr>
      <vt:lpstr>Figure 7i</vt:lpstr>
      <vt:lpstr>Figure 7j</vt:lpstr>
      <vt:lpstr>Figure 7k</vt:lpstr>
      <vt:lpstr>Supplementary Fig 1d</vt:lpstr>
      <vt:lpstr>Supplementary Fig 1e</vt:lpstr>
      <vt:lpstr>Supplementary Fig 1f</vt:lpstr>
      <vt:lpstr>Supplementary Fig 1h</vt:lpstr>
      <vt:lpstr>Supplementary Fig 1i</vt:lpstr>
      <vt:lpstr>Supplementary Fig 1j</vt:lpstr>
      <vt:lpstr>Supplementary Fig 1k</vt:lpstr>
      <vt:lpstr>Supplementary Fig 1l</vt:lpstr>
      <vt:lpstr>Supplementary Fig 2c</vt:lpstr>
      <vt:lpstr>Supplementary Fig 2d</vt:lpstr>
      <vt:lpstr>Supplementary Fig 2e-g</vt:lpstr>
      <vt:lpstr>Supplementary Fig 2h-j</vt:lpstr>
      <vt:lpstr>Supplementary Fig 2k</vt:lpstr>
      <vt:lpstr>Supplementary Fig 3a</vt:lpstr>
      <vt:lpstr>Supplementary Fig 3b</vt:lpstr>
      <vt:lpstr>Supplementary Fig 3c-e</vt:lpstr>
      <vt:lpstr>Supplementary Fig 3f</vt:lpstr>
      <vt:lpstr>Supplementary Fig 3g</vt:lpstr>
      <vt:lpstr>Supplementary Fig 3h</vt:lpstr>
      <vt:lpstr>Supplementary Fig 3i</vt:lpstr>
      <vt:lpstr>Supplementary Fig 3n</vt:lpstr>
      <vt:lpstr>Supplementary Fig 3o</vt:lpstr>
      <vt:lpstr>Supplementary Fig 4a</vt:lpstr>
      <vt:lpstr>Supplementary Fig 4b</vt:lpstr>
      <vt:lpstr>Supplementary Fig 4c</vt:lpstr>
      <vt:lpstr>Supplementary Fig 4f</vt:lpstr>
      <vt:lpstr>Supplementary Fig 4g</vt:lpstr>
      <vt:lpstr>Supplementary Fig 5a-c</vt:lpstr>
      <vt:lpstr>Supplementary Fig 5d-e</vt:lpstr>
      <vt:lpstr>Supplementary Fig 5f-h</vt:lpstr>
      <vt:lpstr>Supplementary Fig 5i-k</vt:lpstr>
      <vt:lpstr>Supplementary Fig 5l</vt:lpstr>
      <vt:lpstr>Supplementary Fig 5m</vt:lpstr>
      <vt:lpstr>Supplementary Fig 6b</vt:lpstr>
      <vt:lpstr>Supplementary Fig 7b</vt:lpstr>
      <vt:lpstr>Supplementary Fig 7c-e</vt:lpstr>
      <vt:lpstr>Supplementary Fig 7h</vt:lpstr>
      <vt:lpstr>Supplementary Fig 7i</vt:lpstr>
      <vt:lpstr>Supplementary Fig 7j-l</vt:lpstr>
      <vt:lpstr>Supplementary Fig 7m</vt:lpstr>
      <vt:lpstr>Supplementary Fig 8a</vt:lpstr>
      <vt:lpstr>Supplementary Fig 8b</vt:lpstr>
      <vt:lpstr>Supplementary Fig 8c</vt:lpstr>
      <vt:lpstr>Supplementary Fig 8d</vt:lpstr>
      <vt:lpstr>Supplementary Fig 8e</vt:lpstr>
      <vt:lpstr>Supplementary Fig 8f</vt:lpstr>
      <vt:lpstr>Supplementary Fig 8g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admin</cp:lastModifiedBy>
  <dcterms:created xsi:type="dcterms:W3CDTF">2017-11-15T12:34:00Z</dcterms:created>
  <dcterms:modified xsi:type="dcterms:W3CDTF">2025-10-08T09:15:13Z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EEC20344C5414C0795806078BB67411C_13</vt:lpwstr>
  </property>
  <property fmtid="{D5CDD505-2E9C-101B-9397-08002B2CF9AE}" pid="3" name="KSOProductBuildVer">
    <vt:lpwstr>2052-12.1.0.22175</vt:lpwstr>
  </property>
</Properties>
</file>