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ncentdebakker/Documents/science/projects/Veening/Multiomics/Experiments/GCMS/20241010/"/>
    </mc:Choice>
  </mc:AlternateContent>
  <xr:revisionPtr revIDLastSave="0" documentId="13_ncr:1_{3EF2B293-633E-F14D-A3BC-FBB25346B1C9}" xr6:coauthVersionLast="47" xr6:coauthVersionMax="47" xr10:uidLastSave="{00000000-0000-0000-0000-000000000000}"/>
  <bookViews>
    <workbookView xWindow="30240" yWindow="500" windowWidth="31420" windowHeight="21100" xr2:uid="{1F8445DA-6809-B643-8EC2-A0CB22035E46}"/>
  </bookViews>
  <sheets>
    <sheet name="Sheet1" sheetId="1" r:id="rId1"/>
  </sheets>
  <externalReferences>
    <externalReference r:id="rId2"/>
  </externalReferences>
  <definedNames>
    <definedName name="_key">'[1]4-metadata'!$1:$1048576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2" i="1"/>
</calcChain>
</file>

<file path=xl/sharedStrings.xml><?xml version="1.0" encoding="utf-8"?>
<sst xmlns="http://schemas.openxmlformats.org/spreadsheetml/2006/main" count="206" uniqueCount="113">
  <si>
    <t>Sample</t>
  </si>
  <si>
    <t>lauric</t>
  </si>
  <si>
    <t>myristic</t>
  </si>
  <si>
    <t>myristoleic</t>
  </si>
  <si>
    <t>palmitic</t>
  </si>
  <si>
    <t>palmitoleic</t>
  </si>
  <si>
    <t>stearic</t>
  </si>
  <si>
    <t>vaccenic</t>
  </si>
  <si>
    <t>eicosanoic</t>
  </si>
  <si>
    <t>PfmDs_30_aTc+_IPTG-_1</t>
  </si>
  <si>
    <t>PfmDs_30_aTc+_IPTG-_2</t>
  </si>
  <si>
    <t>PfmDs_30_aTc+_IPTG-_3</t>
  </si>
  <si>
    <t>PfmDs_30_aTc+_IPTG-_4</t>
  </si>
  <si>
    <t>PfmDs_30_aTc+_IPTG+_1</t>
  </si>
  <si>
    <t>PfmDs_30_aTc+_IPTG+_2</t>
  </si>
  <si>
    <t>PfmDs_30_aTc+_IPTG+_3</t>
  </si>
  <si>
    <t>PfmDs_30_aTc+_IPTG+_4</t>
  </si>
  <si>
    <t>PfmDs_30_aTc-_IPTG+_1</t>
  </si>
  <si>
    <t>PfmDs_30_aTc-_IPTG+_2</t>
  </si>
  <si>
    <t>PfmDs_30_aTc-_IPTG+_3</t>
  </si>
  <si>
    <t>PfmDs_30_aTc-_IPTG+_4</t>
  </si>
  <si>
    <t>PfmDs_30_aTc-_IPTG-_1</t>
  </si>
  <si>
    <t>PfmDs_30_aTc-_IPTG-_2</t>
  </si>
  <si>
    <t>PfmDs_30_aTc-_IPTG-_3</t>
  </si>
  <si>
    <t>PfmDs_30_aTc-_IPTG-_4</t>
  </si>
  <si>
    <t>PsDs_30_aTc-_IPTG-_1</t>
  </si>
  <si>
    <t>PsDs_30_aTc-_IPTG-_2</t>
  </si>
  <si>
    <t>PsDs_30_aTc-_IPTG-_3</t>
  </si>
  <si>
    <t>PsDs_30_aTc-_IPTG-_4</t>
  </si>
  <si>
    <t>PsDs_30_aTc+_IPTG-_1</t>
  </si>
  <si>
    <t>PsDs_30_aTc+_IPTG-_2</t>
  </si>
  <si>
    <t>PsDs_30_aTc+_IPTG-_3</t>
  </si>
  <si>
    <t>PsDs_30_aTc+_IPTG-_4</t>
  </si>
  <si>
    <t>WT_30_aTc-_IPTG-_1</t>
  </si>
  <si>
    <t>WT_30_aTc-_IPTG-_2</t>
  </si>
  <si>
    <t>WT_30_aTc-_IPTG-_3</t>
  </si>
  <si>
    <t>WT_30_aTc-_IPTG-_4</t>
  </si>
  <si>
    <t>WT_30_aTc+_IPTG-_1</t>
  </si>
  <si>
    <t>WT_30_aTc+_IPTG-_2</t>
  </si>
  <si>
    <t>WT_30_aTc+_IPTG-_3</t>
  </si>
  <si>
    <t>WT_30_aTc+_IPTG-_4</t>
  </si>
  <si>
    <t>PfmDs_37_aTc+_IPTG-_4</t>
  </si>
  <si>
    <t>PfmDs_37_aTc+_IPTG+_4</t>
  </si>
  <si>
    <t>PfmDs_37_aTc-_IPTG+_4</t>
  </si>
  <si>
    <t>PfmDs_37_aTc-_IPTG-_4</t>
  </si>
  <si>
    <t>PfmDs_37_aTc+_IPTG-_2</t>
  </si>
  <si>
    <t>PfmDs_37_aTc+_IPTG-_3</t>
  </si>
  <si>
    <t>PfmDs_37_aTc+_IPTG-_1</t>
  </si>
  <si>
    <t>PfmDs_37_aTc+_IPTG+_2</t>
  </si>
  <si>
    <t>PfmDs_37_aTc+_IPTG+_3</t>
  </si>
  <si>
    <t>PfmDs_37_aTc+_IPTG+_1</t>
  </si>
  <si>
    <t>PfmDs_37_aTc-_IPTG+_2</t>
  </si>
  <si>
    <t>PfmDs_37_aTc-_IPTG+_3</t>
  </si>
  <si>
    <t>PfmDs_37_aTc-_IPTG+_1</t>
  </si>
  <si>
    <t>PfmDs_37_aTc-_IPTG-_2</t>
  </si>
  <si>
    <t>PfmDs_37_aTc-_IPTG-_3</t>
  </si>
  <si>
    <t>PfmDs_37_aTc-_IPTG-_1</t>
  </si>
  <si>
    <t>PsDs_37_aTc-_IPTG-_4</t>
  </si>
  <si>
    <t>PsDs_37_aTc-_IPTG-_1</t>
  </si>
  <si>
    <t>PsDs_37_aTc-_IPTG-_2</t>
  </si>
  <si>
    <t>PsDs_37_aTc-_IPTG-_3</t>
  </si>
  <si>
    <t>PsDs_37_aTc+_IPTG-_4</t>
  </si>
  <si>
    <t>PsDs_37_aTc+_IPTG-_1</t>
  </si>
  <si>
    <t>PsDs_37_aTc+_IPTG-_2</t>
  </si>
  <si>
    <t>PsDs_37_aTc+_IPTG-_3</t>
  </si>
  <si>
    <t>WT_37_aTc-_IPTG-_4</t>
  </si>
  <si>
    <t>WT_37_aTc-_IPTG-_1</t>
  </si>
  <si>
    <t>WT_37_aTc-_IPTG-_2</t>
  </si>
  <si>
    <t>WT_37_aTc-_IPTG-_3</t>
  </si>
  <si>
    <t>WT_37_aTc+_IPTG-_4</t>
  </si>
  <si>
    <t>WT_37_aTc+_IPTG-_1</t>
  </si>
  <si>
    <t>WT_37_aTc+_IPTG-_2</t>
  </si>
  <si>
    <t>WT_37_aTc+_IPTG-_3</t>
  </si>
  <si>
    <t>PfmDs_40_aTc+_IPTG-_4</t>
  </si>
  <si>
    <t>PfmDs_40_aTc+_IPTG+_4</t>
  </si>
  <si>
    <t>PfmDs_40_aTc-_IPTG+_4</t>
  </si>
  <si>
    <t>PfmDs_40_aTc-_IPTG-_4</t>
  </si>
  <si>
    <t>PfmDs_40_aTc+_IPTG-_2</t>
  </si>
  <si>
    <t>PfmDs_40_aTc+_IPTG-_3</t>
  </si>
  <si>
    <t>PfmDs_40_aTc+_IPTG-_1</t>
  </si>
  <si>
    <t>PfmDs_40_aTc+_IPTG+_2</t>
  </si>
  <si>
    <t>PfmDs_40_aTc+_IPTG+_3</t>
  </si>
  <si>
    <t>PfmDs_40_aTc+_IPTG+_1</t>
  </si>
  <si>
    <t>PfmDs_40_aTc-_IPTG+_2</t>
  </si>
  <si>
    <t>PfmDs_40_aTc-_IPTG+_3</t>
  </si>
  <si>
    <t>PfmDs_40_aTc-_IPTG+_1</t>
  </si>
  <si>
    <t>PfmDs_40_aTc-_IPTG-_2</t>
  </si>
  <si>
    <t>PfmDs_40_aTc-_IPTG-_3</t>
  </si>
  <si>
    <t>PfmDs_40_aTc-_IPTG-_1</t>
  </si>
  <si>
    <t>PsDs_40_aTc-_IPTG-_4</t>
  </si>
  <si>
    <t>PsDs_40_aTc-_IPTG-_1</t>
  </si>
  <si>
    <t>PsDs_40_aTc-_IPTG-_2</t>
  </si>
  <si>
    <t>PsDs_40_aTc-_IPTG-_3</t>
  </si>
  <si>
    <t>PsDs_40_aTc+_IPTG-_4</t>
  </si>
  <si>
    <t>PsDs_40_aTc+_IPTG-_1</t>
  </si>
  <si>
    <t>PsDs_40_aTc+_IPTG-_2</t>
  </si>
  <si>
    <t>PsDs_40_aTc+_IPTG-_3</t>
  </si>
  <si>
    <t>WT_40_aTc-_IPTG-_4</t>
  </si>
  <si>
    <t>WT_40_aTc-_IPTG-_1</t>
  </si>
  <si>
    <t>WT_40_aTc-_IPTG-_2</t>
  </si>
  <si>
    <t>WT_40_aTc-_IPTG-_3</t>
  </si>
  <si>
    <t>WT_40_aTc+_IPTG-_4</t>
  </si>
  <si>
    <t>WT_40_aTc+_IPTG-_1</t>
  </si>
  <si>
    <t>WT_40_aTc+_IPTG-_2</t>
  </si>
  <si>
    <t>WT_40_aTc+_IPTG-_3</t>
  </si>
  <si>
    <t>Strain</t>
  </si>
  <si>
    <t>WT</t>
  </si>
  <si>
    <t>aTc_ngmL</t>
  </si>
  <si>
    <t>IPTG_mM</t>
  </si>
  <si>
    <t>Temperature_C</t>
  </si>
  <si>
    <t>Replicate</t>
  </si>
  <si>
    <t>Plac-fakB3--Ptet-fabM--Dspv0647</t>
  </si>
  <si>
    <t>Ptet-spv0647--Dspv0647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</si>
</sst>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incentdebakker/Documents/science/projects/Veening/Multiomics/Experiments/GCMS/20241010/veening-lab-gcms-final-quant_VdB.xlsx" TargetMode="External"/><Relationship Id="rId1" Type="http://schemas.openxmlformats.org/officeDocument/2006/relationships/externalLinkPath" Target="veening-lab-gcms-final-quant_V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_tidy"/>
      <sheetName val="1-raw-quantification"/>
      <sheetName val="2-fatty-acid-spectra-only"/>
      <sheetName val="3-transposed-data"/>
      <sheetName val="4-metadata"/>
      <sheetName val="5-grouped-data"/>
    </sheetNames>
    <sheetDataSet>
      <sheetData sheetId="0"/>
      <sheetData sheetId="1"/>
      <sheetData sheetId="2"/>
      <sheetData sheetId="3"/>
      <sheetData sheetId="4">
        <row r="1">
          <cell r="A1" t="str">
            <v>file</v>
          </cell>
          <cell r="B1" t="str">
            <v>check</v>
          </cell>
          <cell r="C1" t="str">
            <v>Condition</v>
          </cell>
          <cell r="D1" t="str">
            <v>Rep</v>
          </cell>
          <cell r="E1" t="str">
            <v>Temp (ºC)</v>
          </cell>
          <cell r="F1" t="str">
            <v>condition-info</v>
          </cell>
        </row>
        <row r="2">
          <cell r="A2">
            <v>24082004</v>
          </cell>
          <cell r="B2">
            <v>24082004</v>
          </cell>
          <cell r="C2" t="str">
            <v>WT-</v>
          </cell>
          <cell r="D2" t="str">
            <v>rep1</v>
          </cell>
          <cell r="E2">
            <v>40</v>
          </cell>
        </row>
        <row r="3">
          <cell r="A3">
            <v>24082005</v>
          </cell>
          <cell r="B3">
            <v>24082005</v>
          </cell>
          <cell r="C3" t="str">
            <v>WT+</v>
          </cell>
          <cell r="D3" t="str">
            <v>rep1</v>
          </cell>
          <cell r="E3">
            <v>40</v>
          </cell>
        </row>
        <row r="4">
          <cell r="A4">
            <v>24082006</v>
          </cell>
          <cell r="B4">
            <v>24082006</v>
          </cell>
          <cell r="C4" t="str">
            <v>PsDs-</v>
          </cell>
          <cell r="D4" t="str">
            <v>rep1</v>
          </cell>
          <cell r="E4">
            <v>40</v>
          </cell>
          <cell r="F4" t="str">
            <v>Ptet-spv0647 + Δspv0647</v>
          </cell>
        </row>
        <row r="5">
          <cell r="A5">
            <v>24082007</v>
          </cell>
          <cell r="B5">
            <v>24082007</v>
          </cell>
          <cell r="C5" t="str">
            <v>PsDs+</v>
          </cell>
          <cell r="D5" t="str">
            <v>rep1</v>
          </cell>
          <cell r="E5">
            <v>40</v>
          </cell>
          <cell r="F5" t="str">
            <v>Ptet-spv0647 + Δspv0647</v>
          </cell>
        </row>
        <row r="6">
          <cell r="A6">
            <v>24082008</v>
          </cell>
          <cell r="B6">
            <v>24082008</v>
          </cell>
          <cell r="C6" t="str">
            <v>PfmDs-</v>
          </cell>
          <cell r="D6" t="str">
            <v>rep1</v>
          </cell>
          <cell r="E6">
            <v>40</v>
          </cell>
          <cell r="F6" t="str">
            <v>Plac-fakB3 + Ptet-fabM + Δspv0647</v>
          </cell>
        </row>
        <row r="7">
          <cell r="A7">
            <v>24082009</v>
          </cell>
          <cell r="B7">
            <v>24082009</v>
          </cell>
          <cell r="C7" t="str">
            <v>PfmDs a</v>
          </cell>
          <cell r="D7" t="str">
            <v>rep1</v>
          </cell>
          <cell r="E7">
            <v>40</v>
          </cell>
          <cell r="F7" t="str">
            <v>Plac-fakB3 + Ptet-fabM + Δspv0647</v>
          </cell>
        </row>
        <row r="8">
          <cell r="A8">
            <v>24082010</v>
          </cell>
          <cell r="B8">
            <v>24082010</v>
          </cell>
          <cell r="C8" t="str">
            <v>PfmDs i</v>
          </cell>
          <cell r="D8" t="str">
            <v>rep1</v>
          </cell>
          <cell r="E8">
            <v>40</v>
          </cell>
          <cell r="F8" t="str">
            <v>Plac-fakB3 + Ptet-fabM + Δspv0647</v>
          </cell>
        </row>
        <row r="9">
          <cell r="A9">
            <v>24082011</v>
          </cell>
          <cell r="B9">
            <v>24082011</v>
          </cell>
          <cell r="C9" t="str">
            <v>PfmDs ai</v>
          </cell>
          <cell r="D9" t="str">
            <v>rep1</v>
          </cell>
          <cell r="E9">
            <v>40</v>
          </cell>
          <cell r="F9" t="str">
            <v>Plac-fakB3 + Ptet-fabM + Δspv0647</v>
          </cell>
        </row>
        <row r="10">
          <cell r="A10">
            <v>24082012</v>
          </cell>
          <cell r="B10">
            <v>24082012</v>
          </cell>
          <cell r="C10" t="str">
            <v>PfDf-</v>
          </cell>
          <cell r="D10" t="str">
            <v>rep1</v>
          </cell>
          <cell r="E10">
            <v>40</v>
          </cell>
          <cell r="F10" t="str">
            <v>Ptet-fakB3 + ΔfakB3</v>
          </cell>
        </row>
        <row r="11">
          <cell r="A11">
            <v>24082013</v>
          </cell>
          <cell r="B11">
            <v>24082013</v>
          </cell>
          <cell r="C11" t="str">
            <v>PfDf+</v>
          </cell>
          <cell r="D11" t="str">
            <v>rep1</v>
          </cell>
          <cell r="E11">
            <v>40</v>
          </cell>
          <cell r="F11" t="str">
            <v>Ptet-fakB3 + ΔfakB3</v>
          </cell>
        </row>
        <row r="12">
          <cell r="A12">
            <v>24082015</v>
          </cell>
          <cell r="B12">
            <v>24082015</v>
          </cell>
          <cell r="C12" t="str">
            <v>WT-</v>
          </cell>
          <cell r="D12" t="str">
            <v>rep1</v>
          </cell>
          <cell r="E12">
            <v>37</v>
          </cell>
        </row>
        <row r="13">
          <cell r="A13">
            <v>24082016</v>
          </cell>
          <cell r="B13">
            <v>24082016</v>
          </cell>
          <cell r="C13" t="str">
            <v>WT+</v>
          </cell>
          <cell r="D13" t="str">
            <v>rep1</v>
          </cell>
          <cell r="E13">
            <v>37</v>
          </cell>
        </row>
        <row r="14">
          <cell r="A14">
            <v>24082017</v>
          </cell>
          <cell r="B14">
            <v>24082017</v>
          </cell>
          <cell r="C14" t="str">
            <v>PsDs-</v>
          </cell>
          <cell r="D14" t="str">
            <v>rep1</v>
          </cell>
          <cell r="E14">
            <v>37</v>
          </cell>
          <cell r="F14" t="str">
            <v>Ptet-spv0647 + Δspv0647</v>
          </cell>
        </row>
        <row r="15">
          <cell r="A15">
            <v>24082018</v>
          </cell>
          <cell r="B15">
            <v>24082018</v>
          </cell>
          <cell r="C15" t="str">
            <v>PsDs+</v>
          </cell>
          <cell r="D15" t="str">
            <v>rep1</v>
          </cell>
          <cell r="E15">
            <v>37</v>
          </cell>
          <cell r="F15" t="str">
            <v>Ptet-spv0647 + Δspv0647</v>
          </cell>
        </row>
        <row r="16">
          <cell r="A16">
            <v>24082019</v>
          </cell>
          <cell r="B16">
            <v>24082019</v>
          </cell>
          <cell r="C16" t="str">
            <v>PfmDs-</v>
          </cell>
          <cell r="D16" t="str">
            <v>rep1</v>
          </cell>
          <cell r="E16">
            <v>37</v>
          </cell>
          <cell r="F16" t="str">
            <v>Plac-fakB3 + Ptet-fabM + Δspv0647</v>
          </cell>
        </row>
        <row r="17">
          <cell r="A17">
            <v>24082020</v>
          </cell>
          <cell r="B17">
            <v>24082020</v>
          </cell>
          <cell r="C17" t="str">
            <v>PfmDs a</v>
          </cell>
          <cell r="D17" t="str">
            <v>rep1</v>
          </cell>
          <cell r="E17">
            <v>37</v>
          </cell>
          <cell r="F17" t="str">
            <v>Plac-fakB3 + Ptet-fabM + Δspv0647</v>
          </cell>
        </row>
        <row r="18">
          <cell r="A18">
            <v>24082021</v>
          </cell>
          <cell r="B18">
            <v>24082021</v>
          </cell>
          <cell r="C18" t="str">
            <v>PfmDs i</v>
          </cell>
          <cell r="D18" t="str">
            <v>rep1</v>
          </cell>
          <cell r="E18">
            <v>37</v>
          </cell>
          <cell r="F18" t="str">
            <v>Plac-fakB3 + Ptet-fabM + Δspv0647</v>
          </cell>
        </row>
        <row r="19">
          <cell r="A19">
            <v>24082022</v>
          </cell>
          <cell r="B19">
            <v>24082022</v>
          </cell>
          <cell r="C19" t="str">
            <v>PfmDs ai</v>
          </cell>
          <cell r="D19" t="str">
            <v>rep1</v>
          </cell>
          <cell r="E19">
            <v>37</v>
          </cell>
          <cell r="F19" t="str">
            <v>Plac-fakB3 + Ptet-fabM + Δspv0647</v>
          </cell>
        </row>
        <row r="20">
          <cell r="A20">
            <v>24082023</v>
          </cell>
          <cell r="B20">
            <v>24082023</v>
          </cell>
          <cell r="C20" t="str">
            <v>PfDf-</v>
          </cell>
          <cell r="D20" t="str">
            <v>rep1</v>
          </cell>
          <cell r="E20">
            <v>37</v>
          </cell>
          <cell r="F20" t="str">
            <v>Ptet-fakB3 + ΔfakB3</v>
          </cell>
        </row>
        <row r="21">
          <cell r="A21">
            <v>24082024</v>
          </cell>
          <cell r="B21">
            <v>24082024</v>
          </cell>
          <cell r="C21" t="str">
            <v>PfDf+</v>
          </cell>
          <cell r="D21" t="str">
            <v>rep1</v>
          </cell>
          <cell r="E21">
            <v>37</v>
          </cell>
          <cell r="F21" t="str">
            <v>Ptet-fakB3 + ΔfakB3</v>
          </cell>
        </row>
        <row r="22">
          <cell r="A22">
            <v>24082204</v>
          </cell>
          <cell r="B22">
            <v>24082204</v>
          </cell>
          <cell r="C22" t="str">
            <v>WT-</v>
          </cell>
          <cell r="D22" t="str">
            <v>rep1</v>
          </cell>
          <cell r="E22">
            <v>30</v>
          </cell>
        </row>
        <row r="23">
          <cell r="A23">
            <v>24082205</v>
          </cell>
          <cell r="B23">
            <v>24082205</v>
          </cell>
          <cell r="C23" t="str">
            <v>WT+</v>
          </cell>
          <cell r="D23" t="str">
            <v>rep1</v>
          </cell>
          <cell r="E23">
            <v>30</v>
          </cell>
        </row>
        <row r="24">
          <cell r="A24">
            <v>24082206</v>
          </cell>
          <cell r="B24">
            <v>24082206</v>
          </cell>
          <cell r="C24" t="str">
            <v>PsDs-</v>
          </cell>
          <cell r="D24" t="str">
            <v>rep1</v>
          </cell>
          <cell r="E24">
            <v>30</v>
          </cell>
          <cell r="F24" t="str">
            <v>Ptet-spv0647 + Δspv0647</v>
          </cell>
        </row>
        <row r="25">
          <cell r="A25">
            <v>24082207</v>
          </cell>
          <cell r="B25">
            <v>24082207</v>
          </cell>
          <cell r="C25" t="str">
            <v>PsDs+</v>
          </cell>
          <cell r="D25" t="str">
            <v>rep1</v>
          </cell>
          <cell r="E25">
            <v>30</v>
          </cell>
          <cell r="F25" t="str">
            <v>Ptet-spv0647 + Δspv0647</v>
          </cell>
        </row>
        <row r="26">
          <cell r="A26">
            <v>24082208</v>
          </cell>
          <cell r="B26">
            <v>24082208</v>
          </cell>
          <cell r="C26" t="str">
            <v>PfmDs-</v>
          </cell>
          <cell r="D26" t="str">
            <v>rep1</v>
          </cell>
          <cell r="E26">
            <v>30</v>
          </cell>
          <cell r="F26" t="str">
            <v>Plac-fakB3 + Ptet-fabM + Δspv0647</v>
          </cell>
        </row>
        <row r="27">
          <cell r="A27">
            <v>24082209</v>
          </cell>
          <cell r="B27">
            <v>24082209</v>
          </cell>
          <cell r="C27" t="str">
            <v>PfmDs a</v>
          </cell>
          <cell r="D27" t="str">
            <v>rep1</v>
          </cell>
          <cell r="E27">
            <v>30</v>
          </cell>
          <cell r="F27" t="str">
            <v>Plac-fakB3 + Ptet-fabM + Δspv0647</v>
          </cell>
        </row>
        <row r="28">
          <cell r="A28">
            <v>24082210</v>
          </cell>
          <cell r="B28">
            <v>24082210</v>
          </cell>
          <cell r="C28" t="str">
            <v>PfmDs i</v>
          </cell>
          <cell r="D28" t="str">
            <v>rep1</v>
          </cell>
          <cell r="E28">
            <v>30</v>
          </cell>
          <cell r="F28" t="str">
            <v>Plac-fakB3 + Ptet-fabM + Δspv0647</v>
          </cell>
        </row>
        <row r="29">
          <cell r="A29">
            <v>24082211</v>
          </cell>
          <cell r="B29">
            <v>24082211</v>
          </cell>
          <cell r="C29" t="str">
            <v>PfmDs ai</v>
          </cell>
          <cell r="D29" t="str">
            <v>rep1</v>
          </cell>
          <cell r="E29">
            <v>30</v>
          </cell>
          <cell r="F29" t="str">
            <v>Plac-fakB3 + Ptet-fabM + Δspv0647</v>
          </cell>
        </row>
        <row r="30">
          <cell r="A30">
            <v>24082212</v>
          </cell>
          <cell r="B30">
            <v>24082212</v>
          </cell>
          <cell r="C30" t="str">
            <v>PfDf-</v>
          </cell>
          <cell r="D30" t="str">
            <v>rep1</v>
          </cell>
          <cell r="E30">
            <v>30</v>
          </cell>
          <cell r="F30" t="str">
            <v>Ptet-fakB3 + ΔfakB3</v>
          </cell>
        </row>
        <row r="31">
          <cell r="A31">
            <v>24082213</v>
          </cell>
          <cell r="B31">
            <v>24082213</v>
          </cell>
          <cell r="C31" t="str">
            <v>PfDf+</v>
          </cell>
          <cell r="D31" t="str">
            <v>rep1</v>
          </cell>
          <cell r="E31">
            <v>30</v>
          </cell>
          <cell r="F31" t="str">
            <v>Ptet-fakB3 + ΔfakB3</v>
          </cell>
        </row>
        <row r="32">
          <cell r="A32">
            <v>24082214</v>
          </cell>
          <cell r="B32">
            <v>24082214</v>
          </cell>
          <cell r="C32" t="str">
            <v>WT-</v>
          </cell>
          <cell r="D32" t="str">
            <v>rep2</v>
          </cell>
          <cell r="E32">
            <v>30</v>
          </cell>
        </row>
        <row r="33">
          <cell r="A33">
            <v>24082215</v>
          </cell>
          <cell r="B33">
            <v>24082215</v>
          </cell>
          <cell r="C33" t="str">
            <v>WT+</v>
          </cell>
          <cell r="D33" t="str">
            <v>rep2</v>
          </cell>
          <cell r="E33">
            <v>30</v>
          </cell>
        </row>
        <row r="34">
          <cell r="A34">
            <v>24082216</v>
          </cell>
          <cell r="B34">
            <v>24082216</v>
          </cell>
          <cell r="C34" t="str">
            <v>PsDs-</v>
          </cell>
          <cell r="D34" t="str">
            <v>rep2</v>
          </cell>
          <cell r="E34">
            <v>30</v>
          </cell>
          <cell r="F34" t="str">
            <v>Ptet-spv0647 + Δspv0647</v>
          </cell>
        </row>
        <row r="35">
          <cell r="A35">
            <v>24082217</v>
          </cell>
          <cell r="B35">
            <v>24082217</v>
          </cell>
          <cell r="C35" t="str">
            <v>PsDs+</v>
          </cell>
          <cell r="D35" t="str">
            <v>rep2</v>
          </cell>
          <cell r="E35">
            <v>30</v>
          </cell>
          <cell r="F35" t="str">
            <v>Ptet-spv0647 + Δspv0647</v>
          </cell>
        </row>
        <row r="36">
          <cell r="A36">
            <v>24082218</v>
          </cell>
          <cell r="B36">
            <v>24082218</v>
          </cell>
          <cell r="C36" t="str">
            <v>PfmDs-</v>
          </cell>
          <cell r="D36" t="str">
            <v>rep2</v>
          </cell>
          <cell r="E36">
            <v>30</v>
          </cell>
          <cell r="F36" t="str">
            <v>Plac-fakB3 + Ptet-fabM + Δspv0647</v>
          </cell>
        </row>
        <row r="37">
          <cell r="A37">
            <v>24082219</v>
          </cell>
          <cell r="B37">
            <v>24082219</v>
          </cell>
          <cell r="C37" t="str">
            <v>PfmDs a</v>
          </cell>
          <cell r="D37" t="str">
            <v>rep2</v>
          </cell>
          <cell r="E37">
            <v>30</v>
          </cell>
          <cell r="F37" t="str">
            <v>Plac-fakB3 + Ptet-fabM + Δspv0647</v>
          </cell>
        </row>
        <row r="38">
          <cell r="A38">
            <v>24082220</v>
          </cell>
          <cell r="B38">
            <v>24082220</v>
          </cell>
          <cell r="C38" t="str">
            <v>PfmDs i</v>
          </cell>
          <cell r="D38" t="str">
            <v>rep2</v>
          </cell>
          <cell r="E38">
            <v>30</v>
          </cell>
          <cell r="F38" t="str">
            <v>Plac-fakB3 + Ptet-fabM + Δspv0647</v>
          </cell>
        </row>
        <row r="39">
          <cell r="A39">
            <v>24082221</v>
          </cell>
          <cell r="B39">
            <v>24082221</v>
          </cell>
          <cell r="C39" t="str">
            <v>PfmDs ai</v>
          </cell>
          <cell r="D39" t="str">
            <v>rep2</v>
          </cell>
          <cell r="E39">
            <v>30</v>
          </cell>
          <cell r="F39" t="str">
            <v>Plac-fakB3 + Ptet-fabM + Δspv0647</v>
          </cell>
        </row>
        <row r="40">
          <cell r="A40">
            <v>24082222</v>
          </cell>
          <cell r="B40">
            <v>24082222</v>
          </cell>
          <cell r="C40" t="str">
            <v>PfDf-</v>
          </cell>
          <cell r="D40" t="str">
            <v>rep2</v>
          </cell>
          <cell r="E40">
            <v>30</v>
          </cell>
          <cell r="F40" t="str">
            <v>Ptet-fakB3 + ΔfakB3</v>
          </cell>
        </row>
        <row r="41">
          <cell r="A41">
            <v>24082223</v>
          </cell>
          <cell r="B41">
            <v>24082223</v>
          </cell>
          <cell r="C41" t="str">
            <v>PfDf+</v>
          </cell>
          <cell r="D41" t="str">
            <v>rep2</v>
          </cell>
          <cell r="E41">
            <v>30</v>
          </cell>
          <cell r="F41" t="str">
            <v>Ptet-fakB3 + ΔfakB3</v>
          </cell>
        </row>
        <row r="42">
          <cell r="A42">
            <v>24082225</v>
          </cell>
          <cell r="B42">
            <v>24082225</v>
          </cell>
          <cell r="C42" t="str">
            <v>WT-</v>
          </cell>
          <cell r="D42" t="str">
            <v>rep3</v>
          </cell>
          <cell r="E42">
            <v>30</v>
          </cell>
        </row>
        <row r="43">
          <cell r="A43">
            <v>24082226</v>
          </cell>
          <cell r="B43">
            <v>24082226</v>
          </cell>
          <cell r="C43" t="str">
            <v>WT+</v>
          </cell>
          <cell r="D43" t="str">
            <v>rep3</v>
          </cell>
          <cell r="E43">
            <v>30</v>
          </cell>
        </row>
        <row r="44">
          <cell r="A44">
            <v>24082227</v>
          </cell>
          <cell r="B44">
            <v>24082227</v>
          </cell>
          <cell r="C44" t="str">
            <v>PsDs-</v>
          </cell>
          <cell r="D44" t="str">
            <v>rep3</v>
          </cell>
          <cell r="E44">
            <v>30</v>
          </cell>
          <cell r="F44" t="str">
            <v>Ptet-spv0647 + Δspv0647</v>
          </cell>
        </row>
        <row r="45">
          <cell r="A45">
            <v>24082228</v>
          </cell>
          <cell r="B45">
            <v>24082228</v>
          </cell>
          <cell r="C45" t="str">
            <v>PsDs+</v>
          </cell>
          <cell r="D45" t="str">
            <v>rep3</v>
          </cell>
          <cell r="E45">
            <v>30</v>
          </cell>
          <cell r="F45" t="str">
            <v>Ptet-spv0647 + Δspv0647</v>
          </cell>
        </row>
        <row r="46">
          <cell r="A46">
            <v>24082229</v>
          </cell>
          <cell r="B46">
            <v>24082229</v>
          </cell>
          <cell r="C46" t="str">
            <v>PfmDs-</v>
          </cell>
          <cell r="D46" t="str">
            <v>rep3</v>
          </cell>
          <cell r="E46">
            <v>30</v>
          </cell>
          <cell r="F46" t="str">
            <v>Plac-fakB3 + Ptet-fabM + Δspv0647</v>
          </cell>
        </row>
        <row r="47">
          <cell r="A47">
            <v>24082230</v>
          </cell>
          <cell r="B47">
            <v>24082230</v>
          </cell>
          <cell r="C47" t="str">
            <v>PfmDs a</v>
          </cell>
          <cell r="D47" t="str">
            <v>rep3</v>
          </cell>
          <cell r="E47">
            <v>30</v>
          </cell>
          <cell r="F47" t="str">
            <v>Plac-fakB3 + Ptet-fabM + Δspv0647</v>
          </cell>
        </row>
        <row r="48">
          <cell r="A48">
            <v>24082231</v>
          </cell>
          <cell r="B48">
            <v>24082231</v>
          </cell>
          <cell r="C48" t="str">
            <v>PfmDs i</v>
          </cell>
          <cell r="D48" t="str">
            <v>rep3</v>
          </cell>
          <cell r="E48">
            <v>30</v>
          </cell>
          <cell r="F48" t="str">
            <v>Plac-fakB3 + Ptet-fabM + Δspv0647</v>
          </cell>
        </row>
        <row r="49">
          <cell r="A49">
            <v>24082232</v>
          </cell>
          <cell r="B49">
            <v>24082232</v>
          </cell>
          <cell r="C49" t="str">
            <v>PfmDs ai</v>
          </cell>
          <cell r="D49" t="str">
            <v>rep3</v>
          </cell>
          <cell r="E49">
            <v>30</v>
          </cell>
          <cell r="F49" t="str">
            <v>Plac-fakB3 + Ptet-fabM + Δspv0647</v>
          </cell>
        </row>
        <row r="50">
          <cell r="A50">
            <v>24082233</v>
          </cell>
          <cell r="B50">
            <v>24082233</v>
          </cell>
          <cell r="C50" t="str">
            <v>PfDf-</v>
          </cell>
          <cell r="D50" t="str">
            <v>rep3</v>
          </cell>
          <cell r="E50">
            <v>30</v>
          </cell>
          <cell r="F50" t="str">
            <v>Ptet-fakB3 + ΔfakB3</v>
          </cell>
        </row>
        <row r="51">
          <cell r="A51">
            <v>24082234</v>
          </cell>
          <cell r="B51">
            <v>24082234</v>
          </cell>
          <cell r="C51" t="str">
            <v>PfDf+</v>
          </cell>
          <cell r="D51" t="str">
            <v>rep3</v>
          </cell>
          <cell r="E51">
            <v>30</v>
          </cell>
          <cell r="F51" t="str">
            <v>Ptet-fakB3 + ΔfakB3</v>
          </cell>
        </row>
        <row r="52">
          <cell r="A52">
            <v>24082235</v>
          </cell>
          <cell r="B52">
            <v>24082235</v>
          </cell>
          <cell r="C52" t="str">
            <v>WT-</v>
          </cell>
          <cell r="D52" t="str">
            <v>rep4</v>
          </cell>
          <cell r="E52">
            <v>30</v>
          </cell>
        </row>
        <row r="53">
          <cell r="A53">
            <v>24082236</v>
          </cell>
          <cell r="B53">
            <v>24082236</v>
          </cell>
          <cell r="C53" t="str">
            <v>WT+</v>
          </cell>
          <cell r="D53" t="str">
            <v>rep4</v>
          </cell>
          <cell r="E53">
            <v>30</v>
          </cell>
        </row>
        <row r="54">
          <cell r="A54">
            <v>24082237</v>
          </cell>
          <cell r="B54">
            <v>24082237</v>
          </cell>
          <cell r="C54" t="str">
            <v>PsDs-</v>
          </cell>
          <cell r="D54" t="str">
            <v>rep4</v>
          </cell>
          <cell r="E54">
            <v>30</v>
          </cell>
          <cell r="F54" t="str">
            <v>Ptet-spv0647 + Δspv0647</v>
          </cell>
        </row>
        <row r="55">
          <cell r="A55">
            <v>24082238</v>
          </cell>
          <cell r="B55">
            <v>24082238</v>
          </cell>
          <cell r="C55" t="str">
            <v>PsDs+</v>
          </cell>
          <cell r="D55" t="str">
            <v>rep4</v>
          </cell>
          <cell r="E55">
            <v>30</v>
          </cell>
          <cell r="F55" t="str">
            <v>Ptet-spv0647 + Δspv0647</v>
          </cell>
        </row>
        <row r="56">
          <cell r="A56">
            <v>24082239</v>
          </cell>
          <cell r="B56">
            <v>24082239</v>
          </cell>
          <cell r="C56" t="str">
            <v>PfmDs-</v>
          </cell>
          <cell r="D56" t="str">
            <v>rep4</v>
          </cell>
          <cell r="E56">
            <v>30</v>
          </cell>
          <cell r="F56" t="str">
            <v>Plac-fakB3 + Ptet-fabM + Δspv0647</v>
          </cell>
        </row>
        <row r="57">
          <cell r="A57">
            <v>24082240</v>
          </cell>
          <cell r="B57">
            <v>24082240</v>
          </cell>
          <cell r="C57" t="str">
            <v>PfmDs a</v>
          </cell>
          <cell r="D57" t="str">
            <v>rep4</v>
          </cell>
          <cell r="E57">
            <v>30</v>
          </cell>
          <cell r="F57" t="str">
            <v>Plac-fakB3 + Ptet-fabM + Δspv0647</v>
          </cell>
        </row>
        <row r="58">
          <cell r="A58">
            <v>24082241</v>
          </cell>
          <cell r="B58">
            <v>24082241</v>
          </cell>
          <cell r="C58" t="str">
            <v>PfmDs i</v>
          </cell>
          <cell r="D58" t="str">
            <v>rep4</v>
          </cell>
          <cell r="E58">
            <v>30</v>
          </cell>
          <cell r="F58" t="str">
            <v>Plac-fakB3 + Ptet-fabM + Δspv0647</v>
          </cell>
        </row>
        <row r="59">
          <cell r="A59">
            <v>24082242</v>
          </cell>
          <cell r="B59">
            <v>24082242</v>
          </cell>
          <cell r="C59" t="str">
            <v>PfmDs ai</v>
          </cell>
          <cell r="D59" t="str">
            <v>rep4</v>
          </cell>
          <cell r="E59">
            <v>30</v>
          </cell>
          <cell r="F59" t="str">
            <v>Plac-fakB3 + Ptet-fabM + Δspv0647</v>
          </cell>
        </row>
        <row r="60">
          <cell r="A60">
            <v>24082243</v>
          </cell>
          <cell r="B60">
            <v>24082243</v>
          </cell>
          <cell r="C60" t="str">
            <v>PfDf-</v>
          </cell>
          <cell r="D60" t="str">
            <v>rep4</v>
          </cell>
          <cell r="E60">
            <v>30</v>
          </cell>
          <cell r="F60" t="str">
            <v>Ptet-fakB3 + ΔfakB3</v>
          </cell>
        </row>
        <row r="61">
          <cell r="A61">
            <v>24082244</v>
          </cell>
          <cell r="B61">
            <v>24082244</v>
          </cell>
          <cell r="C61" t="str">
            <v>PfDf+</v>
          </cell>
          <cell r="D61" t="str">
            <v>rep4</v>
          </cell>
          <cell r="E61">
            <v>30</v>
          </cell>
          <cell r="F61" t="str">
            <v>Ptet-fakB3 + ΔfakB3</v>
          </cell>
        </row>
        <row r="62">
          <cell r="A62">
            <v>24082604</v>
          </cell>
          <cell r="B62">
            <v>24082604</v>
          </cell>
          <cell r="C62" t="str">
            <v>WT-</v>
          </cell>
          <cell r="D62" t="str">
            <v>rep2</v>
          </cell>
          <cell r="E62">
            <v>37</v>
          </cell>
        </row>
        <row r="63">
          <cell r="A63">
            <v>24082605</v>
          </cell>
          <cell r="B63">
            <v>24082605</v>
          </cell>
          <cell r="C63" t="str">
            <v>WT+</v>
          </cell>
          <cell r="D63" t="str">
            <v>rep2</v>
          </cell>
          <cell r="E63">
            <v>37</v>
          </cell>
        </row>
        <row r="64">
          <cell r="A64">
            <v>24082606</v>
          </cell>
          <cell r="B64">
            <v>24082606</v>
          </cell>
          <cell r="C64" t="str">
            <v>PsDs-</v>
          </cell>
          <cell r="D64" t="str">
            <v>rep2</v>
          </cell>
          <cell r="E64">
            <v>37</v>
          </cell>
          <cell r="F64" t="str">
            <v>Ptet-spv0647 + Δspv0647</v>
          </cell>
        </row>
        <row r="65">
          <cell r="A65">
            <v>24082607</v>
          </cell>
          <cell r="B65">
            <v>24082607</v>
          </cell>
          <cell r="C65" t="str">
            <v>PsDs+</v>
          </cell>
          <cell r="D65" t="str">
            <v>rep2</v>
          </cell>
          <cell r="E65">
            <v>37</v>
          </cell>
          <cell r="F65" t="str">
            <v>Ptet-spv0647 + Δspv0647</v>
          </cell>
        </row>
        <row r="66">
          <cell r="A66">
            <v>24082608</v>
          </cell>
          <cell r="B66">
            <v>24082608</v>
          </cell>
          <cell r="C66" t="str">
            <v>WT-</v>
          </cell>
          <cell r="D66" t="str">
            <v>rep3</v>
          </cell>
          <cell r="E66">
            <v>37</v>
          </cell>
        </row>
        <row r="67">
          <cell r="A67">
            <v>24082609</v>
          </cell>
          <cell r="B67">
            <v>24082609</v>
          </cell>
          <cell r="C67" t="str">
            <v>WT+</v>
          </cell>
          <cell r="D67" t="str">
            <v>rep3</v>
          </cell>
          <cell r="E67">
            <v>37</v>
          </cell>
        </row>
        <row r="68">
          <cell r="A68">
            <v>24082610</v>
          </cell>
          <cell r="B68">
            <v>24082610</v>
          </cell>
          <cell r="C68" t="str">
            <v>PsDs-</v>
          </cell>
          <cell r="D68" t="str">
            <v>rep3</v>
          </cell>
          <cell r="E68">
            <v>37</v>
          </cell>
          <cell r="F68" t="str">
            <v>Ptet-spv0647 + Δspv0647</v>
          </cell>
        </row>
        <row r="69">
          <cell r="A69">
            <v>24082611</v>
          </cell>
          <cell r="B69">
            <v>24082611</v>
          </cell>
          <cell r="C69" t="str">
            <v>PsDs+</v>
          </cell>
          <cell r="D69" t="str">
            <v>rep3</v>
          </cell>
          <cell r="E69">
            <v>37</v>
          </cell>
          <cell r="F69" t="str">
            <v>Ptet-spv0647 + Δspv0647</v>
          </cell>
        </row>
        <row r="70">
          <cell r="A70">
            <v>24082612</v>
          </cell>
          <cell r="B70">
            <v>24082612</v>
          </cell>
          <cell r="C70" t="str">
            <v>WT-</v>
          </cell>
          <cell r="D70" t="str">
            <v>rep2</v>
          </cell>
          <cell r="E70">
            <v>40</v>
          </cell>
        </row>
        <row r="71">
          <cell r="A71">
            <v>24082613</v>
          </cell>
          <cell r="B71">
            <v>24082613</v>
          </cell>
          <cell r="C71" t="str">
            <v>WT+</v>
          </cell>
          <cell r="D71" t="str">
            <v>rep2</v>
          </cell>
          <cell r="E71">
            <v>40</v>
          </cell>
        </row>
        <row r="72">
          <cell r="A72">
            <v>24082614</v>
          </cell>
          <cell r="B72">
            <v>24082614</v>
          </cell>
          <cell r="C72" t="str">
            <v>PsDs-</v>
          </cell>
          <cell r="D72" t="str">
            <v>rep2</v>
          </cell>
          <cell r="E72">
            <v>40</v>
          </cell>
          <cell r="F72" t="str">
            <v>Ptet-spv0647 + Δspv0647</v>
          </cell>
        </row>
        <row r="73">
          <cell r="A73">
            <v>24082615</v>
          </cell>
          <cell r="B73">
            <v>24082615</v>
          </cell>
          <cell r="C73" t="str">
            <v>PsDs+</v>
          </cell>
          <cell r="D73" t="str">
            <v>rep2</v>
          </cell>
          <cell r="E73">
            <v>40</v>
          </cell>
          <cell r="F73" t="str">
            <v>Ptet-spv0647 + Δspv0647</v>
          </cell>
        </row>
        <row r="74">
          <cell r="A74">
            <v>24082616</v>
          </cell>
          <cell r="B74">
            <v>24082616</v>
          </cell>
          <cell r="C74" t="str">
            <v>WT-</v>
          </cell>
          <cell r="D74" t="str">
            <v>rep3</v>
          </cell>
          <cell r="E74">
            <v>40</v>
          </cell>
        </row>
        <row r="75">
          <cell r="A75">
            <v>24082617</v>
          </cell>
          <cell r="B75">
            <v>24082617</v>
          </cell>
          <cell r="C75" t="str">
            <v>WT+</v>
          </cell>
          <cell r="D75" t="str">
            <v>rep3</v>
          </cell>
          <cell r="E75">
            <v>40</v>
          </cell>
        </row>
        <row r="76">
          <cell r="A76">
            <v>24082618</v>
          </cell>
          <cell r="B76">
            <v>24082618</v>
          </cell>
          <cell r="C76" t="str">
            <v>PsDs-</v>
          </cell>
          <cell r="D76" t="str">
            <v>rep3</v>
          </cell>
          <cell r="E76">
            <v>40</v>
          </cell>
          <cell r="F76" t="str">
            <v>Ptet-spv0647 + Δspv0647</v>
          </cell>
        </row>
        <row r="77">
          <cell r="A77">
            <v>24082702</v>
          </cell>
          <cell r="B77">
            <v>24082702</v>
          </cell>
          <cell r="C77" t="str">
            <v>PsDs+</v>
          </cell>
          <cell r="D77" t="str">
            <v>rep3</v>
          </cell>
          <cell r="E77">
            <v>40</v>
          </cell>
          <cell r="F77" t="str">
            <v>Ptet-spv0647 + Δspv0647</v>
          </cell>
        </row>
        <row r="78">
          <cell r="A78">
            <v>24091904</v>
          </cell>
          <cell r="C78" t="str">
            <v>PfDf-</v>
          </cell>
          <cell r="D78">
            <v>2</v>
          </cell>
          <cell r="E78">
            <v>37</v>
          </cell>
        </row>
        <row r="79">
          <cell r="A79">
            <v>24091905</v>
          </cell>
          <cell r="C79" t="str">
            <v>PfDf-</v>
          </cell>
          <cell r="D79">
            <v>3</v>
          </cell>
          <cell r="E79">
            <v>37</v>
          </cell>
        </row>
        <row r="80">
          <cell r="A80">
            <v>24091906</v>
          </cell>
          <cell r="C80" t="str">
            <v>PfDf+</v>
          </cell>
          <cell r="D80">
            <v>2</v>
          </cell>
          <cell r="E80">
            <v>37</v>
          </cell>
        </row>
        <row r="81">
          <cell r="A81">
            <v>24091907</v>
          </cell>
          <cell r="C81" t="str">
            <v>PfDf+</v>
          </cell>
          <cell r="D81">
            <v>3</v>
          </cell>
          <cell r="E81">
            <v>37</v>
          </cell>
        </row>
        <row r="82">
          <cell r="A82">
            <v>24091908</v>
          </cell>
          <cell r="C82" t="str">
            <v>PfmDs-</v>
          </cell>
          <cell r="D82">
            <v>2</v>
          </cell>
          <cell r="E82">
            <v>37</v>
          </cell>
        </row>
        <row r="83">
          <cell r="A83">
            <v>24091909</v>
          </cell>
          <cell r="C83" t="str">
            <v>PfmDs-</v>
          </cell>
          <cell r="D83">
            <v>3</v>
          </cell>
          <cell r="E83">
            <v>37</v>
          </cell>
        </row>
        <row r="84">
          <cell r="A84">
            <v>24091910</v>
          </cell>
          <cell r="C84" t="str">
            <v>PfmDs a</v>
          </cell>
          <cell r="D84">
            <v>2</v>
          </cell>
          <cell r="E84">
            <v>37</v>
          </cell>
        </row>
        <row r="85">
          <cell r="A85">
            <v>24091911</v>
          </cell>
          <cell r="C85" t="str">
            <v>PfmDs a</v>
          </cell>
          <cell r="D85">
            <v>3</v>
          </cell>
          <cell r="E85">
            <v>37</v>
          </cell>
        </row>
        <row r="86">
          <cell r="A86">
            <v>24091912</v>
          </cell>
          <cell r="C86" t="str">
            <v>PfmDs i</v>
          </cell>
          <cell r="D86">
            <v>2</v>
          </cell>
          <cell r="E86">
            <v>37</v>
          </cell>
        </row>
        <row r="87">
          <cell r="A87">
            <v>24091913</v>
          </cell>
          <cell r="C87" t="str">
            <v>PfmDs i</v>
          </cell>
          <cell r="D87">
            <v>3</v>
          </cell>
          <cell r="E87">
            <v>37</v>
          </cell>
        </row>
        <row r="88">
          <cell r="A88">
            <v>24091914</v>
          </cell>
          <cell r="C88" t="str">
            <v>PfmDs ai</v>
          </cell>
          <cell r="D88">
            <v>2</v>
          </cell>
          <cell r="E88">
            <v>37</v>
          </cell>
        </row>
        <row r="89">
          <cell r="A89">
            <v>24091915</v>
          </cell>
          <cell r="C89" t="str">
            <v>PfmDs ai</v>
          </cell>
          <cell r="D89">
            <v>3</v>
          </cell>
          <cell r="E89">
            <v>37</v>
          </cell>
        </row>
        <row r="90">
          <cell r="A90">
            <v>24091916</v>
          </cell>
          <cell r="C90" t="str">
            <v>PfDf-</v>
          </cell>
          <cell r="D90">
            <v>2</v>
          </cell>
          <cell r="E90">
            <v>40</v>
          </cell>
        </row>
        <row r="91">
          <cell r="A91">
            <v>24091917</v>
          </cell>
          <cell r="C91" t="str">
            <v>PfDf-</v>
          </cell>
          <cell r="D91">
            <v>3</v>
          </cell>
          <cell r="E91">
            <v>40</v>
          </cell>
        </row>
        <row r="92">
          <cell r="A92">
            <v>24091918</v>
          </cell>
          <cell r="C92" t="str">
            <v>PfDf+</v>
          </cell>
          <cell r="D92">
            <v>2</v>
          </cell>
          <cell r="E92">
            <v>40</v>
          </cell>
        </row>
        <row r="93">
          <cell r="A93">
            <v>24091920</v>
          </cell>
          <cell r="C93" t="str">
            <v>PfDf+</v>
          </cell>
          <cell r="D93">
            <v>3</v>
          </cell>
          <cell r="E93">
            <v>40</v>
          </cell>
        </row>
        <row r="94">
          <cell r="A94">
            <v>24091921</v>
          </cell>
          <cell r="C94" t="str">
            <v>PfmDs-</v>
          </cell>
          <cell r="D94">
            <v>2</v>
          </cell>
          <cell r="E94">
            <v>40</v>
          </cell>
        </row>
        <row r="95">
          <cell r="A95">
            <v>24091922</v>
          </cell>
          <cell r="C95" t="str">
            <v>PfmDs-</v>
          </cell>
          <cell r="D95">
            <v>3</v>
          </cell>
          <cell r="E95">
            <v>40</v>
          </cell>
        </row>
        <row r="96">
          <cell r="A96">
            <v>24091923</v>
          </cell>
          <cell r="C96" t="str">
            <v>PfmDs a</v>
          </cell>
          <cell r="D96">
            <v>2</v>
          </cell>
          <cell r="E96">
            <v>40</v>
          </cell>
        </row>
        <row r="97">
          <cell r="A97">
            <v>24091924</v>
          </cell>
          <cell r="C97" t="str">
            <v>PfmDs a</v>
          </cell>
          <cell r="D97">
            <v>3</v>
          </cell>
          <cell r="E97">
            <v>40</v>
          </cell>
        </row>
        <row r="98">
          <cell r="A98">
            <v>24091925</v>
          </cell>
          <cell r="C98" t="str">
            <v>PfmDs i</v>
          </cell>
          <cell r="D98">
            <v>2</v>
          </cell>
          <cell r="E98">
            <v>40</v>
          </cell>
        </row>
        <row r="99">
          <cell r="A99">
            <v>24091926</v>
          </cell>
          <cell r="C99" t="str">
            <v>PfmDs i</v>
          </cell>
          <cell r="D99">
            <v>3</v>
          </cell>
          <cell r="E99">
            <v>40</v>
          </cell>
        </row>
        <row r="100">
          <cell r="A100">
            <v>24091927</v>
          </cell>
          <cell r="C100" t="str">
            <v>PfmDs ai</v>
          </cell>
          <cell r="D100">
            <v>2</v>
          </cell>
          <cell r="E100">
            <v>40</v>
          </cell>
        </row>
        <row r="101">
          <cell r="A101">
            <v>24091928</v>
          </cell>
          <cell r="C101" t="str">
            <v>PfmDs ai</v>
          </cell>
          <cell r="D101">
            <v>3</v>
          </cell>
          <cell r="E101">
            <v>40</v>
          </cell>
        </row>
        <row r="102">
          <cell r="A102">
            <v>24091929</v>
          </cell>
          <cell r="C102" t="str">
            <v>WT+</v>
          </cell>
          <cell r="D102">
            <v>4</v>
          </cell>
          <cell r="E102">
            <v>37</v>
          </cell>
        </row>
        <row r="103">
          <cell r="A103">
            <v>24091930</v>
          </cell>
          <cell r="C103" t="str">
            <v>WT+</v>
          </cell>
          <cell r="D103">
            <v>4</v>
          </cell>
          <cell r="E103">
            <v>40</v>
          </cell>
        </row>
        <row r="104">
          <cell r="A104">
            <v>24091931</v>
          </cell>
          <cell r="C104" t="str">
            <v>PfDf+</v>
          </cell>
          <cell r="D104">
            <v>4</v>
          </cell>
          <cell r="E104">
            <v>37</v>
          </cell>
        </row>
        <row r="105">
          <cell r="A105">
            <v>24091932</v>
          </cell>
          <cell r="C105" t="str">
            <v>PfDf+</v>
          </cell>
          <cell r="D105">
            <v>4</v>
          </cell>
          <cell r="E105">
            <v>40</v>
          </cell>
        </row>
        <row r="106">
          <cell r="A106">
            <v>24091933</v>
          </cell>
          <cell r="C106" t="str">
            <v>PsDs+</v>
          </cell>
          <cell r="D106">
            <v>4</v>
          </cell>
          <cell r="E106">
            <v>37</v>
          </cell>
        </row>
        <row r="107">
          <cell r="A107">
            <v>24091934</v>
          </cell>
          <cell r="C107" t="str">
            <v>PsDs+</v>
          </cell>
          <cell r="D107">
            <v>4</v>
          </cell>
          <cell r="E107">
            <v>40</v>
          </cell>
        </row>
        <row r="108">
          <cell r="A108">
            <v>24091936</v>
          </cell>
          <cell r="C108" t="str">
            <v>Pfm Ds a</v>
          </cell>
          <cell r="D108">
            <v>4</v>
          </cell>
          <cell r="E108">
            <v>37</v>
          </cell>
        </row>
        <row r="109">
          <cell r="A109">
            <v>24091937</v>
          </cell>
          <cell r="C109" t="str">
            <v>Pfm Ds a</v>
          </cell>
          <cell r="D109">
            <v>4</v>
          </cell>
          <cell r="E109">
            <v>40</v>
          </cell>
        </row>
        <row r="110">
          <cell r="A110">
            <v>24091938</v>
          </cell>
          <cell r="C110" t="str">
            <v>Pfm Ds ai</v>
          </cell>
          <cell r="D110">
            <v>4</v>
          </cell>
          <cell r="E110">
            <v>37</v>
          </cell>
        </row>
        <row r="111">
          <cell r="A111">
            <v>24091939</v>
          </cell>
          <cell r="C111" t="str">
            <v>Pfm Ds ai</v>
          </cell>
          <cell r="D111">
            <v>4</v>
          </cell>
          <cell r="E111">
            <v>40</v>
          </cell>
        </row>
        <row r="112">
          <cell r="A112">
            <v>24091940</v>
          </cell>
          <cell r="C112" t="str">
            <v>WT-</v>
          </cell>
          <cell r="D112">
            <v>4</v>
          </cell>
          <cell r="E112">
            <v>37</v>
          </cell>
        </row>
        <row r="113">
          <cell r="A113">
            <v>24091941</v>
          </cell>
          <cell r="C113" t="str">
            <v>WT-</v>
          </cell>
          <cell r="D113">
            <v>4</v>
          </cell>
          <cell r="E113">
            <v>40</v>
          </cell>
        </row>
        <row r="114">
          <cell r="A114">
            <v>24091942</v>
          </cell>
          <cell r="C114" t="str">
            <v>PfDf-</v>
          </cell>
          <cell r="D114">
            <v>4</v>
          </cell>
          <cell r="E114">
            <v>37</v>
          </cell>
        </row>
        <row r="115">
          <cell r="A115">
            <v>24091943</v>
          </cell>
          <cell r="C115" t="str">
            <v>PfDf-</v>
          </cell>
          <cell r="D115">
            <v>4</v>
          </cell>
          <cell r="E115">
            <v>40</v>
          </cell>
        </row>
        <row r="116">
          <cell r="A116">
            <v>24091944</v>
          </cell>
          <cell r="C116" t="str">
            <v>PsDs-</v>
          </cell>
          <cell r="D116">
            <v>4</v>
          </cell>
          <cell r="E116">
            <v>37</v>
          </cell>
        </row>
        <row r="117">
          <cell r="A117">
            <v>24091945</v>
          </cell>
          <cell r="C117" t="str">
            <v>PsDs-</v>
          </cell>
          <cell r="D117">
            <v>4</v>
          </cell>
          <cell r="E117">
            <v>40</v>
          </cell>
        </row>
        <row r="118">
          <cell r="A118">
            <v>24091946</v>
          </cell>
          <cell r="C118" t="str">
            <v>Pfm Ds-</v>
          </cell>
          <cell r="D118">
            <v>4</v>
          </cell>
          <cell r="E118">
            <v>37</v>
          </cell>
        </row>
        <row r="119">
          <cell r="A119">
            <v>24091947</v>
          </cell>
          <cell r="C119" t="str">
            <v>Pfm Ds-</v>
          </cell>
          <cell r="D119">
            <v>4</v>
          </cell>
          <cell r="E119">
            <v>40</v>
          </cell>
        </row>
        <row r="120">
          <cell r="A120">
            <v>24091948</v>
          </cell>
          <cell r="C120" t="str">
            <v>Pfm Ds i</v>
          </cell>
          <cell r="D120">
            <v>4</v>
          </cell>
          <cell r="E120">
            <v>37</v>
          </cell>
        </row>
        <row r="121">
          <cell r="A121">
            <v>24091949</v>
          </cell>
          <cell r="C121" t="str">
            <v>Pfm Ds i</v>
          </cell>
          <cell r="D121">
            <v>4</v>
          </cell>
          <cell r="E121">
            <v>40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B9D5-729D-DB40-B2E7-B8FE3DAA6E5F}">
  <dimension ref="A1:N97"/>
  <sheetViews>
    <sheetView tabSelected="1" zoomScale="110" zoomScaleNormal="110" workbookViewId="0">
      <pane xSplit="1" ySplit="1" topLeftCell="B54" activePane="bottomRight" state="frozen"/>
      <selection pane="topRight" activeCell="B1" sqref="B1"/>
      <selection pane="bottomLeft" activeCell="A2" sqref="A2"/>
      <selection pane="bottomRight" activeCell="C62" sqref="C62"/>
    </sheetView>
  </sheetViews>
  <sheetFormatPr baseColWidth="10" defaultRowHeight="16" x14ac:dyDescent="0.2"/>
  <cols>
    <col min="1" max="1" width="21.5" bestFit="1" customWidth="1"/>
    <col min="2" max="2" width="13.6640625" bestFit="1" customWidth="1"/>
    <col min="3" max="3" width="28" bestFit="1" customWidth="1"/>
    <col min="6" max="6" width="9" bestFit="1" customWidth="1"/>
  </cols>
  <sheetData>
    <row r="1" spans="1:14" x14ac:dyDescent="0.2">
      <c r="A1" t="s">
        <v>0</v>
      </c>
      <c r="B1" t="s">
        <v>109</v>
      </c>
      <c r="C1" t="s">
        <v>105</v>
      </c>
      <c r="D1" t="s">
        <v>107</v>
      </c>
      <c r="E1" t="s">
        <v>108</v>
      </c>
      <c r="F1" t="s">
        <v>110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</row>
    <row r="2" spans="1:14" x14ac:dyDescent="0.2">
      <c r="A2" t="s">
        <v>9</v>
      </c>
      <c r="B2">
        <v>30</v>
      </c>
      <c r="C2" t="s">
        <v>111</v>
      </c>
      <c r="D2">
        <v>50</v>
      </c>
      <c r="E2">
        <v>0</v>
      </c>
      <c r="F2" t="str">
        <f>RIGHT(A2,1)</f>
        <v>1</v>
      </c>
      <c r="G2">
        <v>2.0133742697786454</v>
      </c>
      <c r="H2">
        <v>5.3912672328659736</v>
      </c>
      <c r="I2">
        <v>1.0849970764614789</v>
      </c>
      <c r="J2">
        <v>47.577062511190036</v>
      </c>
      <c r="K2">
        <v>9.8622972782550118</v>
      </c>
      <c r="L2">
        <v>14.387777855292274</v>
      </c>
      <c r="M2">
        <v>19.117917438346247</v>
      </c>
      <c r="N2">
        <v>0.56530633781033213</v>
      </c>
    </row>
    <row r="3" spans="1:14" x14ac:dyDescent="0.2">
      <c r="A3" t="s">
        <v>10</v>
      </c>
      <c r="B3">
        <v>30</v>
      </c>
      <c r="C3" t="s">
        <v>111</v>
      </c>
      <c r="D3">
        <v>50</v>
      </c>
      <c r="E3">
        <v>0</v>
      </c>
      <c r="F3" t="str">
        <f t="shared" ref="F3:F66" si="0">RIGHT(A3,1)</f>
        <v>2</v>
      </c>
      <c r="G3">
        <v>1.6319444448080194</v>
      </c>
      <c r="H3">
        <v>4.5286248208252511</v>
      </c>
      <c r="I3">
        <v>0.87418197551248689</v>
      </c>
      <c r="J3">
        <v>50.197284972254863</v>
      </c>
      <c r="K3">
        <v>8.1485579166927717</v>
      </c>
      <c r="L3">
        <v>17.913531169553021</v>
      </c>
      <c r="M3">
        <v>16.154381338687422</v>
      </c>
      <c r="N3">
        <v>0.55149336166615925</v>
      </c>
    </row>
    <row r="4" spans="1:14" x14ac:dyDescent="0.2">
      <c r="A4" t="s">
        <v>11</v>
      </c>
      <c r="B4">
        <v>30</v>
      </c>
      <c r="C4" t="s">
        <v>111</v>
      </c>
      <c r="D4">
        <v>50</v>
      </c>
      <c r="E4">
        <v>0</v>
      </c>
      <c r="F4" t="str">
        <f t="shared" si="0"/>
        <v>3</v>
      </c>
      <c r="G4">
        <v>1.7922838257444333</v>
      </c>
      <c r="H4">
        <v>4.8475480301835132</v>
      </c>
      <c r="I4">
        <v>0.99965199177724962</v>
      </c>
      <c r="J4">
        <v>49.970483809807654</v>
      </c>
      <c r="K4">
        <v>8.5658485184000455</v>
      </c>
      <c r="L4">
        <v>17.094229228188276</v>
      </c>
      <c r="M4">
        <v>15.92057671534412</v>
      </c>
      <c r="N4">
        <v>0.8093778805547045</v>
      </c>
    </row>
    <row r="5" spans="1:14" x14ac:dyDescent="0.2">
      <c r="A5" t="s">
        <v>12</v>
      </c>
      <c r="B5">
        <v>30</v>
      </c>
      <c r="C5" t="s">
        <v>111</v>
      </c>
      <c r="D5">
        <v>50</v>
      </c>
      <c r="E5">
        <v>0</v>
      </c>
      <c r="F5" t="str">
        <f t="shared" si="0"/>
        <v>4</v>
      </c>
      <c r="G5">
        <v>1.6959754807183722</v>
      </c>
      <c r="H5">
        <v>4.8510114194811864</v>
      </c>
      <c r="I5">
        <v>0.78227340972524595</v>
      </c>
      <c r="J5">
        <v>51.106942505017869</v>
      </c>
      <c r="K5">
        <v>8.2145002047127917</v>
      </c>
      <c r="L5">
        <v>18.102807964000913</v>
      </c>
      <c r="M5">
        <v>14.597360541457171</v>
      </c>
      <c r="N5">
        <v>0.64912847488645831</v>
      </c>
    </row>
    <row r="6" spans="1:14" x14ac:dyDescent="0.2">
      <c r="A6" t="s">
        <v>13</v>
      </c>
      <c r="B6">
        <v>30</v>
      </c>
      <c r="C6" t="s">
        <v>111</v>
      </c>
      <c r="D6">
        <v>50</v>
      </c>
      <c r="E6">
        <v>1</v>
      </c>
      <c r="F6" t="str">
        <f t="shared" si="0"/>
        <v>1</v>
      </c>
      <c r="G6">
        <v>1.8305249046565972</v>
      </c>
      <c r="H6">
        <v>5.1074636832870004</v>
      </c>
      <c r="I6">
        <v>0.67285723341483339</v>
      </c>
      <c r="J6">
        <v>54.185337516084864</v>
      </c>
      <c r="K6">
        <v>6.298312227848772</v>
      </c>
      <c r="L6">
        <v>19.17021126289789</v>
      </c>
      <c r="M6">
        <v>11.631266565244706</v>
      </c>
      <c r="N6">
        <v>1.1040266065653339</v>
      </c>
    </row>
    <row r="7" spans="1:14" x14ac:dyDescent="0.2">
      <c r="A7" t="s">
        <v>14</v>
      </c>
      <c r="B7">
        <v>30</v>
      </c>
      <c r="C7" t="s">
        <v>111</v>
      </c>
      <c r="D7">
        <v>50</v>
      </c>
      <c r="E7">
        <v>1</v>
      </c>
      <c r="F7" t="str">
        <f t="shared" si="0"/>
        <v>2</v>
      </c>
      <c r="G7">
        <v>1.5361829900642827</v>
      </c>
      <c r="H7">
        <v>4.1592225338109934</v>
      </c>
      <c r="I7">
        <v>0.62059195591015648</v>
      </c>
      <c r="J7">
        <v>56.121097337995209</v>
      </c>
      <c r="K7">
        <v>5.8626402011936003</v>
      </c>
      <c r="L7">
        <v>21.584332088553317</v>
      </c>
      <c r="M7">
        <v>9.1656424554742753</v>
      </c>
      <c r="N7">
        <v>0.95029043699816751</v>
      </c>
    </row>
    <row r="8" spans="1:14" x14ac:dyDescent="0.2">
      <c r="A8" t="s">
        <v>15</v>
      </c>
      <c r="B8">
        <v>30</v>
      </c>
      <c r="C8" t="s">
        <v>111</v>
      </c>
      <c r="D8">
        <v>50</v>
      </c>
      <c r="E8">
        <v>1</v>
      </c>
      <c r="F8" t="str">
        <f t="shared" si="0"/>
        <v>3</v>
      </c>
      <c r="G8">
        <v>1.6010578564079552</v>
      </c>
      <c r="H8">
        <v>4.5866699345196071</v>
      </c>
      <c r="I8">
        <v>0.58716890669328337</v>
      </c>
      <c r="J8">
        <v>55.62377649517525</v>
      </c>
      <c r="K8">
        <v>6.0092646522017539</v>
      </c>
      <c r="L8">
        <v>20.693643469269201</v>
      </c>
      <c r="M8">
        <v>9.7497411067433575</v>
      </c>
      <c r="N8">
        <v>1.1486775789896004</v>
      </c>
    </row>
    <row r="9" spans="1:14" x14ac:dyDescent="0.2">
      <c r="A9" t="s">
        <v>16</v>
      </c>
      <c r="B9">
        <v>30</v>
      </c>
      <c r="C9" t="s">
        <v>111</v>
      </c>
      <c r="D9">
        <v>50</v>
      </c>
      <c r="E9">
        <v>1</v>
      </c>
      <c r="F9" t="str">
        <f t="shared" si="0"/>
        <v>4</v>
      </c>
      <c r="G9">
        <v>1.6314187822285866</v>
      </c>
      <c r="H9">
        <v>4.3402389258847869</v>
      </c>
      <c r="I9">
        <v>0.93396954875932714</v>
      </c>
      <c r="J9">
        <v>51.115374256377464</v>
      </c>
      <c r="K9">
        <v>7.7367574083202371</v>
      </c>
      <c r="L9">
        <v>19.509383477839332</v>
      </c>
      <c r="M9">
        <v>14.433351983656578</v>
      </c>
      <c r="N9">
        <v>0.29950561693367261</v>
      </c>
    </row>
    <row r="10" spans="1:14" x14ac:dyDescent="0.2">
      <c r="A10" t="s">
        <v>17</v>
      </c>
      <c r="B10">
        <v>30</v>
      </c>
      <c r="C10" t="s">
        <v>111</v>
      </c>
      <c r="D10">
        <v>0</v>
      </c>
      <c r="E10">
        <v>1</v>
      </c>
      <c r="F10" t="str">
        <f t="shared" si="0"/>
        <v>1</v>
      </c>
      <c r="G10">
        <v>3.3939784970345435</v>
      </c>
      <c r="H10">
        <v>6.1215433913288733</v>
      </c>
      <c r="I10">
        <v>1.3077943658892848</v>
      </c>
      <c r="J10">
        <v>55.216560135856916</v>
      </c>
      <c r="K10">
        <v>7.5365434474158262</v>
      </c>
      <c r="L10">
        <v>15.631143679376056</v>
      </c>
      <c r="M10">
        <v>9.8001099979585131</v>
      </c>
      <c r="N10">
        <v>0.99232648513997346</v>
      </c>
    </row>
    <row r="11" spans="1:14" x14ac:dyDescent="0.2">
      <c r="A11" t="s">
        <v>18</v>
      </c>
      <c r="B11">
        <v>30</v>
      </c>
      <c r="C11" t="s">
        <v>111</v>
      </c>
      <c r="D11">
        <v>0</v>
      </c>
      <c r="E11">
        <v>1</v>
      </c>
      <c r="F11" t="str">
        <f t="shared" si="0"/>
        <v>2</v>
      </c>
      <c r="G11">
        <v>3.0068845156948805</v>
      </c>
      <c r="H11">
        <v>5.5097711237864067</v>
      </c>
      <c r="I11">
        <v>1.0733226371476858</v>
      </c>
      <c r="J11">
        <v>56.48024160311882</v>
      </c>
      <c r="K11">
        <v>7.0354584649187855</v>
      </c>
      <c r="L11">
        <v>18.85251311115918</v>
      </c>
      <c r="M11">
        <v>7.3324846510987971</v>
      </c>
      <c r="N11">
        <v>0.70932389307544541</v>
      </c>
    </row>
    <row r="12" spans="1:14" x14ac:dyDescent="0.2">
      <c r="A12" t="s">
        <v>19</v>
      </c>
      <c r="B12">
        <v>30</v>
      </c>
      <c r="C12" t="s">
        <v>111</v>
      </c>
      <c r="D12">
        <v>0</v>
      </c>
      <c r="E12">
        <v>1</v>
      </c>
      <c r="F12" t="str">
        <f t="shared" si="0"/>
        <v>3</v>
      </c>
      <c r="G12">
        <v>2.7323697560735054</v>
      </c>
      <c r="H12">
        <v>4.997959279502755</v>
      </c>
      <c r="I12">
        <v>1.1173330732594808</v>
      </c>
      <c r="J12">
        <v>56.914276664467309</v>
      </c>
      <c r="K12">
        <v>6.3105508163892443</v>
      </c>
      <c r="L12">
        <v>20.256426425812993</v>
      </c>
      <c r="M12">
        <v>7.2655911971739675</v>
      </c>
      <c r="N12">
        <v>0.4054927873207318</v>
      </c>
    </row>
    <row r="13" spans="1:14" x14ac:dyDescent="0.2">
      <c r="A13" t="s">
        <v>20</v>
      </c>
      <c r="B13">
        <v>30</v>
      </c>
      <c r="C13" t="s">
        <v>111</v>
      </c>
      <c r="D13">
        <v>0</v>
      </c>
      <c r="E13">
        <v>1</v>
      </c>
      <c r="F13" t="str">
        <f t="shared" si="0"/>
        <v>4</v>
      </c>
      <c r="G13">
        <v>3.0558137110505661</v>
      </c>
      <c r="H13">
        <v>5.4764957902050559</v>
      </c>
      <c r="I13">
        <v>1.2402218243794045</v>
      </c>
      <c r="J13">
        <v>55.510149341699979</v>
      </c>
      <c r="K13">
        <v>7.5570316060233056</v>
      </c>
      <c r="L13">
        <v>17.645689397615794</v>
      </c>
      <c r="M13">
        <v>8.9641371456541936</v>
      </c>
      <c r="N13">
        <v>0.55046118337171057</v>
      </c>
    </row>
    <row r="14" spans="1:14" x14ac:dyDescent="0.2">
      <c r="A14" t="s">
        <v>21</v>
      </c>
      <c r="B14">
        <v>30</v>
      </c>
      <c r="C14" t="s">
        <v>111</v>
      </c>
      <c r="D14">
        <v>0</v>
      </c>
      <c r="E14">
        <v>0</v>
      </c>
      <c r="F14" t="str">
        <f t="shared" si="0"/>
        <v>1</v>
      </c>
      <c r="G14">
        <v>3.4657977170614895</v>
      </c>
      <c r="H14">
        <v>6.4279903590579872</v>
      </c>
      <c r="I14">
        <v>1.4279211008597215</v>
      </c>
      <c r="J14">
        <v>52.121477292467702</v>
      </c>
      <c r="K14">
        <v>9.3513845547865202</v>
      </c>
      <c r="L14">
        <v>13.528967826819308</v>
      </c>
      <c r="M14">
        <v>13.022578783852529</v>
      </c>
      <c r="N14">
        <v>0.65388236509471931</v>
      </c>
    </row>
    <row r="15" spans="1:14" x14ac:dyDescent="0.2">
      <c r="A15" t="s">
        <v>22</v>
      </c>
      <c r="B15">
        <v>30</v>
      </c>
      <c r="C15" t="s">
        <v>111</v>
      </c>
      <c r="D15">
        <v>0</v>
      </c>
      <c r="E15">
        <v>0</v>
      </c>
      <c r="F15" t="str">
        <f t="shared" si="0"/>
        <v>2</v>
      </c>
      <c r="G15">
        <v>3.2905703433351285</v>
      </c>
      <c r="H15">
        <v>6.1868017464361476</v>
      </c>
      <c r="I15">
        <v>1.1745270676074564</v>
      </c>
      <c r="J15">
        <v>55.612470353940409</v>
      </c>
      <c r="K15">
        <v>6.9870878773706968</v>
      </c>
      <c r="L15">
        <v>16.060984012473348</v>
      </c>
      <c r="M15">
        <v>9.7722129466800478</v>
      </c>
      <c r="N15">
        <v>0.91534565215677377</v>
      </c>
    </row>
    <row r="16" spans="1:14" x14ac:dyDescent="0.2">
      <c r="A16" t="s">
        <v>23</v>
      </c>
      <c r="B16">
        <v>30</v>
      </c>
      <c r="C16" t="s">
        <v>111</v>
      </c>
      <c r="D16">
        <v>0</v>
      </c>
      <c r="E16">
        <v>0</v>
      </c>
      <c r="F16" t="str">
        <f t="shared" si="0"/>
        <v>3</v>
      </c>
      <c r="G16">
        <v>2.8965919622467569</v>
      </c>
      <c r="H16">
        <v>5.4700056011005929</v>
      </c>
      <c r="I16">
        <v>1.2603996584838166</v>
      </c>
      <c r="J16">
        <v>51.731976952737867</v>
      </c>
      <c r="K16">
        <v>8.8301402862566469</v>
      </c>
      <c r="L16">
        <v>15.290427748937303</v>
      </c>
      <c r="M16">
        <v>14.303109113444833</v>
      </c>
      <c r="N16">
        <v>0.2173486767921548</v>
      </c>
    </row>
    <row r="17" spans="1:14" x14ac:dyDescent="0.2">
      <c r="A17" t="s">
        <v>24</v>
      </c>
      <c r="B17">
        <v>30</v>
      </c>
      <c r="C17" t="s">
        <v>111</v>
      </c>
      <c r="D17">
        <v>0</v>
      </c>
      <c r="E17">
        <v>0</v>
      </c>
      <c r="F17" t="str">
        <f t="shared" si="0"/>
        <v>4</v>
      </c>
      <c r="G17">
        <v>3.0759268007871774</v>
      </c>
      <c r="H17">
        <v>5.8526031341779516</v>
      </c>
      <c r="I17">
        <v>1.3223788859521728</v>
      </c>
      <c r="J17">
        <v>52.467017918970548</v>
      </c>
      <c r="K17">
        <v>8.3042977613264561</v>
      </c>
      <c r="L17">
        <v>15.392747470847063</v>
      </c>
      <c r="M17">
        <v>13.115116621221704</v>
      </c>
      <c r="N17">
        <v>0.46991140671693904</v>
      </c>
    </row>
    <row r="18" spans="1:14" x14ac:dyDescent="0.2">
      <c r="A18" t="s">
        <v>25</v>
      </c>
      <c r="B18">
        <v>30</v>
      </c>
      <c r="C18" t="s">
        <v>112</v>
      </c>
      <c r="D18">
        <v>0</v>
      </c>
      <c r="E18">
        <v>0</v>
      </c>
      <c r="F18" t="str">
        <f t="shared" si="0"/>
        <v>1</v>
      </c>
      <c r="G18">
        <v>3.444459785540241</v>
      </c>
      <c r="H18">
        <v>6.6429618266507937</v>
      </c>
      <c r="I18">
        <v>1.3285248916473766</v>
      </c>
      <c r="J18">
        <v>53.090081160633893</v>
      </c>
      <c r="K18">
        <v>8.6185538298843838</v>
      </c>
      <c r="L18">
        <v>13.736536170117811</v>
      </c>
      <c r="M18">
        <v>12.431845996423592</v>
      </c>
      <c r="N18">
        <v>0.70703633910190311</v>
      </c>
    </row>
    <row r="19" spans="1:14" x14ac:dyDescent="0.2">
      <c r="A19" t="s">
        <v>26</v>
      </c>
      <c r="B19">
        <v>30</v>
      </c>
      <c r="C19" t="s">
        <v>112</v>
      </c>
      <c r="D19">
        <v>0</v>
      </c>
      <c r="E19">
        <v>0</v>
      </c>
      <c r="F19" t="str">
        <f t="shared" si="0"/>
        <v>2</v>
      </c>
      <c r="G19">
        <v>3.2713660887410505</v>
      </c>
      <c r="H19">
        <v>6.2564853765786026</v>
      </c>
      <c r="I19">
        <v>1.305910335598736</v>
      </c>
      <c r="J19">
        <v>54.425975908585599</v>
      </c>
      <c r="K19">
        <v>7.6931668475625905</v>
      </c>
      <c r="L19">
        <v>15.424834241448337</v>
      </c>
      <c r="M19">
        <v>10.796352383032637</v>
      </c>
      <c r="N19">
        <v>0.82590881845245534</v>
      </c>
    </row>
    <row r="20" spans="1:14" x14ac:dyDescent="0.2">
      <c r="A20" t="s">
        <v>27</v>
      </c>
      <c r="B20">
        <v>30</v>
      </c>
      <c r="C20" t="s">
        <v>112</v>
      </c>
      <c r="D20">
        <v>0</v>
      </c>
      <c r="E20">
        <v>0</v>
      </c>
      <c r="F20" t="str">
        <f t="shared" si="0"/>
        <v>3</v>
      </c>
      <c r="G20">
        <v>3.0300992303816434</v>
      </c>
      <c r="H20">
        <v>5.777484445814105</v>
      </c>
      <c r="I20">
        <v>1.2529916979030751</v>
      </c>
      <c r="J20">
        <v>55.897353076218302</v>
      </c>
      <c r="K20">
        <v>7.1560831432622676</v>
      </c>
      <c r="L20">
        <v>17.855698475640978</v>
      </c>
      <c r="M20">
        <v>8.4830635794649911</v>
      </c>
      <c r="N20">
        <v>0.5472263513146256</v>
      </c>
    </row>
    <row r="21" spans="1:14" x14ac:dyDescent="0.2">
      <c r="A21" t="s">
        <v>28</v>
      </c>
      <c r="B21">
        <v>30</v>
      </c>
      <c r="C21" t="s">
        <v>112</v>
      </c>
      <c r="D21">
        <v>0</v>
      </c>
      <c r="E21">
        <v>0</v>
      </c>
      <c r="F21" t="str">
        <f t="shared" si="0"/>
        <v>4</v>
      </c>
      <c r="G21">
        <v>2.9503002122812561</v>
      </c>
      <c r="H21">
        <v>5.4794169926415854</v>
      </c>
      <c r="I21">
        <v>1.2410070077013449</v>
      </c>
      <c r="J21">
        <v>53.638999211537907</v>
      </c>
      <c r="K21">
        <v>7.8803237737104643</v>
      </c>
      <c r="L21">
        <v>16.937606739424282</v>
      </c>
      <c r="M21">
        <v>11.514438644300352</v>
      </c>
      <c r="N21">
        <v>0.35790741840280771</v>
      </c>
    </row>
    <row r="22" spans="1:14" x14ac:dyDescent="0.2">
      <c r="A22" t="s">
        <v>29</v>
      </c>
      <c r="B22">
        <v>30</v>
      </c>
      <c r="C22" t="s">
        <v>112</v>
      </c>
      <c r="D22">
        <v>50</v>
      </c>
      <c r="E22">
        <v>0</v>
      </c>
      <c r="F22" t="str">
        <f t="shared" si="0"/>
        <v>1</v>
      </c>
      <c r="G22">
        <v>2.3841006896371009</v>
      </c>
      <c r="H22">
        <v>5.5327312252707763</v>
      </c>
      <c r="I22">
        <v>1.0571727310016501</v>
      </c>
      <c r="J22">
        <v>53.436904863061955</v>
      </c>
      <c r="K22">
        <v>7.1683082240598957</v>
      </c>
      <c r="L22">
        <v>16.250223303176746</v>
      </c>
      <c r="M22">
        <v>13.351410089594633</v>
      </c>
      <c r="N22">
        <v>0.81914887419724181</v>
      </c>
    </row>
    <row r="23" spans="1:14" x14ac:dyDescent="0.2">
      <c r="A23" t="s">
        <v>30</v>
      </c>
      <c r="B23">
        <v>30</v>
      </c>
      <c r="C23" t="s">
        <v>112</v>
      </c>
      <c r="D23">
        <v>50</v>
      </c>
      <c r="E23">
        <v>0</v>
      </c>
      <c r="F23" t="str">
        <f t="shared" si="0"/>
        <v>2</v>
      </c>
      <c r="G23">
        <v>2.1290369515152388</v>
      </c>
      <c r="H23">
        <v>4.9725761114410005</v>
      </c>
      <c r="I23">
        <v>1.091939557644181</v>
      </c>
      <c r="J23">
        <v>53.408685944598176</v>
      </c>
      <c r="K23">
        <v>7.3082201436707486</v>
      </c>
      <c r="L23">
        <v>16.680059596341309</v>
      </c>
      <c r="M23">
        <v>13.811728929732482</v>
      </c>
      <c r="N23">
        <v>0.59775276505685715</v>
      </c>
    </row>
    <row r="24" spans="1:14" x14ac:dyDescent="0.2">
      <c r="A24" t="s">
        <v>31</v>
      </c>
      <c r="B24">
        <v>30</v>
      </c>
      <c r="C24" t="s">
        <v>112</v>
      </c>
      <c r="D24">
        <v>50</v>
      </c>
      <c r="E24">
        <v>0</v>
      </c>
      <c r="F24" t="str">
        <f t="shared" si="0"/>
        <v>3</v>
      </c>
      <c r="G24">
        <v>2.0049194917815627</v>
      </c>
      <c r="H24">
        <v>4.4396706332094764</v>
      </c>
      <c r="I24">
        <v>1.026560303258115</v>
      </c>
      <c r="J24">
        <v>52.22791623024662</v>
      </c>
      <c r="K24">
        <v>7.5342398441039711</v>
      </c>
      <c r="L24">
        <v>17.823435326504647</v>
      </c>
      <c r="M24">
        <v>14.523139475430607</v>
      </c>
      <c r="N24">
        <v>0.4201186954650068</v>
      </c>
    </row>
    <row r="25" spans="1:14" x14ac:dyDescent="0.2">
      <c r="A25" t="s">
        <v>32</v>
      </c>
      <c r="B25">
        <v>30</v>
      </c>
      <c r="C25" t="s">
        <v>112</v>
      </c>
      <c r="D25">
        <v>50</v>
      </c>
      <c r="E25">
        <v>0</v>
      </c>
      <c r="F25" t="str">
        <f t="shared" si="0"/>
        <v>4</v>
      </c>
      <c r="G25">
        <v>2.022362214179005</v>
      </c>
      <c r="H25">
        <v>4.7672469891896245</v>
      </c>
      <c r="I25">
        <v>0.91973342616155207</v>
      </c>
      <c r="J25">
        <v>53.55065240511766</v>
      </c>
      <c r="K25">
        <v>7.0646829720705684</v>
      </c>
      <c r="L25">
        <v>19.953920246726316</v>
      </c>
      <c r="M25">
        <v>11.162309117995438</v>
      </c>
      <c r="N25">
        <v>0.5590926285598391</v>
      </c>
    </row>
    <row r="26" spans="1:14" x14ac:dyDescent="0.2">
      <c r="A26" t="s">
        <v>33</v>
      </c>
      <c r="B26">
        <v>30</v>
      </c>
      <c r="C26" t="s">
        <v>106</v>
      </c>
      <c r="D26">
        <v>0</v>
      </c>
      <c r="E26">
        <v>0</v>
      </c>
      <c r="F26" t="str">
        <f t="shared" si="0"/>
        <v>1</v>
      </c>
      <c r="G26">
        <v>2.2422749033004905</v>
      </c>
      <c r="H26">
        <v>5.2950977012552567</v>
      </c>
      <c r="I26">
        <v>0.83597790980565923</v>
      </c>
      <c r="J26">
        <v>51.467560331423215</v>
      </c>
      <c r="K26">
        <v>8.194627713150334</v>
      </c>
      <c r="L26">
        <v>15.048031828962454</v>
      </c>
      <c r="M26">
        <v>16.094280721500834</v>
      </c>
      <c r="N26">
        <v>0.82214889060176788</v>
      </c>
    </row>
    <row r="27" spans="1:14" x14ac:dyDescent="0.2">
      <c r="A27" t="s">
        <v>34</v>
      </c>
      <c r="B27">
        <v>30</v>
      </c>
      <c r="C27" t="s">
        <v>106</v>
      </c>
      <c r="D27">
        <v>0</v>
      </c>
      <c r="E27">
        <v>0</v>
      </c>
      <c r="F27" t="str">
        <f t="shared" si="0"/>
        <v>2</v>
      </c>
      <c r="G27">
        <v>2.0862791489692492</v>
      </c>
      <c r="H27">
        <v>5.0144205252077745</v>
      </c>
      <c r="I27">
        <v>1.0461011330657193</v>
      </c>
      <c r="J27">
        <v>53.310749547986966</v>
      </c>
      <c r="K27">
        <v>6.9756080952943584</v>
      </c>
      <c r="L27">
        <v>17.163989448270762</v>
      </c>
      <c r="M27">
        <v>13.19710621007232</v>
      </c>
      <c r="N27">
        <v>1.2057458911328527</v>
      </c>
    </row>
    <row r="28" spans="1:14" x14ac:dyDescent="0.2">
      <c r="A28" t="s">
        <v>35</v>
      </c>
      <c r="B28">
        <v>30</v>
      </c>
      <c r="C28" t="s">
        <v>106</v>
      </c>
      <c r="D28">
        <v>0</v>
      </c>
      <c r="E28">
        <v>0</v>
      </c>
      <c r="F28" t="str">
        <f t="shared" si="0"/>
        <v>3</v>
      </c>
      <c r="G28">
        <v>1.9084487026627155</v>
      </c>
      <c r="H28">
        <v>4.7471426878762335</v>
      </c>
      <c r="I28">
        <v>0.93209951366089072</v>
      </c>
      <c r="J28">
        <v>53.657829888025624</v>
      </c>
      <c r="K28">
        <v>6.8641085614507986</v>
      </c>
      <c r="L28">
        <v>17.88613284652218</v>
      </c>
      <c r="M28">
        <v>13.260412392856999</v>
      </c>
      <c r="N28">
        <v>0.74382540694455657</v>
      </c>
    </row>
    <row r="29" spans="1:14" x14ac:dyDescent="0.2">
      <c r="A29" t="s">
        <v>36</v>
      </c>
      <c r="B29">
        <v>30</v>
      </c>
      <c r="C29" t="s">
        <v>106</v>
      </c>
      <c r="D29">
        <v>0</v>
      </c>
      <c r="E29">
        <v>0</v>
      </c>
      <c r="F29" t="str">
        <f t="shared" si="0"/>
        <v>4</v>
      </c>
      <c r="G29">
        <v>1.7259744417533422</v>
      </c>
      <c r="H29">
        <v>4.0512251160967194</v>
      </c>
      <c r="I29">
        <v>0.89570059624775322</v>
      </c>
      <c r="J29">
        <v>53.106044894592777</v>
      </c>
      <c r="K29">
        <v>6.7238262696630091</v>
      </c>
      <c r="L29">
        <v>20.100023712891804</v>
      </c>
      <c r="M29">
        <v>12.744811461918781</v>
      </c>
      <c r="N29">
        <v>0.65239350683580322</v>
      </c>
    </row>
    <row r="30" spans="1:14" x14ac:dyDescent="0.2">
      <c r="A30" t="s">
        <v>37</v>
      </c>
      <c r="B30">
        <v>30</v>
      </c>
      <c r="C30" t="s">
        <v>106</v>
      </c>
      <c r="D30">
        <v>50</v>
      </c>
      <c r="E30">
        <v>0</v>
      </c>
      <c r="F30" t="str">
        <f t="shared" si="0"/>
        <v>1</v>
      </c>
      <c r="G30">
        <v>2.3792368343840105</v>
      </c>
      <c r="H30">
        <v>5.4441302786044155</v>
      </c>
      <c r="I30">
        <v>1.3215859131897325</v>
      </c>
      <c r="J30">
        <v>50.092432909927389</v>
      </c>
      <c r="K30">
        <v>8.6262468835154529</v>
      </c>
      <c r="L30">
        <v>14.804829795396271</v>
      </c>
      <c r="M30">
        <v>16.813834295275772</v>
      </c>
      <c r="N30">
        <v>0.51770308970696099</v>
      </c>
    </row>
    <row r="31" spans="1:14" x14ac:dyDescent="0.2">
      <c r="A31" t="s">
        <v>38</v>
      </c>
      <c r="B31">
        <v>30</v>
      </c>
      <c r="C31" t="s">
        <v>106</v>
      </c>
      <c r="D31">
        <v>50</v>
      </c>
      <c r="E31">
        <v>0</v>
      </c>
      <c r="F31" t="str">
        <f t="shared" si="0"/>
        <v>2</v>
      </c>
      <c r="G31">
        <v>2.1970236075375169</v>
      </c>
      <c r="H31">
        <v>5.0607506539063785</v>
      </c>
      <c r="I31">
        <v>1.1509533420173192</v>
      </c>
      <c r="J31">
        <v>53.338836916934952</v>
      </c>
      <c r="K31">
        <v>7.5436070312938419</v>
      </c>
      <c r="L31">
        <v>17.150926080126442</v>
      </c>
      <c r="M31">
        <v>12.670616082800182</v>
      </c>
      <c r="N31">
        <v>0.88728628538337939</v>
      </c>
    </row>
    <row r="32" spans="1:14" x14ac:dyDescent="0.2">
      <c r="A32" t="s">
        <v>39</v>
      </c>
      <c r="B32">
        <v>30</v>
      </c>
      <c r="C32" t="s">
        <v>106</v>
      </c>
      <c r="D32">
        <v>50</v>
      </c>
      <c r="E32">
        <v>0</v>
      </c>
      <c r="F32" t="str">
        <f t="shared" si="0"/>
        <v>3</v>
      </c>
      <c r="G32">
        <v>1.8772320769070525</v>
      </c>
      <c r="H32">
        <v>4.7136441789306858</v>
      </c>
      <c r="I32">
        <v>0.48932067145139641</v>
      </c>
      <c r="J32">
        <v>54.864802900947787</v>
      </c>
      <c r="K32">
        <v>5.2803459355251592</v>
      </c>
      <c r="L32">
        <v>22.808612485581985</v>
      </c>
      <c r="M32">
        <v>8.9799035973873664</v>
      </c>
      <c r="N32">
        <v>0.98613815326856724</v>
      </c>
    </row>
    <row r="33" spans="1:14" x14ac:dyDescent="0.2">
      <c r="A33" t="s">
        <v>40</v>
      </c>
      <c r="B33">
        <v>30</v>
      </c>
      <c r="C33" t="s">
        <v>106</v>
      </c>
      <c r="D33">
        <v>50</v>
      </c>
      <c r="E33">
        <v>0</v>
      </c>
      <c r="F33" t="str">
        <f t="shared" si="0"/>
        <v>4</v>
      </c>
      <c r="G33">
        <v>2.0048035248973703</v>
      </c>
      <c r="H33">
        <v>4.7647927173887821</v>
      </c>
      <c r="I33">
        <v>0.89285404258061463</v>
      </c>
      <c r="J33">
        <v>53.05294628374061</v>
      </c>
      <c r="K33">
        <v>7.2118171456910423</v>
      </c>
      <c r="L33">
        <v>19.129183784759515</v>
      </c>
      <c r="M33">
        <v>12.085129809919</v>
      </c>
      <c r="N33">
        <v>0.85847269102305968</v>
      </c>
    </row>
    <row r="34" spans="1:14" x14ac:dyDescent="0.2">
      <c r="A34" t="s">
        <v>41</v>
      </c>
      <c r="B34">
        <v>37</v>
      </c>
      <c r="C34" t="s">
        <v>111</v>
      </c>
      <c r="D34">
        <v>50</v>
      </c>
      <c r="E34">
        <v>0</v>
      </c>
      <c r="F34" t="str">
        <f t="shared" si="0"/>
        <v>4</v>
      </c>
      <c r="G34">
        <v>1.7972971600794054</v>
      </c>
      <c r="H34">
        <v>5.7987963093233423</v>
      </c>
      <c r="I34">
        <v>0.96640693733062377</v>
      </c>
      <c r="J34">
        <v>49.822935325374665</v>
      </c>
      <c r="K34">
        <v>9.3103690494468037</v>
      </c>
      <c r="L34">
        <v>15.297073895328737</v>
      </c>
      <c r="M34">
        <v>16.586262340333136</v>
      </c>
      <c r="N34">
        <v>0.42085898278326234</v>
      </c>
    </row>
    <row r="35" spans="1:14" x14ac:dyDescent="0.2">
      <c r="A35" t="s">
        <v>42</v>
      </c>
      <c r="B35">
        <v>37</v>
      </c>
      <c r="C35" t="s">
        <v>111</v>
      </c>
      <c r="D35">
        <v>50</v>
      </c>
      <c r="E35">
        <v>1</v>
      </c>
      <c r="F35" t="str">
        <f t="shared" si="0"/>
        <v>4</v>
      </c>
      <c r="G35">
        <v>1.5939503978807408</v>
      </c>
      <c r="H35">
        <v>5.0122303569946833</v>
      </c>
      <c r="I35">
        <v>0.82737587732711915</v>
      </c>
      <c r="J35">
        <v>42.661473212759574</v>
      </c>
      <c r="K35">
        <v>12.682105651592387</v>
      </c>
      <c r="L35">
        <v>11.648162732461198</v>
      </c>
      <c r="M35">
        <v>25.472987731992959</v>
      </c>
      <c r="N35">
        <v>0.10171403899134307</v>
      </c>
    </row>
    <row r="36" spans="1:14" x14ac:dyDescent="0.2">
      <c r="A36" t="s">
        <v>43</v>
      </c>
      <c r="B36">
        <v>37</v>
      </c>
      <c r="C36" t="s">
        <v>111</v>
      </c>
      <c r="D36">
        <v>0</v>
      </c>
      <c r="E36">
        <v>1</v>
      </c>
      <c r="F36" t="str">
        <f t="shared" si="0"/>
        <v>4</v>
      </c>
      <c r="G36">
        <v>6.0581404745567502</v>
      </c>
      <c r="H36">
        <v>9.3605852427896785</v>
      </c>
      <c r="I36">
        <v>1.3902025676707528</v>
      </c>
      <c r="J36">
        <v>55.968430407382272</v>
      </c>
      <c r="K36">
        <v>6.1548731608468756</v>
      </c>
      <c r="L36">
        <v>14.630795119335374</v>
      </c>
      <c r="M36">
        <v>6.2731591040885011</v>
      </c>
      <c r="N36">
        <v>0.16381392332979722</v>
      </c>
    </row>
    <row r="37" spans="1:14" x14ac:dyDescent="0.2">
      <c r="A37" t="s">
        <v>44</v>
      </c>
      <c r="B37">
        <v>37</v>
      </c>
      <c r="C37" t="s">
        <v>111</v>
      </c>
      <c r="D37">
        <v>0</v>
      </c>
      <c r="E37">
        <v>0</v>
      </c>
      <c r="F37" t="str">
        <f t="shared" si="0"/>
        <v>4</v>
      </c>
      <c r="G37">
        <v>5.0420236758326933</v>
      </c>
      <c r="H37">
        <v>9.5246728669935656</v>
      </c>
      <c r="I37">
        <v>0.91874563164107537</v>
      </c>
      <c r="J37">
        <v>58.617534577254339</v>
      </c>
      <c r="K37">
        <v>3.8971396753160739</v>
      </c>
      <c r="L37">
        <v>18.336407469344525</v>
      </c>
      <c r="M37">
        <v>3.3950991054628297</v>
      </c>
      <c r="N37">
        <v>0.26837699815490496</v>
      </c>
    </row>
    <row r="38" spans="1:14" x14ac:dyDescent="0.2">
      <c r="A38" t="s">
        <v>45</v>
      </c>
      <c r="B38">
        <v>37</v>
      </c>
      <c r="C38" t="s">
        <v>111</v>
      </c>
      <c r="D38">
        <v>50</v>
      </c>
      <c r="E38">
        <v>0</v>
      </c>
      <c r="F38" t="str">
        <f t="shared" si="0"/>
        <v>2</v>
      </c>
      <c r="G38">
        <v>2.3458155595479906</v>
      </c>
      <c r="H38">
        <v>6.8170633053321676</v>
      </c>
      <c r="I38">
        <v>1.4881244464911008</v>
      </c>
      <c r="J38">
        <v>39.871652557346117</v>
      </c>
      <c r="K38">
        <v>14.306499956281085</v>
      </c>
      <c r="L38">
        <v>7.7081097399158516</v>
      </c>
      <c r="M38">
        <v>27.411405177202518</v>
      </c>
      <c r="N38">
        <v>5.1329257883179713E-2</v>
      </c>
    </row>
    <row r="39" spans="1:14" x14ac:dyDescent="0.2">
      <c r="A39" t="s">
        <v>46</v>
      </c>
      <c r="B39">
        <v>37</v>
      </c>
      <c r="C39" t="s">
        <v>111</v>
      </c>
      <c r="D39">
        <v>50</v>
      </c>
      <c r="E39">
        <v>0</v>
      </c>
      <c r="F39" t="str">
        <f t="shared" si="0"/>
        <v>3</v>
      </c>
      <c r="G39">
        <v>2.5274422118837383</v>
      </c>
      <c r="H39">
        <v>6.850464480439598</v>
      </c>
      <c r="I39">
        <v>1.6927379331391164</v>
      </c>
      <c r="J39">
        <v>38.033984812501451</v>
      </c>
      <c r="K39">
        <v>16.842607434031766</v>
      </c>
      <c r="L39">
        <v>6.2320631156508925</v>
      </c>
      <c r="M39">
        <v>27.814616893654105</v>
      </c>
      <c r="N39">
        <v>6.0831186993274989E-3</v>
      </c>
    </row>
    <row r="40" spans="1:14" x14ac:dyDescent="0.2">
      <c r="A40" t="s">
        <v>47</v>
      </c>
      <c r="B40">
        <v>37</v>
      </c>
      <c r="C40" t="s">
        <v>111</v>
      </c>
      <c r="D40">
        <v>50</v>
      </c>
      <c r="E40">
        <v>0</v>
      </c>
      <c r="F40" t="str">
        <f t="shared" si="0"/>
        <v>1</v>
      </c>
      <c r="G40">
        <v>1.9994612013064412</v>
      </c>
      <c r="H40">
        <v>6.1936311144385794</v>
      </c>
      <c r="I40">
        <v>0.35781861676033921</v>
      </c>
      <c r="J40">
        <v>53.988952280658275</v>
      </c>
      <c r="K40">
        <v>6.7644628054652323</v>
      </c>
      <c r="L40">
        <v>16.911856198788946</v>
      </c>
      <c r="M40">
        <v>13.209027154490727</v>
      </c>
      <c r="N40">
        <v>0.57479062809146453</v>
      </c>
    </row>
    <row r="41" spans="1:14" x14ac:dyDescent="0.2">
      <c r="A41" t="s">
        <v>48</v>
      </c>
      <c r="B41">
        <v>37</v>
      </c>
      <c r="C41" t="s">
        <v>111</v>
      </c>
      <c r="D41">
        <v>50</v>
      </c>
      <c r="E41">
        <v>1</v>
      </c>
      <c r="F41" t="str">
        <f t="shared" si="0"/>
        <v>2</v>
      </c>
      <c r="G41">
        <v>2.1884505574861475</v>
      </c>
      <c r="H41">
        <v>5.9388423734318438</v>
      </c>
      <c r="I41">
        <v>1.3991786856419597</v>
      </c>
      <c r="J41">
        <v>34.671871822766917</v>
      </c>
      <c r="K41">
        <v>18.749501230342368</v>
      </c>
      <c r="L41">
        <v>5.235233303803617</v>
      </c>
      <c r="M41">
        <v>31.816511370030938</v>
      </c>
      <c r="N41">
        <v>4.106564962204004E-4</v>
      </c>
    </row>
    <row r="42" spans="1:14" x14ac:dyDescent="0.2">
      <c r="A42" t="s">
        <v>49</v>
      </c>
      <c r="B42">
        <v>37</v>
      </c>
      <c r="C42" t="s">
        <v>111</v>
      </c>
      <c r="D42">
        <v>50</v>
      </c>
      <c r="E42">
        <v>1</v>
      </c>
      <c r="F42" t="str">
        <f t="shared" si="0"/>
        <v>3</v>
      </c>
      <c r="G42">
        <v>2.1690347055955526</v>
      </c>
      <c r="H42">
        <v>5.9771945271453237</v>
      </c>
      <c r="I42">
        <v>1.2892234324818228</v>
      </c>
      <c r="J42">
        <v>34.409534044958576</v>
      </c>
      <c r="K42">
        <v>19.317154221880493</v>
      </c>
      <c r="L42">
        <v>4.7044054097984995</v>
      </c>
      <c r="M42">
        <v>32.131041993055213</v>
      </c>
      <c r="N42">
        <v>2.4116650845159584E-3</v>
      </c>
    </row>
    <row r="43" spans="1:14" x14ac:dyDescent="0.2">
      <c r="A43" t="s">
        <v>50</v>
      </c>
      <c r="B43">
        <v>37</v>
      </c>
      <c r="C43" t="s">
        <v>111</v>
      </c>
      <c r="D43">
        <v>50</v>
      </c>
      <c r="E43">
        <v>1</v>
      </c>
      <c r="F43" t="str">
        <f t="shared" si="0"/>
        <v>1</v>
      </c>
      <c r="G43">
        <v>1.8304136686911796</v>
      </c>
      <c r="H43">
        <v>5.2372589735653445</v>
      </c>
      <c r="I43">
        <v>0.79196016097181821</v>
      </c>
      <c r="J43">
        <v>44.478157037187231</v>
      </c>
      <c r="K43">
        <v>10.229796021076327</v>
      </c>
      <c r="L43">
        <v>12.88713826587267</v>
      </c>
      <c r="M43">
        <v>24.324577919401062</v>
      </c>
      <c r="N43">
        <v>0.22069795323436153</v>
      </c>
    </row>
    <row r="44" spans="1:14" x14ac:dyDescent="0.2">
      <c r="A44" t="s">
        <v>51</v>
      </c>
      <c r="B44">
        <v>37</v>
      </c>
      <c r="C44" t="s">
        <v>111</v>
      </c>
      <c r="D44">
        <v>0</v>
      </c>
      <c r="E44">
        <v>1</v>
      </c>
      <c r="F44" t="str">
        <f t="shared" si="0"/>
        <v>2</v>
      </c>
      <c r="G44">
        <v>7.4882861255573978</v>
      </c>
      <c r="H44">
        <v>11.711515329420047</v>
      </c>
      <c r="I44">
        <v>2.3852977924464431</v>
      </c>
      <c r="J44">
        <v>52.668387655532044</v>
      </c>
      <c r="K44">
        <v>7.8864441812039772</v>
      </c>
      <c r="L44">
        <v>11.015595007805608</v>
      </c>
      <c r="M44">
        <v>6.8371145732876863</v>
      </c>
      <c r="N44">
        <v>7.3593347468018343E-3</v>
      </c>
    </row>
    <row r="45" spans="1:14" x14ac:dyDescent="0.2">
      <c r="A45" t="s">
        <v>52</v>
      </c>
      <c r="B45">
        <v>37</v>
      </c>
      <c r="C45" t="s">
        <v>111</v>
      </c>
      <c r="D45">
        <v>0</v>
      </c>
      <c r="E45">
        <v>1</v>
      </c>
      <c r="F45" t="str">
        <f t="shared" si="0"/>
        <v>3</v>
      </c>
      <c r="G45">
        <v>8.0546442144299455</v>
      </c>
      <c r="H45">
        <v>11.910304058388654</v>
      </c>
      <c r="I45">
        <v>2.207545624036817</v>
      </c>
      <c r="J45">
        <v>50.236085463618373</v>
      </c>
      <c r="K45">
        <v>10.22651556564605</v>
      </c>
      <c r="L45">
        <v>8.5363411894680965</v>
      </c>
      <c r="M45">
        <v>8.8284090737557328</v>
      </c>
      <c r="N45">
        <v>1.5481065632123642E-4</v>
      </c>
    </row>
    <row r="46" spans="1:14" x14ac:dyDescent="0.2">
      <c r="A46" t="s">
        <v>53</v>
      </c>
      <c r="B46">
        <v>37</v>
      </c>
      <c r="C46" t="s">
        <v>111</v>
      </c>
      <c r="D46">
        <v>0</v>
      </c>
      <c r="E46">
        <v>1</v>
      </c>
      <c r="F46" t="str">
        <f t="shared" si="0"/>
        <v>1</v>
      </c>
      <c r="G46">
        <v>5.359599726815877</v>
      </c>
      <c r="H46">
        <v>8.6348997934127389</v>
      </c>
      <c r="I46">
        <v>0.54875643492008941</v>
      </c>
      <c r="J46">
        <v>58.447575518999116</v>
      </c>
      <c r="K46">
        <v>4.8786770318227477</v>
      </c>
      <c r="L46">
        <v>18.776130531648782</v>
      </c>
      <c r="M46">
        <v>2.6267136547220642</v>
      </c>
      <c r="N46">
        <v>0.7276473076585589</v>
      </c>
    </row>
    <row r="47" spans="1:14" x14ac:dyDescent="0.2">
      <c r="A47" t="s">
        <v>54</v>
      </c>
      <c r="B47">
        <v>37</v>
      </c>
      <c r="C47" t="s">
        <v>111</v>
      </c>
      <c r="D47">
        <v>0</v>
      </c>
      <c r="E47">
        <v>0</v>
      </c>
      <c r="F47" t="str">
        <f t="shared" si="0"/>
        <v>2</v>
      </c>
      <c r="G47">
        <v>7.4055804757303871</v>
      </c>
      <c r="H47">
        <v>13.01311186602376</v>
      </c>
      <c r="I47">
        <v>1.8326102908784978</v>
      </c>
      <c r="J47">
        <v>50.301319554259763</v>
      </c>
      <c r="K47">
        <v>9.6893065981694395</v>
      </c>
      <c r="L47">
        <v>8.4192969036699754</v>
      </c>
      <c r="M47">
        <v>9.3387743112681676</v>
      </c>
      <c r="N47">
        <v>0</v>
      </c>
    </row>
    <row r="48" spans="1:14" x14ac:dyDescent="0.2">
      <c r="A48" t="s">
        <v>55</v>
      </c>
      <c r="B48">
        <v>37</v>
      </c>
      <c r="C48" t="s">
        <v>111</v>
      </c>
      <c r="D48">
        <v>0</v>
      </c>
      <c r="E48">
        <v>0</v>
      </c>
      <c r="F48" t="str">
        <f t="shared" si="0"/>
        <v>3</v>
      </c>
      <c r="G48">
        <v>7.8405519905813206</v>
      </c>
      <c r="H48">
        <v>13.490485633121832</v>
      </c>
      <c r="I48">
        <v>1.9766753858243649</v>
      </c>
      <c r="J48">
        <v>49.331262082405487</v>
      </c>
      <c r="K48">
        <v>11.101289150958591</v>
      </c>
      <c r="L48">
        <v>6.8150221192158051</v>
      </c>
      <c r="M48">
        <v>9.4388869635852188</v>
      </c>
      <c r="N48">
        <v>5.8266743074018188E-3</v>
      </c>
    </row>
    <row r="49" spans="1:14" x14ac:dyDescent="0.2">
      <c r="A49" t="s">
        <v>56</v>
      </c>
      <c r="B49">
        <v>37</v>
      </c>
      <c r="C49" t="s">
        <v>111</v>
      </c>
      <c r="D49">
        <v>0</v>
      </c>
      <c r="E49">
        <v>0</v>
      </c>
      <c r="F49" t="str">
        <f t="shared" si="0"/>
        <v>1</v>
      </c>
      <c r="G49">
        <v>4.9471513834264869</v>
      </c>
      <c r="H49">
        <v>9.6754440681291261</v>
      </c>
      <c r="I49">
        <v>0.84851399177479481</v>
      </c>
      <c r="J49">
        <v>57.622768017019588</v>
      </c>
      <c r="K49">
        <v>4.4705361367845438</v>
      </c>
      <c r="L49">
        <v>19.670840587366673</v>
      </c>
      <c r="M49">
        <v>2.3584618872619125</v>
      </c>
      <c r="N49">
        <v>0.40628392823688025</v>
      </c>
    </row>
    <row r="50" spans="1:14" x14ac:dyDescent="0.2">
      <c r="A50" t="s">
        <v>57</v>
      </c>
      <c r="B50">
        <v>37</v>
      </c>
      <c r="C50" t="s">
        <v>112</v>
      </c>
      <c r="D50">
        <v>0</v>
      </c>
      <c r="E50">
        <v>0</v>
      </c>
      <c r="F50" t="str">
        <f t="shared" si="0"/>
        <v>4</v>
      </c>
      <c r="G50">
        <v>5.2564103347484865</v>
      </c>
      <c r="H50">
        <v>9.8177409653753678</v>
      </c>
      <c r="I50">
        <v>0.95368838239124709</v>
      </c>
      <c r="J50">
        <v>57.549683600356502</v>
      </c>
      <c r="K50">
        <v>4.5439636998638235</v>
      </c>
      <c r="L50">
        <v>16.842623057400306</v>
      </c>
      <c r="M50">
        <v>4.8957131616581222</v>
      </c>
      <c r="N50">
        <v>0.1401767982061419</v>
      </c>
    </row>
    <row r="51" spans="1:14" x14ac:dyDescent="0.2">
      <c r="A51" t="s">
        <v>58</v>
      </c>
      <c r="B51">
        <v>37</v>
      </c>
      <c r="C51" t="s">
        <v>112</v>
      </c>
      <c r="D51">
        <v>0</v>
      </c>
      <c r="E51">
        <v>0</v>
      </c>
      <c r="F51" t="str">
        <f t="shared" si="0"/>
        <v>1</v>
      </c>
      <c r="G51">
        <v>4.8125058594344434</v>
      </c>
      <c r="H51">
        <v>9.2265655687941894</v>
      </c>
      <c r="I51">
        <v>0.75120400841894286</v>
      </c>
      <c r="J51">
        <v>58.185170312500269</v>
      </c>
      <c r="K51">
        <v>4.1408535607219941</v>
      </c>
      <c r="L51">
        <v>19.900437378068318</v>
      </c>
      <c r="M51">
        <v>2.6047715738088448</v>
      </c>
      <c r="N51">
        <v>0.37849173825299948</v>
      </c>
    </row>
    <row r="52" spans="1:14" x14ac:dyDescent="0.2">
      <c r="A52" t="s">
        <v>59</v>
      </c>
      <c r="B52">
        <v>37</v>
      </c>
      <c r="C52" t="s">
        <v>112</v>
      </c>
      <c r="D52">
        <v>0</v>
      </c>
      <c r="E52">
        <v>0</v>
      </c>
      <c r="F52" t="str">
        <f t="shared" si="0"/>
        <v>2</v>
      </c>
      <c r="G52">
        <v>5.9904606235622788</v>
      </c>
      <c r="H52">
        <v>10.366317371122804</v>
      </c>
      <c r="I52">
        <v>1.085009893797279</v>
      </c>
      <c r="J52">
        <v>57.69741531990514</v>
      </c>
      <c r="K52">
        <v>4.5377207981775181</v>
      </c>
      <c r="L52">
        <v>16.080586313936031</v>
      </c>
      <c r="M52">
        <v>4.1107042741875075</v>
      </c>
      <c r="N52">
        <v>0.13178540531141586</v>
      </c>
    </row>
    <row r="53" spans="1:14" x14ac:dyDescent="0.2">
      <c r="A53" t="s">
        <v>60</v>
      </c>
      <c r="B53">
        <v>37</v>
      </c>
      <c r="C53" t="s">
        <v>112</v>
      </c>
      <c r="D53">
        <v>0</v>
      </c>
      <c r="E53">
        <v>0</v>
      </c>
      <c r="F53" t="str">
        <f t="shared" si="0"/>
        <v>3</v>
      </c>
      <c r="G53">
        <v>5.7606674725669276</v>
      </c>
      <c r="H53">
        <v>10.561372763150443</v>
      </c>
      <c r="I53">
        <v>1.0826992688218864</v>
      </c>
      <c r="J53">
        <v>57.30098920370407</v>
      </c>
      <c r="K53">
        <v>4.954186361892317</v>
      </c>
      <c r="L53">
        <v>15.696282182640653</v>
      </c>
      <c r="M53">
        <v>4.4780413737089635</v>
      </c>
      <c r="N53">
        <v>0.16576137351474418</v>
      </c>
    </row>
    <row r="54" spans="1:14" x14ac:dyDescent="0.2">
      <c r="A54" t="s">
        <v>61</v>
      </c>
      <c r="B54">
        <v>37</v>
      </c>
      <c r="C54" t="s">
        <v>112</v>
      </c>
      <c r="D54">
        <v>50</v>
      </c>
      <c r="E54">
        <v>0</v>
      </c>
      <c r="F54" t="str">
        <f t="shared" si="0"/>
        <v>4</v>
      </c>
      <c r="G54">
        <v>2.8120510350690697</v>
      </c>
      <c r="H54">
        <v>7.0105134332736503</v>
      </c>
      <c r="I54">
        <v>1.0854694836699517</v>
      </c>
      <c r="J54">
        <v>49.326498462177334</v>
      </c>
      <c r="K54">
        <v>10.823419165236787</v>
      </c>
      <c r="L54">
        <v>12.875260799405295</v>
      </c>
      <c r="M54">
        <v>15.837727067063319</v>
      </c>
      <c r="N54">
        <v>0.22906055410458481</v>
      </c>
    </row>
    <row r="55" spans="1:14" x14ac:dyDescent="0.2">
      <c r="A55" t="s">
        <v>62</v>
      </c>
      <c r="B55">
        <v>37</v>
      </c>
      <c r="C55" t="s">
        <v>112</v>
      </c>
      <c r="D55">
        <v>50</v>
      </c>
      <c r="E55">
        <v>0</v>
      </c>
      <c r="F55" t="str">
        <f t="shared" si="0"/>
        <v>1</v>
      </c>
      <c r="G55">
        <v>3.0273963472268242</v>
      </c>
      <c r="H55">
        <v>7.5545379062096476</v>
      </c>
      <c r="I55">
        <v>1.1052262648822622</v>
      </c>
      <c r="J55">
        <v>50.250751000553628</v>
      </c>
      <c r="K55">
        <v>9.0729639379504885</v>
      </c>
      <c r="L55">
        <v>13.057455388850558</v>
      </c>
      <c r="M55">
        <v>15.3340792848975</v>
      </c>
      <c r="N55">
        <v>0.59758986942906889</v>
      </c>
    </row>
    <row r="56" spans="1:14" x14ac:dyDescent="0.2">
      <c r="A56" t="s">
        <v>63</v>
      </c>
      <c r="B56">
        <v>37</v>
      </c>
      <c r="C56" t="s">
        <v>112</v>
      </c>
      <c r="D56">
        <v>50</v>
      </c>
      <c r="E56">
        <v>0</v>
      </c>
      <c r="F56" t="str">
        <f t="shared" si="0"/>
        <v>2</v>
      </c>
      <c r="G56">
        <v>3.0609132804003147</v>
      </c>
      <c r="H56">
        <v>7.610059937244511</v>
      </c>
      <c r="I56">
        <v>1.2042549835026386</v>
      </c>
      <c r="J56">
        <v>51.503891433311736</v>
      </c>
      <c r="K56">
        <v>8.6704905656956708</v>
      </c>
      <c r="L56">
        <v>12.415974408006889</v>
      </c>
      <c r="M56">
        <v>14.902020232110733</v>
      </c>
      <c r="N56">
        <v>0.63239515972751981</v>
      </c>
    </row>
    <row r="57" spans="1:14" x14ac:dyDescent="0.2">
      <c r="A57" t="s">
        <v>64</v>
      </c>
      <c r="B57">
        <v>37</v>
      </c>
      <c r="C57" t="s">
        <v>112</v>
      </c>
      <c r="D57">
        <v>50</v>
      </c>
      <c r="E57">
        <v>0</v>
      </c>
      <c r="F57" t="str">
        <f t="shared" si="0"/>
        <v>3</v>
      </c>
      <c r="G57">
        <v>2.7818133048808957</v>
      </c>
      <c r="H57">
        <v>6.9759261822933478</v>
      </c>
      <c r="I57">
        <v>1.0896324336775955</v>
      </c>
      <c r="J57">
        <v>53.64174474908571</v>
      </c>
      <c r="K57">
        <v>7.3628938896592206</v>
      </c>
      <c r="L57">
        <v>15.659587158700655</v>
      </c>
      <c r="M57">
        <v>11.857171655217423</v>
      </c>
      <c r="N57">
        <v>0.6312306264851596</v>
      </c>
    </row>
    <row r="58" spans="1:14" x14ac:dyDescent="0.2">
      <c r="A58" t="s">
        <v>65</v>
      </c>
      <c r="B58">
        <v>37</v>
      </c>
      <c r="C58" t="s">
        <v>106</v>
      </c>
      <c r="D58">
        <v>0</v>
      </c>
      <c r="E58">
        <v>0</v>
      </c>
      <c r="F58" t="str">
        <f t="shared" si="0"/>
        <v>4</v>
      </c>
      <c r="G58">
        <v>2.8991226101179559</v>
      </c>
      <c r="H58">
        <v>6.6205567587015732</v>
      </c>
      <c r="I58">
        <v>1.103532426129386</v>
      </c>
      <c r="J58">
        <v>51.024214553975845</v>
      </c>
      <c r="K58">
        <v>9.1356681590820887</v>
      </c>
      <c r="L58">
        <v>12.587844226165688</v>
      </c>
      <c r="M58">
        <v>16.217054802045741</v>
      </c>
      <c r="N58">
        <v>0.41200646378171746</v>
      </c>
    </row>
    <row r="59" spans="1:14" x14ac:dyDescent="0.2">
      <c r="A59" t="s">
        <v>66</v>
      </c>
      <c r="B59">
        <v>37</v>
      </c>
      <c r="C59" t="s">
        <v>106</v>
      </c>
      <c r="D59">
        <v>0</v>
      </c>
      <c r="E59">
        <v>0</v>
      </c>
      <c r="F59" t="str">
        <f t="shared" si="0"/>
        <v>1</v>
      </c>
      <c r="G59">
        <v>3.0689857425005114</v>
      </c>
      <c r="H59">
        <v>7.200685559069103</v>
      </c>
      <c r="I59">
        <v>0.46742071292694592</v>
      </c>
      <c r="J59">
        <v>55.683396333848677</v>
      </c>
      <c r="K59">
        <v>6.8796417050926078</v>
      </c>
      <c r="L59">
        <v>15.064064311950947</v>
      </c>
      <c r="M59">
        <v>9.9955002094811185</v>
      </c>
      <c r="N59">
        <v>1.6403054251300793</v>
      </c>
    </row>
    <row r="60" spans="1:14" x14ac:dyDescent="0.2">
      <c r="A60" t="s">
        <v>67</v>
      </c>
      <c r="B60">
        <v>37</v>
      </c>
      <c r="C60" t="s">
        <v>106</v>
      </c>
      <c r="D60">
        <v>0</v>
      </c>
      <c r="E60">
        <v>0</v>
      </c>
      <c r="F60" t="str">
        <f t="shared" si="0"/>
        <v>2</v>
      </c>
      <c r="G60">
        <v>3.2823745340642656</v>
      </c>
      <c r="H60">
        <v>7.6919476872328225</v>
      </c>
      <c r="I60">
        <v>0.90514759781629917</v>
      </c>
      <c r="J60">
        <v>55.054970236543944</v>
      </c>
      <c r="K60">
        <v>6.7267983784180752</v>
      </c>
      <c r="L60">
        <v>13.279566437653639</v>
      </c>
      <c r="M60">
        <v>11.533112574327937</v>
      </c>
      <c r="N60">
        <v>1.5260825539430161</v>
      </c>
    </row>
    <row r="61" spans="1:14" x14ac:dyDescent="0.2">
      <c r="A61" t="s">
        <v>68</v>
      </c>
      <c r="B61">
        <v>37</v>
      </c>
      <c r="C61" t="s">
        <v>106</v>
      </c>
      <c r="D61">
        <v>0</v>
      </c>
      <c r="E61">
        <v>0</v>
      </c>
      <c r="F61" t="str">
        <f t="shared" si="0"/>
        <v>3</v>
      </c>
      <c r="G61">
        <v>2.7885216527497003</v>
      </c>
      <c r="H61">
        <v>6.8513718589349573</v>
      </c>
      <c r="I61">
        <v>0.95870216621983495</v>
      </c>
      <c r="J61">
        <v>57.400482804511377</v>
      </c>
      <c r="K61">
        <v>5.4177208197170392</v>
      </c>
      <c r="L61">
        <v>17.403489899090001</v>
      </c>
      <c r="M61">
        <v>8.0229695708416848</v>
      </c>
      <c r="N61">
        <v>1.1567412279354019</v>
      </c>
    </row>
    <row r="62" spans="1:14" x14ac:dyDescent="0.2">
      <c r="A62" t="s">
        <v>69</v>
      </c>
      <c r="B62">
        <v>37</v>
      </c>
      <c r="C62" t="s">
        <v>106</v>
      </c>
      <c r="D62">
        <v>50</v>
      </c>
      <c r="E62">
        <v>0</v>
      </c>
      <c r="F62" t="str">
        <f t="shared" si="0"/>
        <v>4</v>
      </c>
      <c r="G62">
        <v>2.9604760895835196</v>
      </c>
      <c r="H62">
        <v>6.6446231056722542</v>
      </c>
      <c r="I62">
        <v>1.1319349588795915</v>
      </c>
      <c r="J62">
        <v>47.274922832088038</v>
      </c>
      <c r="K62">
        <v>11.911453633750602</v>
      </c>
      <c r="L62">
        <v>10.589911617244177</v>
      </c>
      <c r="M62">
        <v>19.414868719386202</v>
      </c>
      <c r="N62">
        <v>7.1809043395623162E-2</v>
      </c>
    </row>
    <row r="63" spans="1:14" x14ac:dyDescent="0.2">
      <c r="A63" t="s">
        <v>70</v>
      </c>
      <c r="B63">
        <v>37</v>
      </c>
      <c r="C63" t="s">
        <v>106</v>
      </c>
      <c r="D63">
        <v>50</v>
      </c>
      <c r="E63">
        <v>0</v>
      </c>
      <c r="F63" t="str">
        <f t="shared" si="0"/>
        <v>1</v>
      </c>
      <c r="G63">
        <v>2.6250081805688072</v>
      </c>
      <c r="H63">
        <v>6.4461427614985318</v>
      </c>
      <c r="I63">
        <v>0.22106862870508009</v>
      </c>
      <c r="J63">
        <v>56.857117258568913</v>
      </c>
      <c r="K63">
        <v>5.5099592482527289</v>
      </c>
      <c r="L63">
        <v>18.00737852356356</v>
      </c>
      <c r="M63">
        <v>8.4018206294025575</v>
      </c>
      <c r="N63">
        <v>1.9315047694398364</v>
      </c>
    </row>
    <row r="64" spans="1:14" x14ac:dyDescent="0.2">
      <c r="A64" t="s">
        <v>71</v>
      </c>
      <c r="B64">
        <v>37</v>
      </c>
      <c r="C64" t="s">
        <v>106</v>
      </c>
      <c r="D64">
        <v>50</v>
      </c>
      <c r="E64">
        <v>0</v>
      </c>
      <c r="F64" t="str">
        <f t="shared" si="0"/>
        <v>2</v>
      </c>
      <c r="G64">
        <v>3.652795922282833</v>
      </c>
      <c r="H64">
        <v>7.75602131306474</v>
      </c>
      <c r="I64">
        <v>1.2402426813745144</v>
      </c>
      <c r="J64">
        <v>52.654244593726652</v>
      </c>
      <c r="K64">
        <v>8.1283160135691723</v>
      </c>
      <c r="L64">
        <v>11.22697149208474</v>
      </c>
      <c r="M64">
        <v>14.775069472833671</v>
      </c>
      <c r="N64">
        <v>0.56633851106369992</v>
      </c>
    </row>
    <row r="65" spans="1:14" x14ac:dyDescent="0.2">
      <c r="A65" t="s">
        <v>72</v>
      </c>
      <c r="B65">
        <v>37</v>
      </c>
      <c r="C65" t="s">
        <v>106</v>
      </c>
      <c r="D65">
        <v>50</v>
      </c>
      <c r="E65">
        <v>0</v>
      </c>
      <c r="F65" t="str">
        <f t="shared" si="0"/>
        <v>3</v>
      </c>
      <c r="G65">
        <v>3.0578455345418187</v>
      </c>
      <c r="H65">
        <v>6.5885801487496707</v>
      </c>
      <c r="I65">
        <v>1.1992314010463876</v>
      </c>
      <c r="J65">
        <v>53.539604110726366</v>
      </c>
      <c r="K65">
        <v>7.2857985379646424</v>
      </c>
      <c r="L65">
        <v>14.870705134496726</v>
      </c>
      <c r="M65">
        <v>12.803923757770164</v>
      </c>
      <c r="N65">
        <v>0.65431137470422363</v>
      </c>
    </row>
    <row r="66" spans="1:14" x14ac:dyDescent="0.2">
      <c r="A66" t="s">
        <v>73</v>
      </c>
      <c r="B66">
        <v>40</v>
      </c>
      <c r="C66" t="s">
        <v>111</v>
      </c>
      <c r="D66">
        <v>50</v>
      </c>
      <c r="E66">
        <v>0</v>
      </c>
      <c r="F66" t="str">
        <f t="shared" si="0"/>
        <v>4</v>
      </c>
      <c r="G66">
        <v>1.6971832614054012</v>
      </c>
      <c r="H66">
        <v>5.3782804564562801</v>
      </c>
      <c r="I66">
        <v>0.95813182122799712</v>
      </c>
      <c r="J66">
        <v>51.78389792365062</v>
      </c>
      <c r="K66">
        <v>8.6961221347326383</v>
      </c>
      <c r="L66">
        <v>16.936757065444301</v>
      </c>
      <c r="M66">
        <v>14.372088120737834</v>
      </c>
      <c r="N66">
        <v>0.17753921634492631</v>
      </c>
    </row>
    <row r="67" spans="1:14" x14ac:dyDescent="0.2">
      <c r="A67" t="s">
        <v>74</v>
      </c>
      <c r="B67">
        <v>40</v>
      </c>
      <c r="C67" t="s">
        <v>111</v>
      </c>
      <c r="D67">
        <v>50</v>
      </c>
      <c r="E67">
        <v>1</v>
      </c>
      <c r="F67" t="str">
        <f t="shared" ref="F67:F97" si="1">RIGHT(A67,1)</f>
        <v>4</v>
      </c>
      <c r="G67">
        <v>1.8924945629644192</v>
      </c>
      <c r="H67">
        <v>6.0697298536445992</v>
      </c>
      <c r="I67">
        <v>1.0596424957507491</v>
      </c>
      <c r="J67">
        <v>50.769071854305217</v>
      </c>
      <c r="K67">
        <v>8.4253335462982566</v>
      </c>
      <c r="L67">
        <v>15.582050435993594</v>
      </c>
      <c r="M67">
        <v>15.922533084947457</v>
      </c>
      <c r="N67">
        <v>0.27914416609570419</v>
      </c>
    </row>
    <row r="68" spans="1:14" x14ac:dyDescent="0.2">
      <c r="A68" t="s">
        <v>75</v>
      </c>
      <c r="B68">
        <v>40</v>
      </c>
      <c r="C68" t="s">
        <v>111</v>
      </c>
      <c r="D68">
        <v>0</v>
      </c>
      <c r="E68">
        <v>1</v>
      </c>
      <c r="F68" t="str">
        <f t="shared" si="1"/>
        <v>4</v>
      </c>
      <c r="G68">
        <v>8.5007201764458049</v>
      </c>
      <c r="H68">
        <v>11.294611046774735</v>
      </c>
      <c r="I68">
        <v>1.10515126574301</v>
      </c>
      <c r="J68">
        <v>57.277676241505404</v>
      </c>
      <c r="K68">
        <v>2.6943759651529007</v>
      </c>
      <c r="L68">
        <v>17.771276489309088</v>
      </c>
      <c r="M68">
        <v>1.2412863494409216</v>
      </c>
      <c r="N68">
        <v>0.11490246562814695</v>
      </c>
    </row>
    <row r="69" spans="1:14" x14ac:dyDescent="0.2">
      <c r="A69" t="s">
        <v>76</v>
      </c>
      <c r="B69">
        <v>40</v>
      </c>
      <c r="C69" t="s">
        <v>111</v>
      </c>
      <c r="D69">
        <v>0</v>
      </c>
      <c r="E69">
        <v>0</v>
      </c>
      <c r="F69" t="str">
        <f t="shared" si="1"/>
        <v>4</v>
      </c>
      <c r="G69">
        <v>5.321737241063734</v>
      </c>
      <c r="H69">
        <v>9.266602581557299</v>
      </c>
      <c r="I69">
        <v>0.93301472659007501</v>
      </c>
      <c r="J69">
        <v>58.242850594701487</v>
      </c>
      <c r="K69">
        <v>2.9564299250404389</v>
      </c>
      <c r="L69">
        <v>20.009789112720263</v>
      </c>
      <c r="M69">
        <v>3.0607071626790225</v>
      </c>
      <c r="N69">
        <v>0.20886865564767815</v>
      </c>
    </row>
    <row r="70" spans="1:14" x14ac:dyDescent="0.2">
      <c r="A70" t="s">
        <v>77</v>
      </c>
      <c r="B70">
        <v>40</v>
      </c>
      <c r="C70" t="s">
        <v>111</v>
      </c>
      <c r="D70">
        <v>50</v>
      </c>
      <c r="E70">
        <v>0</v>
      </c>
      <c r="F70" t="str">
        <f t="shared" si="1"/>
        <v>2</v>
      </c>
      <c r="G70">
        <v>2.7985555684554306</v>
      </c>
      <c r="H70">
        <v>7.4009440407030098</v>
      </c>
      <c r="I70">
        <v>1.7532536757516253</v>
      </c>
      <c r="J70">
        <v>38.240466488176899</v>
      </c>
      <c r="K70">
        <v>19.364449053841927</v>
      </c>
      <c r="L70">
        <v>6.2747866885710613</v>
      </c>
      <c r="M70">
        <v>24.167544484500052</v>
      </c>
      <c r="N70">
        <v>0</v>
      </c>
    </row>
    <row r="71" spans="1:14" x14ac:dyDescent="0.2">
      <c r="A71" t="s">
        <v>78</v>
      </c>
      <c r="B71">
        <v>40</v>
      </c>
      <c r="C71" t="s">
        <v>111</v>
      </c>
      <c r="D71">
        <v>50</v>
      </c>
      <c r="E71">
        <v>0</v>
      </c>
      <c r="F71" t="str">
        <f t="shared" si="1"/>
        <v>3</v>
      </c>
      <c r="G71">
        <v>2.6354988071772039</v>
      </c>
      <c r="H71">
        <v>6.8750184960462422</v>
      </c>
      <c r="I71">
        <v>1.6268368809646734</v>
      </c>
      <c r="J71">
        <v>39.853165127280491</v>
      </c>
      <c r="K71">
        <v>16.587390114161487</v>
      </c>
      <c r="L71">
        <v>7.985093602908794</v>
      </c>
      <c r="M71">
        <v>24.434638163721981</v>
      </c>
      <c r="N71">
        <v>2.3588077391358568E-3</v>
      </c>
    </row>
    <row r="72" spans="1:14" x14ac:dyDescent="0.2">
      <c r="A72" t="s">
        <v>79</v>
      </c>
      <c r="B72">
        <v>40</v>
      </c>
      <c r="C72" t="s">
        <v>111</v>
      </c>
      <c r="D72">
        <v>50</v>
      </c>
      <c r="E72">
        <v>0</v>
      </c>
      <c r="F72" t="str">
        <f t="shared" si="1"/>
        <v>1</v>
      </c>
      <c r="G72">
        <v>1.9929284344584459</v>
      </c>
      <c r="H72">
        <v>6.2512711616554455</v>
      </c>
      <c r="I72">
        <v>0.83465022901963937</v>
      </c>
      <c r="J72">
        <v>54.000011482516626</v>
      </c>
      <c r="K72">
        <v>6.7178571859362339</v>
      </c>
      <c r="L72">
        <v>18.665371129422638</v>
      </c>
      <c r="M72">
        <v>10.822301602565611</v>
      </c>
      <c r="N72">
        <v>0.71560877442536064</v>
      </c>
    </row>
    <row r="73" spans="1:14" x14ac:dyDescent="0.2">
      <c r="A73" t="s">
        <v>80</v>
      </c>
      <c r="B73">
        <v>40</v>
      </c>
      <c r="C73" t="s">
        <v>111</v>
      </c>
      <c r="D73">
        <v>50</v>
      </c>
      <c r="E73">
        <v>1</v>
      </c>
      <c r="F73" t="str">
        <f t="shared" si="1"/>
        <v>2</v>
      </c>
      <c r="G73">
        <v>2.4765356371816427</v>
      </c>
      <c r="H73">
        <v>6.8344066729280977</v>
      </c>
      <c r="I73">
        <v>1.4705583674240807</v>
      </c>
      <c r="J73">
        <v>38.528609580179726</v>
      </c>
      <c r="K73">
        <v>17.543038807165463</v>
      </c>
      <c r="L73">
        <v>7.0851968540843409</v>
      </c>
      <c r="M73">
        <v>26.061440568462103</v>
      </c>
      <c r="N73">
        <v>2.1351257455359341E-4</v>
      </c>
    </row>
    <row r="74" spans="1:14" x14ac:dyDescent="0.2">
      <c r="A74" t="s">
        <v>81</v>
      </c>
      <c r="B74">
        <v>40</v>
      </c>
      <c r="C74" t="s">
        <v>111</v>
      </c>
      <c r="D74">
        <v>50</v>
      </c>
      <c r="E74">
        <v>1</v>
      </c>
      <c r="F74" t="str">
        <f t="shared" si="1"/>
        <v>3</v>
      </c>
      <c r="G74">
        <v>2.6480905274309947</v>
      </c>
      <c r="H74">
        <v>6.8200275275319768</v>
      </c>
      <c r="I74">
        <v>1.5619310951762304</v>
      </c>
      <c r="J74">
        <v>37.273974675594154</v>
      </c>
      <c r="K74">
        <v>19.246051801476135</v>
      </c>
      <c r="L74">
        <v>6.0214166828359703</v>
      </c>
      <c r="M74">
        <v>26.424370891687389</v>
      </c>
      <c r="N74">
        <v>4.1367982671662957E-3</v>
      </c>
    </row>
    <row r="75" spans="1:14" x14ac:dyDescent="0.2">
      <c r="A75" t="s">
        <v>82</v>
      </c>
      <c r="B75">
        <v>40</v>
      </c>
      <c r="C75" t="s">
        <v>111</v>
      </c>
      <c r="D75">
        <v>50</v>
      </c>
      <c r="E75">
        <v>1</v>
      </c>
      <c r="F75" t="str">
        <f t="shared" si="1"/>
        <v>1</v>
      </c>
      <c r="G75">
        <v>1.9491621048055539</v>
      </c>
      <c r="H75">
        <v>6.1014842893721353</v>
      </c>
      <c r="I75">
        <v>0.73795535221747066</v>
      </c>
      <c r="J75">
        <v>53.179689420128653</v>
      </c>
      <c r="K75">
        <v>7.0839593383537842</v>
      </c>
      <c r="L75">
        <v>18.082561761073652</v>
      </c>
      <c r="M75">
        <v>11.808363963237939</v>
      </c>
      <c r="N75">
        <v>1.056823770810819</v>
      </c>
    </row>
    <row r="76" spans="1:14" x14ac:dyDescent="0.2">
      <c r="A76" t="s">
        <v>83</v>
      </c>
      <c r="B76">
        <v>40</v>
      </c>
      <c r="C76" t="s">
        <v>111</v>
      </c>
      <c r="D76">
        <v>0</v>
      </c>
      <c r="E76">
        <v>1</v>
      </c>
      <c r="F76" t="str">
        <f t="shared" si="1"/>
        <v>2</v>
      </c>
      <c r="G76">
        <v>11.842012458870403</v>
      </c>
      <c r="H76">
        <v>14.974807654626709</v>
      </c>
      <c r="I76">
        <v>2.0667196589327816</v>
      </c>
      <c r="J76">
        <v>50.676194510093467</v>
      </c>
      <c r="K76">
        <v>7.8985413087552718</v>
      </c>
      <c r="L76">
        <v>8.3886179203504501</v>
      </c>
      <c r="M76">
        <v>4.1531064883709172</v>
      </c>
      <c r="N76">
        <v>0</v>
      </c>
    </row>
    <row r="77" spans="1:14" x14ac:dyDescent="0.2">
      <c r="A77" t="s">
        <v>84</v>
      </c>
      <c r="B77">
        <v>40</v>
      </c>
      <c r="C77" t="s">
        <v>111</v>
      </c>
      <c r="D77">
        <v>0</v>
      </c>
      <c r="E77">
        <v>1</v>
      </c>
      <c r="F77" t="str">
        <f t="shared" si="1"/>
        <v>3</v>
      </c>
      <c r="G77">
        <v>11.628189424424711</v>
      </c>
      <c r="H77">
        <v>14.394493326533746</v>
      </c>
      <c r="I77">
        <v>2.592645157757461</v>
      </c>
      <c r="J77">
        <v>51.241079058010577</v>
      </c>
      <c r="K77">
        <v>5.276866833123572</v>
      </c>
      <c r="L77">
        <v>12.019564555325925</v>
      </c>
      <c r="M77">
        <v>2.8400911872799548</v>
      </c>
      <c r="N77">
        <v>7.0704575440454229E-3</v>
      </c>
    </row>
    <row r="78" spans="1:14" x14ac:dyDescent="0.2">
      <c r="A78" t="s">
        <v>85</v>
      </c>
      <c r="B78">
        <v>40</v>
      </c>
      <c r="C78" t="s">
        <v>111</v>
      </c>
      <c r="D78">
        <v>0</v>
      </c>
      <c r="E78">
        <v>1</v>
      </c>
      <c r="F78" t="str">
        <f t="shared" si="1"/>
        <v>1</v>
      </c>
      <c r="G78">
        <v>7.385479070255105</v>
      </c>
      <c r="H78">
        <v>10.410627053759876</v>
      </c>
      <c r="I78">
        <v>0.78236326385229937</v>
      </c>
      <c r="J78">
        <v>57.111410057377498</v>
      </c>
      <c r="K78">
        <v>2.4137368397178944</v>
      </c>
      <c r="L78">
        <v>20.610297821924512</v>
      </c>
      <c r="M78">
        <v>1.0907314196673941</v>
      </c>
      <c r="N78">
        <v>0.19535447344543705</v>
      </c>
    </row>
    <row r="79" spans="1:14" x14ac:dyDescent="0.2">
      <c r="A79" t="s">
        <v>86</v>
      </c>
      <c r="B79">
        <v>40</v>
      </c>
      <c r="C79" t="s">
        <v>111</v>
      </c>
      <c r="D79">
        <v>0</v>
      </c>
      <c r="E79">
        <v>0</v>
      </c>
      <c r="F79" t="str">
        <f t="shared" si="1"/>
        <v>2</v>
      </c>
      <c r="G79">
        <v>9.1750698939540474</v>
      </c>
      <c r="H79">
        <v>15.301037604325026</v>
      </c>
      <c r="I79">
        <v>2.0749348384822528</v>
      </c>
      <c r="J79">
        <v>49.380039398824167</v>
      </c>
      <c r="K79">
        <v>9.5299901348109461</v>
      </c>
      <c r="L79">
        <v>7.66269980380872</v>
      </c>
      <c r="M79">
        <v>6.8681338958308285</v>
      </c>
      <c r="N79">
        <v>8.0944299640093517E-3</v>
      </c>
    </row>
    <row r="80" spans="1:14" x14ac:dyDescent="0.2">
      <c r="A80" t="s">
        <v>87</v>
      </c>
      <c r="B80">
        <v>40</v>
      </c>
      <c r="C80" t="s">
        <v>111</v>
      </c>
      <c r="D80">
        <v>0</v>
      </c>
      <c r="E80">
        <v>0</v>
      </c>
      <c r="F80" t="str">
        <f t="shared" si="1"/>
        <v>3</v>
      </c>
      <c r="G80">
        <v>8.7296050326334154</v>
      </c>
      <c r="H80">
        <v>14.055955165775828</v>
      </c>
      <c r="I80">
        <v>1.9543541827833262</v>
      </c>
      <c r="J80">
        <v>49.914574329830138</v>
      </c>
      <c r="K80">
        <v>9.0608943075564756</v>
      </c>
      <c r="L80">
        <v>8.9968489345985372</v>
      </c>
      <c r="M80">
        <v>7.2819052087678884</v>
      </c>
      <c r="N80">
        <v>5.8628380544049341E-3</v>
      </c>
    </row>
    <row r="81" spans="1:14" x14ac:dyDescent="0.2">
      <c r="A81" t="s">
        <v>88</v>
      </c>
      <c r="B81">
        <v>40</v>
      </c>
      <c r="C81" t="s">
        <v>111</v>
      </c>
      <c r="D81">
        <v>0</v>
      </c>
      <c r="E81">
        <v>0</v>
      </c>
      <c r="F81" t="str">
        <f t="shared" si="1"/>
        <v>1</v>
      </c>
      <c r="G81">
        <v>7.4114953448811418</v>
      </c>
      <c r="H81">
        <v>13.023643415655705</v>
      </c>
      <c r="I81">
        <v>0.92648311262477667</v>
      </c>
      <c r="J81">
        <v>55.699072026814086</v>
      </c>
      <c r="K81">
        <v>4.4284887298418525</v>
      </c>
      <c r="L81">
        <v>15.500916609602596</v>
      </c>
      <c r="M81">
        <v>2.8098156748789802</v>
      </c>
      <c r="N81">
        <v>0.20008508570085898</v>
      </c>
    </row>
    <row r="82" spans="1:14" x14ac:dyDescent="0.2">
      <c r="A82" t="s">
        <v>89</v>
      </c>
      <c r="B82">
        <v>40</v>
      </c>
      <c r="C82" t="s">
        <v>112</v>
      </c>
      <c r="D82">
        <v>0</v>
      </c>
      <c r="E82">
        <v>0</v>
      </c>
      <c r="F82" t="str">
        <f t="shared" si="1"/>
        <v>4</v>
      </c>
      <c r="G82">
        <v>6.6400830578819914</v>
      </c>
      <c r="H82">
        <v>11.933747495986495</v>
      </c>
      <c r="I82">
        <v>1.1467189120349837</v>
      </c>
      <c r="J82">
        <v>54.084448562095758</v>
      </c>
      <c r="K82">
        <v>5.5292288432551402</v>
      </c>
      <c r="L82">
        <v>14.08547007902683</v>
      </c>
      <c r="M82">
        <v>6.4527063946778043</v>
      </c>
      <c r="N82">
        <v>0.12759665504099971</v>
      </c>
    </row>
    <row r="83" spans="1:14" x14ac:dyDescent="0.2">
      <c r="A83" t="s">
        <v>90</v>
      </c>
      <c r="B83">
        <v>40</v>
      </c>
      <c r="C83" t="s">
        <v>112</v>
      </c>
      <c r="D83">
        <v>0</v>
      </c>
      <c r="E83">
        <v>0</v>
      </c>
      <c r="F83" t="str">
        <f t="shared" si="1"/>
        <v>1</v>
      </c>
      <c r="G83">
        <v>6.7419657803162751</v>
      </c>
      <c r="H83">
        <v>11.936488732356535</v>
      </c>
      <c r="I83">
        <v>0.96651668677142022</v>
      </c>
      <c r="J83">
        <v>55.256895381779792</v>
      </c>
      <c r="K83">
        <v>5.0363717114345912</v>
      </c>
      <c r="L83">
        <v>16.07377875763483</v>
      </c>
      <c r="M83">
        <v>3.6771669190142311</v>
      </c>
      <c r="N83">
        <v>0.31081603069232772</v>
      </c>
    </row>
    <row r="84" spans="1:14" x14ac:dyDescent="0.2">
      <c r="A84" t="s">
        <v>91</v>
      </c>
      <c r="B84">
        <v>40</v>
      </c>
      <c r="C84" t="s">
        <v>112</v>
      </c>
      <c r="D84">
        <v>0</v>
      </c>
      <c r="E84">
        <v>0</v>
      </c>
      <c r="F84" t="str">
        <f t="shared" si="1"/>
        <v>2</v>
      </c>
      <c r="G84">
        <v>6.7968811960240014</v>
      </c>
      <c r="H84">
        <v>11.969274763542856</v>
      </c>
      <c r="I84">
        <v>1.1431378191875672</v>
      </c>
      <c r="J84">
        <v>54.415926193678274</v>
      </c>
      <c r="K84">
        <v>5.7897431236226504</v>
      </c>
      <c r="L84">
        <v>14.258240290295488</v>
      </c>
      <c r="M84">
        <v>5.3344716124830649</v>
      </c>
      <c r="N84">
        <v>0.29232500116612453</v>
      </c>
    </row>
    <row r="85" spans="1:14" x14ac:dyDescent="0.2">
      <c r="A85" t="s">
        <v>92</v>
      </c>
      <c r="B85">
        <v>40</v>
      </c>
      <c r="C85" t="s">
        <v>112</v>
      </c>
      <c r="D85">
        <v>0</v>
      </c>
      <c r="E85">
        <v>0</v>
      </c>
      <c r="F85" t="str">
        <f t="shared" si="1"/>
        <v>3</v>
      </c>
      <c r="G85">
        <v>7.0770139718301222</v>
      </c>
      <c r="H85">
        <v>12.390333853345743</v>
      </c>
      <c r="I85">
        <v>1.4928802177733547</v>
      </c>
      <c r="J85">
        <v>52.907833198073128</v>
      </c>
      <c r="K85">
        <v>6.2587191388236416</v>
      </c>
      <c r="L85">
        <v>13.577994797771641</v>
      </c>
      <c r="M85">
        <v>6.1493891837830068</v>
      </c>
      <c r="N85">
        <v>0.14583563859937104</v>
      </c>
    </row>
    <row r="86" spans="1:14" x14ac:dyDescent="0.2">
      <c r="A86" t="s">
        <v>93</v>
      </c>
      <c r="B86">
        <v>40</v>
      </c>
      <c r="C86" t="s">
        <v>112</v>
      </c>
      <c r="D86">
        <v>50</v>
      </c>
      <c r="E86">
        <v>0</v>
      </c>
      <c r="F86" t="str">
        <f t="shared" si="1"/>
        <v>4</v>
      </c>
      <c r="G86">
        <v>3.0451265587457961</v>
      </c>
      <c r="H86">
        <v>9.192962705007675</v>
      </c>
      <c r="I86">
        <v>1.0560794790487014</v>
      </c>
      <c r="J86">
        <v>45.710659283616437</v>
      </c>
      <c r="K86">
        <v>14.219709218363603</v>
      </c>
      <c r="L86">
        <v>8.5714534811838838</v>
      </c>
      <c r="M86">
        <v>18.137725676151742</v>
      </c>
      <c r="N86">
        <v>6.628359788216541E-2</v>
      </c>
    </row>
    <row r="87" spans="1:14" x14ac:dyDescent="0.2">
      <c r="A87" t="s">
        <v>94</v>
      </c>
      <c r="B87">
        <v>40</v>
      </c>
      <c r="C87" t="s">
        <v>112</v>
      </c>
      <c r="D87">
        <v>50</v>
      </c>
      <c r="E87">
        <v>0</v>
      </c>
      <c r="F87" t="str">
        <f t="shared" si="1"/>
        <v>1</v>
      </c>
      <c r="G87">
        <v>3.3700304532958461</v>
      </c>
      <c r="H87">
        <v>9.5577940799544194</v>
      </c>
      <c r="I87">
        <v>1.2594525781288817</v>
      </c>
      <c r="J87">
        <v>47.655569352701285</v>
      </c>
      <c r="K87">
        <v>10.890641564497251</v>
      </c>
      <c r="L87">
        <v>8.8219123648065896</v>
      </c>
      <c r="M87">
        <v>18.266850857497882</v>
      </c>
      <c r="N87">
        <v>0.17774874911784597</v>
      </c>
    </row>
    <row r="88" spans="1:14" x14ac:dyDescent="0.2">
      <c r="A88" t="s">
        <v>95</v>
      </c>
      <c r="B88">
        <v>40</v>
      </c>
      <c r="C88" t="s">
        <v>112</v>
      </c>
      <c r="D88">
        <v>50</v>
      </c>
      <c r="E88">
        <v>0</v>
      </c>
      <c r="F88" t="str">
        <f t="shared" si="1"/>
        <v>2</v>
      </c>
      <c r="G88">
        <v>3.2412993731466915</v>
      </c>
      <c r="H88">
        <v>8.9582964690600342</v>
      </c>
      <c r="I88">
        <v>1.1759362053919955</v>
      </c>
      <c r="J88">
        <v>47.986212831071256</v>
      </c>
      <c r="K88">
        <v>11.588190573654968</v>
      </c>
      <c r="L88">
        <v>10.96243913395943</v>
      </c>
      <c r="M88">
        <v>15.96276939973558</v>
      </c>
      <c r="N88">
        <v>0.12485601398004936</v>
      </c>
    </row>
    <row r="89" spans="1:14" x14ac:dyDescent="0.2">
      <c r="A89" t="s">
        <v>96</v>
      </c>
      <c r="B89">
        <v>40</v>
      </c>
      <c r="C89" t="s">
        <v>112</v>
      </c>
      <c r="D89">
        <v>50</v>
      </c>
      <c r="E89">
        <v>0</v>
      </c>
      <c r="F89" t="str">
        <f t="shared" si="1"/>
        <v>3</v>
      </c>
      <c r="G89">
        <v>2.9479949256093687</v>
      </c>
      <c r="H89">
        <v>8.659536836082161</v>
      </c>
      <c r="I89">
        <v>1.0195153557668957</v>
      </c>
      <c r="J89">
        <v>47.06131481815877</v>
      </c>
      <c r="K89">
        <v>11.764380564354909</v>
      </c>
      <c r="L89">
        <v>10.761642026087733</v>
      </c>
      <c r="M89">
        <v>17.724601548317658</v>
      </c>
      <c r="N89">
        <v>6.1013925622496051E-2</v>
      </c>
    </row>
    <row r="90" spans="1:14" x14ac:dyDescent="0.2">
      <c r="A90" t="s">
        <v>97</v>
      </c>
      <c r="B90">
        <v>40</v>
      </c>
      <c r="C90" t="s">
        <v>106</v>
      </c>
      <c r="D90">
        <v>0</v>
      </c>
      <c r="E90">
        <v>0</v>
      </c>
      <c r="F90" t="str">
        <f t="shared" si="1"/>
        <v>4</v>
      </c>
      <c r="G90">
        <v>3.512139790027903</v>
      </c>
      <c r="H90">
        <v>9.7439877065819989</v>
      </c>
      <c r="I90">
        <v>1.1791006211616575</v>
      </c>
      <c r="J90">
        <v>47.382064367956879</v>
      </c>
      <c r="K90">
        <v>13.056784838499642</v>
      </c>
      <c r="L90">
        <v>9.6023058837758501</v>
      </c>
      <c r="M90">
        <v>15.496244667633938</v>
      </c>
      <c r="N90">
        <v>2.7372124362125955E-2</v>
      </c>
    </row>
    <row r="91" spans="1:14" x14ac:dyDescent="0.2">
      <c r="A91" t="s">
        <v>98</v>
      </c>
      <c r="B91">
        <v>40</v>
      </c>
      <c r="C91" t="s">
        <v>106</v>
      </c>
      <c r="D91">
        <v>0</v>
      </c>
      <c r="E91">
        <v>0</v>
      </c>
      <c r="F91" t="str">
        <f t="shared" si="1"/>
        <v>1</v>
      </c>
      <c r="G91">
        <v>4.2914176400823321</v>
      </c>
      <c r="H91">
        <v>10.796678980937259</v>
      </c>
      <c r="I91">
        <v>0.90880244791161113</v>
      </c>
      <c r="J91">
        <v>54.527075559402626</v>
      </c>
      <c r="K91">
        <v>6.811471777613054</v>
      </c>
      <c r="L91">
        <v>14.414158577165285</v>
      </c>
      <c r="M91">
        <v>7.7180614900277593</v>
      </c>
      <c r="N91">
        <v>0.53233352686008251</v>
      </c>
    </row>
    <row r="92" spans="1:14" x14ac:dyDescent="0.2">
      <c r="A92" t="s">
        <v>99</v>
      </c>
      <c r="B92">
        <v>40</v>
      </c>
      <c r="C92" t="s">
        <v>106</v>
      </c>
      <c r="D92">
        <v>0</v>
      </c>
      <c r="E92">
        <v>0</v>
      </c>
      <c r="F92" t="str">
        <f t="shared" si="1"/>
        <v>2</v>
      </c>
      <c r="G92">
        <v>3.6128354932087712</v>
      </c>
      <c r="H92">
        <v>9.4265359343567923</v>
      </c>
      <c r="I92">
        <v>1.3138150940558055</v>
      </c>
      <c r="J92">
        <v>50.662699534601572</v>
      </c>
      <c r="K92">
        <v>9.2008195199001133</v>
      </c>
      <c r="L92">
        <v>13.310020026122672</v>
      </c>
      <c r="M92">
        <v>12.304111870260732</v>
      </c>
      <c r="N92">
        <v>0.16916252749354596</v>
      </c>
    </row>
    <row r="93" spans="1:14" x14ac:dyDescent="0.2">
      <c r="A93" t="s">
        <v>100</v>
      </c>
      <c r="B93">
        <v>40</v>
      </c>
      <c r="C93" t="s">
        <v>106</v>
      </c>
      <c r="D93">
        <v>0</v>
      </c>
      <c r="E93">
        <v>0</v>
      </c>
      <c r="F93" t="str">
        <f t="shared" si="1"/>
        <v>3</v>
      </c>
      <c r="G93">
        <v>4.359947924515331</v>
      </c>
      <c r="H93">
        <v>10.73490214773509</v>
      </c>
      <c r="I93">
        <v>1.366082504794877</v>
      </c>
      <c r="J93">
        <v>48.954289345857539</v>
      </c>
      <c r="K93">
        <v>9.7707598265115294</v>
      </c>
      <c r="L93">
        <v>10.310723559776921</v>
      </c>
      <c r="M93">
        <v>14.27312092135295</v>
      </c>
      <c r="N93">
        <v>0.23017376945576473</v>
      </c>
    </row>
    <row r="94" spans="1:14" x14ac:dyDescent="0.2">
      <c r="A94" t="s">
        <v>101</v>
      </c>
      <c r="B94">
        <v>40</v>
      </c>
      <c r="C94" t="s">
        <v>106</v>
      </c>
      <c r="D94">
        <v>50</v>
      </c>
      <c r="E94">
        <v>0</v>
      </c>
      <c r="F94" t="str">
        <f t="shared" si="1"/>
        <v>4</v>
      </c>
      <c r="G94">
        <v>3.5836000549443776</v>
      </c>
      <c r="H94">
        <v>9.5556801239384459</v>
      </c>
      <c r="I94">
        <v>1.1045829101546063</v>
      </c>
      <c r="J94">
        <v>48.159487912992894</v>
      </c>
      <c r="K94">
        <v>12.649822176447213</v>
      </c>
      <c r="L94">
        <v>10.179447699655015</v>
      </c>
      <c r="M94">
        <v>14.72830289750523</v>
      </c>
      <c r="N94">
        <v>3.9076224362200165E-2</v>
      </c>
    </row>
    <row r="95" spans="1:14" x14ac:dyDescent="0.2">
      <c r="A95" t="s">
        <v>102</v>
      </c>
      <c r="B95">
        <v>40</v>
      </c>
      <c r="C95" t="s">
        <v>106</v>
      </c>
      <c r="D95">
        <v>50</v>
      </c>
      <c r="E95">
        <v>0</v>
      </c>
      <c r="F95" t="str">
        <f t="shared" si="1"/>
        <v>1</v>
      </c>
      <c r="G95">
        <v>4.5564188147832247</v>
      </c>
      <c r="H95">
        <v>10.89148528392349</v>
      </c>
      <c r="I95">
        <v>1.1106106109298048</v>
      </c>
      <c r="J95">
        <v>51.538361810033493</v>
      </c>
      <c r="K95">
        <v>8.596207375571808</v>
      </c>
      <c r="L95">
        <v>12.13405182725662</v>
      </c>
      <c r="M95">
        <v>10.936285054364991</v>
      </c>
      <c r="N95">
        <v>0.23657922313657415</v>
      </c>
    </row>
    <row r="96" spans="1:14" x14ac:dyDescent="0.2">
      <c r="A96" t="s">
        <v>103</v>
      </c>
      <c r="B96">
        <v>40</v>
      </c>
      <c r="C96" t="s">
        <v>106</v>
      </c>
      <c r="D96">
        <v>50</v>
      </c>
      <c r="E96">
        <v>0</v>
      </c>
      <c r="F96" t="str">
        <f t="shared" si="1"/>
        <v>2</v>
      </c>
      <c r="G96">
        <v>4.1213425441344205</v>
      </c>
      <c r="H96">
        <v>10.479281194869019</v>
      </c>
      <c r="I96">
        <v>1.3336820024787692</v>
      </c>
      <c r="J96">
        <v>49.623483977917608</v>
      </c>
      <c r="K96">
        <v>9.8238118015395788</v>
      </c>
      <c r="L96">
        <v>10.884615934963037</v>
      </c>
      <c r="M96">
        <v>13.569880557332226</v>
      </c>
      <c r="N96">
        <v>0.16390198676535001</v>
      </c>
    </row>
    <row r="97" spans="1:14" x14ac:dyDescent="0.2">
      <c r="A97" t="s">
        <v>104</v>
      </c>
      <c r="B97">
        <v>40</v>
      </c>
      <c r="C97" t="s">
        <v>106</v>
      </c>
      <c r="D97">
        <v>50</v>
      </c>
      <c r="E97">
        <v>0</v>
      </c>
      <c r="F97" t="str">
        <f t="shared" si="1"/>
        <v>3</v>
      </c>
      <c r="G97">
        <v>4.0385663481029601</v>
      </c>
      <c r="H97">
        <v>10.115183645492767</v>
      </c>
      <c r="I97">
        <v>1.328476224560972</v>
      </c>
      <c r="J97">
        <v>48.054788531123847</v>
      </c>
      <c r="K97">
        <v>11.479992383183429</v>
      </c>
      <c r="L97">
        <v>10.177861494238558</v>
      </c>
      <c r="M97">
        <v>14.714803279084299</v>
      </c>
      <c r="N97">
        <v>9.0328094213171756E-2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Bakker, Vincent</dc:creator>
  <cp:lastModifiedBy>de Bakker, Vincent</cp:lastModifiedBy>
  <dcterms:created xsi:type="dcterms:W3CDTF">2024-10-31T18:09:05Z</dcterms:created>
  <dcterms:modified xsi:type="dcterms:W3CDTF">2024-11-01T19:42:24Z</dcterms:modified>
</cp:coreProperties>
</file>